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12407\Desktop\"/>
    </mc:Choice>
  </mc:AlternateContent>
  <xr:revisionPtr revIDLastSave="0" documentId="13_ncr:1_{44E1B698-0203-484D-BFE1-56B71B07EA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Sheet1!$M$2:$N$218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4" i="1" l="1"/>
  <c r="P152" i="1"/>
  <c r="P120" i="1"/>
  <c r="P88" i="1"/>
  <c r="P56" i="1"/>
  <c r="P24" i="1"/>
  <c r="P2" i="1"/>
  <c r="N212" i="1"/>
  <c r="N180" i="1"/>
  <c r="N148" i="1"/>
  <c r="N116" i="1"/>
  <c r="N90" i="1"/>
  <c r="N74" i="1"/>
  <c r="N58" i="1"/>
  <c r="N42" i="1"/>
  <c r="N26" i="1"/>
  <c r="N10" i="1"/>
  <c r="M218" i="1"/>
  <c r="M217" i="1"/>
  <c r="M216" i="1"/>
  <c r="M215" i="1"/>
  <c r="M214" i="1"/>
  <c r="M213" i="1"/>
  <c r="M212" i="1"/>
  <c r="P212" i="1" s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P180" i="1" s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P148" i="1" s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P116" i="1" s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P92" i="1" s="1"/>
  <c r="M91" i="1"/>
  <c r="M90" i="1"/>
  <c r="M89" i="1"/>
  <c r="M88" i="1"/>
  <c r="M87" i="1"/>
  <c r="M86" i="1"/>
  <c r="M85" i="1"/>
  <c r="M84" i="1"/>
  <c r="P84" i="1" s="1"/>
  <c r="M83" i="1"/>
  <c r="M82" i="1"/>
  <c r="M81" i="1"/>
  <c r="M80" i="1"/>
  <c r="M79" i="1"/>
  <c r="M78" i="1"/>
  <c r="M77" i="1"/>
  <c r="M76" i="1"/>
  <c r="P76" i="1" s="1"/>
  <c r="M75" i="1"/>
  <c r="M74" i="1"/>
  <c r="M73" i="1"/>
  <c r="M72" i="1"/>
  <c r="M71" i="1"/>
  <c r="M70" i="1"/>
  <c r="M69" i="1"/>
  <c r="M68" i="1"/>
  <c r="P68" i="1" s="1"/>
  <c r="M67" i="1"/>
  <c r="M66" i="1"/>
  <c r="M65" i="1"/>
  <c r="M64" i="1"/>
  <c r="M63" i="1"/>
  <c r="M62" i="1"/>
  <c r="M61" i="1"/>
  <c r="M60" i="1"/>
  <c r="P60" i="1" s="1"/>
  <c r="M59" i="1"/>
  <c r="M58" i="1"/>
  <c r="M57" i="1"/>
  <c r="M56" i="1"/>
  <c r="M55" i="1"/>
  <c r="M54" i="1"/>
  <c r="M53" i="1"/>
  <c r="M52" i="1"/>
  <c r="P52" i="1" s="1"/>
  <c r="M51" i="1"/>
  <c r="M50" i="1"/>
  <c r="M49" i="1"/>
  <c r="M48" i="1"/>
  <c r="M47" i="1"/>
  <c r="M46" i="1"/>
  <c r="M45" i="1"/>
  <c r="M44" i="1"/>
  <c r="P44" i="1" s="1"/>
  <c r="M43" i="1"/>
  <c r="M42" i="1"/>
  <c r="M41" i="1"/>
  <c r="M40" i="1"/>
  <c r="M39" i="1"/>
  <c r="M38" i="1"/>
  <c r="M37" i="1"/>
  <c r="M36" i="1"/>
  <c r="P36" i="1" s="1"/>
  <c r="M35" i="1"/>
  <c r="M34" i="1"/>
  <c r="M33" i="1"/>
  <c r="M32" i="1"/>
  <c r="M31" i="1"/>
  <c r="M30" i="1"/>
  <c r="M29" i="1"/>
  <c r="M28" i="1"/>
  <c r="P28" i="1" s="1"/>
  <c r="M27" i="1"/>
  <c r="M26" i="1"/>
  <c r="M25" i="1"/>
  <c r="M24" i="1"/>
  <c r="M23" i="1"/>
  <c r="M22" i="1"/>
  <c r="M21" i="1"/>
  <c r="M20" i="1"/>
  <c r="P20" i="1" s="1"/>
  <c r="M19" i="1"/>
  <c r="M18" i="1"/>
  <c r="M17" i="1"/>
  <c r="M16" i="1"/>
  <c r="M15" i="1"/>
  <c r="M14" i="1"/>
  <c r="M13" i="1"/>
  <c r="M12" i="1"/>
  <c r="P12" i="1" s="1"/>
  <c r="M11" i="1"/>
  <c r="M10" i="1"/>
  <c r="M9" i="1"/>
  <c r="M8" i="1"/>
  <c r="M7" i="1"/>
  <c r="M6" i="1"/>
  <c r="M5" i="1"/>
  <c r="M4" i="1"/>
  <c r="P4" i="1" s="1"/>
  <c r="M3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N218" i="1" s="1"/>
  <c r="F217" i="1"/>
  <c r="N217" i="1" s="1"/>
  <c r="F216" i="1"/>
  <c r="N216" i="1" s="1"/>
  <c r="F215" i="1"/>
  <c r="N215" i="1" s="1"/>
  <c r="F214" i="1"/>
  <c r="N214" i="1" s="1"/>
  <c r="F213" i="1"/>
  <c r="N213" i="1" s="1"/>
  <c r="F212" i="1"/>
  <c r="F211" i="1"/>
  <c r="N211" i="1" s="1"/>
  <c r="F210" i="1"/>
  <c r="N210" i="1" s="1"/>
  <c r="F209" i="1"/>
  <c r="N209" i="1" s="1"/>
  <c r="F208" i="1"/>
  <c r="N208" i="1" s="1"/>
  <c r="P208" i="1" s="1"/>
  <c r="F207" i="1"/>
  <c r="N207" i="1" s="1"/>
  <c r="F206" i="1"/>
  <c r="N206" i="1" s="1"/>
  <c r="F205" i="1"/>
  <c r="N205" i="1" s="1"/>
  <c r="F204" i="1"/>
  <c r="N204" i="1" s="1"/>
  <c r="F203" i="1"/>
  <c r="N203" i="1" s="1"/>
  <c r="F202" i="1"/>
  <c r="N202" i="1" s="1"/>
  <c r="F201" i="1"/>
  <c r="N201" i="1" s="1"/>
  <c r="F200" i="1"/>
  <c r="N200" i="1" s="1"/>
  <c r="P200" i="1" s="1"/>
  <c r="F199" i="1"/>
  <c r="N199" i="1" s="1"/>
  <c r="F198" i="1"/>
  <c r="N198" i="1" s="1"/>
  <c r="F197" i="1"/>
  <c r="N197" i="1" s="1"/>
  <c r="F196" i="1"/>
  <c r="N196" i="1" s="1"/>
  <c r="F195" i="1"/>
  <c r="N195" i="1" s="1"/>
  <c r="F194" i="1"/>
  <c r="N194" i="1" s="1"/>
  <c r="F193" i="1"/>
  <c r="N193" i="1" s="1"/>
  <c r="F192" i="1"/>
  <c r="N192" i="1" s="1"/>
  <c r="P192" i="1" s="1"/>
  <c r="F191" i="1"/>
  <c r="N191" i="1" s="1"/>
  <c r="F190" i="1"/>
  <c r="N190" i="1" s="1"/>
  <c r="F189" i="1"/>
  <c r="N189" i="1" s="1"/>
  <c r="F188" i="1"/>
  <c r="N188" i="1" s="1"/>
  <c r="F187" i="1"/>
  <c r="N187" i="1" s="1"/>
  <c r="F186" i="1"/>
  <c r="N186" i="1" s="1"/>
  <c r="F185" i="1"/>
  <c r="N185" i="1" s="1"/>
  <c r="F184" i="1"/>
  <c r="N184" i="1" s="1"/>
  <c r="F183" i="1"/>
  <c r="N183" i="1" s="1"/>
  <c r="F182" i="1"/>
  <c r="N182" i="1" s="1"/>
  <c r="F181" i="1"/>
  <c r="N181" i="1" s="1"/>
  <c r="F180" i="1"/>
  <c r="F179" i="1"/>
  <c r="N179" i="1" s="1"/>
  <c r="F178" i="1"/>
  <c r="N178" i="1" s="1"/>
  <c r="F177" i="1"/>
  <c r="N177" i="1" s="1"/>
  <c r="F176" i="1"/>
  <c r="N176" i="1" s="1"/>
  <c r="P176" i="1" s="1"/>
  <c r="F175" i="1"/>
  <c r="N175" i="1" s="1"/>
  <c r="F174" i="1"/>
  <c r="N174" i="1" s="1"/>
  <c r="F173" i="1"/>
  <c r="N173" i="1" s="1"/>
  <c r="F172" i="1"/>
  <c r="N172" i="1" s="1"/>
  <c r="F171" i="1"/>
  <c r="N171" i="1" s="1"/>
  <c r="F170" i="1"/>
  <c r="N170" i="1" s="1"/>
  <c r="F169" i="1"/>
  <c r="N169" i="1" s="1"/>
  <c r="F168" i="1"/>
  <c r="N168" i="1" s="1"/>
  <c r="P168" i="1" s="1"/>
  <c r="F167" i="1"/>
  <c r="N167" i="1" s="1"/>
  <c r="F166" i="1"/>
  <c r="N166" i="1" s="1"/>
  <c r="F165" i="1"/>
  <c r="N165" i="1" s="1"/>
  <c r="F164" i="1"/>
  <c r="N164" i="1" s="1"/>
  <c r="F163" i="1"/>
  <c r="N163" i="1" s="1"/>
  <c r="F162" i="1"/>
  <c r="N162" i="1" s="1"/>
  <c r="F161" i="1"/>
  <c r="N161" i="1" s="1"/>
  <c r="F160" i="1"/>
  <c r="N160" i="1" s="1"/>
  <c r="P160" i="1" s="1"/>
  <c r="F159" i="1"/>
  <c r="N159" i="1" s="1"/>
  <c r="F158" i="1"/>
  <c r="N158" i="1" s="1"/>
  <c r="F157" i="1"/>
  <c r="N157" i="1" s="1"/>
  <c r="F156" i="1"/>
  <c r="N156" i="1" s="1"/>
  <c r="F155" i="1"/>
  <c r="N155" i="1" s="1"/>
  <c r="F154" i="1"/>
  <c r="N154" i="1" s="1"/>
  <c r="F153" i="1"/>
  <c r="N153" i="1" s="1"/>
  <c r="F152" i="1"/>
  <c r="N152" i="1" s="1"/>
  <c r="F151" i="1"/>
  <c r="N151" i="1" s="1"/>
  <c r="F150" i="1"/>
  <c r="N150" i="1" s="1"/>
  <c r="F149" i="1"/>
  <c r="N149" i="1" s="1"/>
  <c r="F148" i="1"/>
  <c r="F147" i="1"/>
  <c r="N147" i="1" s="1"/>
  <c r="F146" i="1"/>
  <c r="N146" i="1" s="1"/>
  <c r="F145" i="1"/>
  <c r="N145" i="1" s="1"/>
  <c r="F144" i="1"/>
  <c r="N144" i="1" s="1"/>
  <c r="P144" i="1" s="1"/>
  <c r="F143" i="1"/>
  <c r="N143" i="1" s="1"/>
  <c r="F142" i="1"/>
  <c r="N142" i="1" s="1"/>
  <c r="F141" i="1"/>
  <c r="N141" i="1" s="1"/>
  <c r="F140" i="1"/>
  <c r="N140" i="1" s="1"/>
  <c r="F139" i="1"/>
  <c r="N139" i="1" s="1"/>
  <c r="F138" i="1"/>
  <c r="N138" i="1" s="1"/>
  <c r="F137" i="1"/>
  <c r="N137" i="1" s="1"/>
  <c r="F136" i="1"/>
  <c r="N136" i="1" s="1"/>
  <c r="P136" i="1" s="1"/>
  <c r="F135" i="1"/>
  <c r="N135" i="1" s="1"/>
  <c r="F134" i="1"/>
  <c r="N134" i="1" s="1"/>
  <c r="F133" i="1"/>
  <c r="N133" i="1" s="1"/>
  <c r="F132" i="1"/>
  <c r="N132" i="1" s="1"/>
  <c r="F131" i="1"/>
  <c r="N131" i="1" s="1"/>
  <c r="F130" i="1"/>
  <c r="N130" i="1" s="1"/>
  <c r="F129" i="1"/>
  <c r="N129" i="1" s="1"/>
  <c r="F128" i="1"/>
  <c r="N128" i="1" s="1"/>
  <c r="P128" i="1" s="1"/>
  <c r="F127" i="1"/>
  <c r="N127" i="1" s="1"/>
  <c r="F126" i="1"/>
  <c r="N126" i="1" s="1"/>
  <c r="F125" i="1"/>
  <c r="N125" i="1" s="1"/>
  <c r="F124" i="1"/>
  <c r="N124" i="1" s="1"/>
  <c r="F123" i="1"/>
  <c r="N123" i="1" s="1"/>
  <c r="F122" i="1"/>
  <c r="N122" i="1" s="1"/>
  <c r="F121" i="1"/>
  <c r="N121" i="1" s="1"/>
  <c r="F120" i="1"/>
  <c r="N120" i="1" s="1"/>
  <c r="F119" i="1"/>
  <c r="N119" i="1" s="1"/>
  <c r="F118" i="1"/>
  <c r="N118" i="1" s="1"/>
  <c r="F117" i="1"/>
  <c r="N117" i="1" s="1"/>
  <c r="F116" i="1"/>
  <c r="F115" i="1"/>
  <c r="N115" i="1" s="1"/>
  <c r="F114" i="1"/>
  <c r="N114" i="1" s="1"/>
  <c r="F113" i="1"/>
  <c r="N113" i="1" s="1"/>
  <c r="F112" i="1"/>
  <c r="N112" i="1" s="1"/>
  <c r="P112" i="1" s="1"/>
  <c r="F111" i="1"/>
  <c r="N111" i="1" s="1"/>
  <c r="F110" i="1"/>
  <c r="N110" i="1" s="1"/>
  <c r="F109" i="1"/>
  <c r="N109" i="1" s="1"/>
  <c r="F108" i="1"/>
  <c r="N108" i="1" s="1"/>
  <c r="F107" i="1"/>
  <c r="N107" i="1" s="1"/>
  <c r="F106" i="1"/>
  <c r="N106" i="1" s="1"/>
  <c r="F105" i="1"/>
  <c r="N105" i="1" s="1"/>
  <c r="F104" i="1"/>
  <c r="N104" i="1" s="1"/>
  <c r="P104" i="1" s="1"/>
  <c r="F103" i="1"/>
  <c r="N103" i="1" s="1"/>
  <c r="F102" i="1"/>
  <c r="N102" i="1" s="1"/>
  <c r="F101" i="1"/>
  <c r="N101" i="1" s="1"/>
  <c r="F100" i="1"/>
  <c r="N100" i="1" s="1"/>
  <c r="F99" i="1"/>
  <c r="N99" i="1" s="1"/>
  <c r="F98" i="1"/>
  <c r="N98" i="1" s="1"/>
  <c r="F97" i="1"/>
  <c r="N97" i="1" s="1"/>
  <c r="F96" i="1"/>
  <c r="N96" i="1" s="1"/>
  <c r="P96" i="1" s="1"/>
  <c r="F95" i="1"/>
  <c r="N95" i="1" s="1"/>
  <c r="F94" i="1"/>
  <c r="N94" i="1" s="1"/>
  <c r="F93" i="1"/>
  <c r="N93" i="1" s="1"/>
  <c r="F92" i="1"/>
  <c r="N92" i="1" s="1"/>
  <c r="F91" i="1"/>
  <c r="N91" i="1" s="1"/>
  <c r="F90" i="1"/>
  <c r="F89" i="1"/>
  <c r="N89" i="1" s="1"/>
  <c r="F88" i="1"/>
  <c r="N88" i="1" s="1"/>
  <c r="F87" i="1"/>
  <c r="N87" i="1" s="1"/>
  <c r="F86" i="1"/>
  <c r="N86" i="1" s="1"/>
  <c r="F85" i="1"/>
  <c r="N85" i="1" s="1"/>
  <c r="F84" i="1"/>
  <c r="N84" i="1" s="1"/>
  <c r="F83" i="1"/>
  <c r="N83" i="1" s="1"/>
  <c r="F82" i="1"/>
  <c r="N82" i="1" s="1"/>
  <c r="F81" i="1"/>
  <c r="N81" i="1" s="1"/>
  <c r="F80" i="1"/>
  <c r="N80" i="1" s="1"/>
  <c r="P80" i="1" s="1"/>
  <c r="F79" i="1"/>
  <c r="N79" i="1" s="1"/>
  <c r="F78" i="1"/>
  <c r="N78" i="1" s="1"/>
  <c r="F77" i="1"/>
  <c r="N77" i="1" s="1"/>
  <c r="F76" i="1"/>
  <c r="N76" i="1" s="1"/>
  <c r="F75" i="1"/>
  <c r="N75" i="1" s="1"/>
  <c r="F74" i="1"/>
  <c r="F73" i="1"/>
  <c r="N73" i="1" s="1"/>
  <c r="F72" i="1"/>
  <c r="N72" i="1" s="1"/>
  <c r="P72" i="1" s="1"/>
  <c r="F71" i="1"/>
  <c r="N71" i="1" s="1"/>
  <c r="F70" i="1"/>
  <c r="N70" i="1" s="1"/>
  <c r="F69" i="1"/>
  <c r="N69" i="1" s="1"/>
  <c r="F68" i="1"/>
  <c r="N68" i="1" s="1"/>
  <c r="F67" i="1"/>
  <c r="N67" i="1" s="1"/>
  <c r="F66" i="1"/>
  <c r="N66" i="1" s="1"/>
  <c r="F65" i="1"/>
  <c r="N65" i="1" s="1"/>
  <c r="F64" i="1"/>
  <c r="N64" i="1" s="1"/>
  <c r="P64" i="1" s="1"/>
  <c r="F63" i="1"/>
  <c r="N63" i="1" s="1"/>
  <c r="F62" i="1"/>
  <c r="N62" i="1" s="1"/>
  <c r="F61" i="1"/>
  <c r="N61" i="1" s="1"/>
  <c r="F60" i="1"/>
  <c r="N60" i="1" s="1"/>
  <c r="F59" i="1"/>
  <c r="N59" i="1" s="1"/>
  <c r="F58" i="1"/>
  <c r="F57" i="1"/>
  <c r="N57" i="1" s="1"/>
  <c r="F56" i="1"/>
  <c r="N56" i="1" s="1"/>
  <c r="F55" i="1"/>
  <c r="N55" i="1" s="1"/>
  <c r="F54" i="1"/>
  <c r="N54" i="1" s="1"/>
  <c r="F53" i="1"/>
  <c r="N53" i="1" s="1"/>
  <c r="F52" i="1"/>
  <c r="N52" i="1" s="1"/>
  <c r="F51" i="1"/>
  <c r="N51" i="1" s="1"/>
  <c r="F50" i="1"/>
  <c r="N50" i="1" s="1"/>
  <c r="F49" i="1"/>
  <c r="N49" i="1" s="1"/>
  <c r="F48" i="1"/>
  <c r="N48" i="1" s="1"/>
  <c r="P48" i="1" s="1"/>
  <c r="F47" i="1"/>
  <c r="N47" i="1" s="1"/>
  <c r="F46" i="1"/>
  <c r="N46" i="1" s="1"/>
  <c r="F45" i="1"/>
  <c r="N45" i="1" s="1"/>
  <c r="F44" i="1"/>
  <c r="N44" i="1" s="1"/>
  <c r="F43" i="1"/>
  <c r="N43" i="1" s="1"/>
  <c r="F42" i="1"/>
  <c r="F41" i="1"/>
  <c r="N41" i="1" s="1"/>
  <c r="F40" i="1"/>
  <c r="N40" i="1" s="1"/>
  <c r="P40" i="1" s="1"/>
  <c r="F39" i="1"/>
  <c r="N39" i="1" s="1"/>
  <c r="F38" i="1"/>
  <c r="N38" i="1" s="1"/>
  <c r="F37" i="1"/>
  <c r="N37" i="1" s="1"/>
  <c r="F36" i="1"/>
  <c r="N36" i="1" s="1"/>
  <c r="F35" i="1"/>
  <c r="N35" i="1" s="1"/>
  <c r="F34" i="1"/>
  <c r="N34" i="1" s="1"/>
  <c r="F33" i="1"/>
  <c r="N33" i="1" s="1"/>
  <c r="F32" i="1"/>
  <c r="N32" i="1" s="1"/>
  <c r="P32" i="1" s="1"/>
  <c r="F31" i="1"/>
  <c r="N31" i="1" s="1"/>
  <c r="F30" i="1"/>
  <c r="N30" i="1" s="1"/>
  <c r="F29" i="1"/>
  <c r="N29" i="1" s="1"/>
  <c r="F28" i="1"/>
  <c r="N28" i="1" s="1"/>
  <c r="F27" i="1"/>
  <c r="N27" i="1" s="1"/>
  <c r="F26" i="1"/>
  <c r="F25" i="1"/>
  <c r="N25" i="1" s="1"/>
  <c r="F24" i="1"/>
  <c r="N24" i="1" s="1"/>
  <c r="F23" i="1"/>
  <c r="N23" i="1" s="1"/>
  <c r="F22" i="1"/>
  <c r="N22" i="1" s="1"/>
  <c r="F21" i="1"/>
  <c r="N21" i="1" s="1"/>
  <c r="F20" i="1"/>
  <c r="N20" i="1" s="1"/>
  <c r="F19" i="1"/>
  <c r="N19" i="1" s="1"/>
  <c r="F18" i="1"/>
  <c r="N18" i="1" s="1"/>
  <c r="F17" i="1"/>
  <c r="N17" i="1" s="1"/>
  <c r="F16" i="1"/>
  <c r="N16" i="1" s="1"/>
  <c r="P16" i="1" s="1"/>
  <c r="F15" i="1"/>
  <c r="N15" i="1" s="1"/>
  <c r="F14" i="1"/>
  <c r="N14" i="1" s="1"/>
  <c r="F13" i="1"/>
  <c r="N13" i="1" s="1"/>
  <c r="F12" i="1"/>
  <c r="N12" i="1" s="1"/>
  <c r="F11" i="1"/>
  <c r="N11" i="1" s="1"/>
  <c r="F10" i="1"/>
  <c r="F9" i="1"/>
  <c r="N9" i="1" s="1"/>
  <c r="F8" i="1"/>
  <c r="N8" i="1" s="1"/>
  <c r="P8" i="1" s="1"/>
  <c r="F7" i="1"/>
  <c r="N7" i="1" s="1"/>
  <c r="F6" i="1"/>
  <c r="N6" i="1" s="1"/>
  <c r="F5" i="1"/>
  <c r="N5" i="1" s="1"/>
  <c r="F4" i="1"/>
  <c r="N4" i="1" s="1"/>
  <c r="F3" i="1"/>
  <c r="N3" i="1" s="1"/>
  <c r="P100" i="1" l="1"/>
  <c r="P108" i="1"/>
  <c r="P124" i="1"/>
  <c r="P132" i="1"/>
  <c r="P140" i="1"/>
  <c r="P156" i="1"/>
  <c r="P164" i="1"/>
  <c r="P172" i="1"/>
  <c r="P188" i="1"/>
  <c r="P196" i="1"/>
  <c r="P204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0" i="1"/>
  <c r="P18" i="1"/>
  <c r="P22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6" i="1"/>
  <c r="P14" i="1"/>
  <c r="P26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6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</calcChain>
</file>

<file path=xl/sharedStrings.xml><?xml version="1.0" encoding="utf-8"?>
<sst xmlns="http://schemas.openxmlformats.org/spreadsheetml/2006/main" count="633" uniqueCount="472">
  <si>
    <t>Country</t>
  </si>
  <si>
    <t>Most Recent Year</t>
  </si>
  <si>
    <t>Most Recent Value</t>
  </si>
  <si>
    <t>(Thousands)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</si>
  <si>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</si>
  <si>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</si>
  <si>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</si>
  <si>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</si>
  <si>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</si>
  <si>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</si>
  <si>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</si>
  <si>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</si>
  <si>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</si>
  <si>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</si>
  <si>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</si>
  <si>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</si>
  <si>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</si>
  <si>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</si>
  <si>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</si>
  <si>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</si>
  <si>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</si>
  <si>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</si>
  <si>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</si>
  <si>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</si>
  <si>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</si>
  <si>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</si>
  <si>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</si>
  <si>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</si>
  <si>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</si>
  <si>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</si>
  <si>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</si>
  <si>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</si>
  <si>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</si>
  <si>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</si>
  <si>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</si>
  <si>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</si>
  <si>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</si>
  <si>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</si>
  <si>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</si>
  <si>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</si>
  <si>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</si>
  <si>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</si>
  <si>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</si>
  <si>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</si>
  <si>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</si>
  <si>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</si>
  <si>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</si>
  <si>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</si>
  <si>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</si>
  <si>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</si>
  <si>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</si>
  <si>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</si>
  <si>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</si>
  <si>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</si>
  <si>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</si>
  <si>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</si>
  <si>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</si>
  <si>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</si>
  <si>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</si>
  <si>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</si>
  <si>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</si>
  <si>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</si>
  <si>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</si>
  <si>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</si>
  <si>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</si>
  <si>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</si>
  <si>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</si>
  <si>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</si>
  <si>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</si>
  <si>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</si>
  <si>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</si>
  <si>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</si>
  <si>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</si>
  <si>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</si>
  <si>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</si>
  <si>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</si>
  <si>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</si>
  <si>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</si>
  <si>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</si>
  <si>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</si>
  <si>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</si>
  <si>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</si>
  <si>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</si>
  <si>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</si>
  <si>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</si>
  <si>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</si>
  <si>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</si>
  <si>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</si>
  <si>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</si>
  <si>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</si>
  <si>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</si>
  <si>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</si>
  <si>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</si>
  <si>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</si>
  <si>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</si>
  <si>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</si>
  <si>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</si>
  <si>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</si>
  <si>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</si>
  <si>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</si>
  <si>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</si>
  <si>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</si>
  <si>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</si>
  <si>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</si>
  <si>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</si>
  <si>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</si>
  <si>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</si>
  <si>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People’s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</si>
  <si>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</si>
  <si>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</si>
  <si>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</si>
  <si>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</si>
  <si>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</si>
  <si>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</si>
  <si>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</si>
  <si>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</si>
  <si>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</si>
  <si>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</si>
  <si>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</si>
  <si>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</si>
  <si>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</si>
  <si>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</si>
  <si>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</si>
  <si>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</si>
  <si>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</si>
  <si>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</si>
  <si>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</si>
  <si>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</si>
  <si>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</si>
  <si>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</si>
  <si>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</si>
  <si>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</si>
  <si>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</si>
  <si>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</si>
  <si>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</si>
  <si>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</si>
  <si>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</si>
  <si>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</si>
  <si>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</si>
  <si>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</si>
  <si>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</si>
  <si>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</si>
  <si>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</si>
  <si>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</si>
  <si>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</si>
  <si>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</si>
  <si>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</si>
  <si>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</si>
  <si>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</si>
  <si>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</si>
  <si>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</si>
  <si>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</si>
  <si>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</si>
  <si>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</si>
  <si>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</si>
  <si>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</si>
  <si>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</si>
  <si>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</si>
  <si>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</si>
  <si>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</si>
  <si>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</si>
  <si>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</si>
  <si>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</si>
  <si>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</si>
  <si>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</si>
  <si>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</si>
  <si>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</si>
  <si>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</si>
  <si>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</si>
  <si>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</si>
  <si>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</si>
  <si>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</si>
  <si>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</si>
  <si>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</si>
  <si>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</si>
  <si>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</si>
  <si>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</si>
  <si>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</si>
  <si>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</si>
  <si>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</si>
  <si>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</si>
  <si>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</si>
  <si>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</si>
  <si>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</si>
  <si>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</si>
  <si>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</si>
  <si>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</si>
  <si>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</si>
  <si>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</si>
  <si>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</si>
  <si>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</si>
  <si>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</si>
  <si>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</si>
  <si>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</si>
  <si>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</si>
  <si>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</si>
  <si>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</si>
  <si>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</si>
  <si>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</si>
  <si>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</si>
  <si>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</si>
  <si>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</si>
  <si>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</si>
  <si>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</si>
  <si>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</si>
  <si>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</si>
  <si>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</si>
  <si>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</si>
  <si>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</si>
  <si>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</si>
  <si>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</si>
  <si>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</si>
  <si>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</si>
  <si>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</si>
  <si>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</si>
  <si>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</si>
  <si>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</si>
  <si>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</si>
  <si>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</si>
  <si>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</si>
  <si>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</si>
  <si>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World</t>
  </si>
  <si>
    <t>Arab World</t>
  </si>
  <si>
    <t>Caribbean small states</t>
  </si>
  <si>
    <t>Central Europe and the Baltics</t>
  </si>
  <si>
    <t>East Asia &amp; Pacific</t>
  </si>
  <si>
    <t>East Asia &amp; Pacific (excluding high income)</t>
  </si>
  <si>
    <t>Euro area</t>
  </si>
  <si>
    <t>Europe &amp; Central Asia</t>
  </si>
  <si>
    <t>Europe &amp; Central Asia (excluding high income)</t>
  </si>
  <si>
    <t>European Union</t>
  </si>
  <si>
    <t>Fragile and conflict affected situations</t>
  </si>
  <si>
    <t>Heavily indebted poor countries (HIPC)</t>
  </si>
  <si>
    <t>Latin America &amp; Caribbean</t>
  </si>
  <si>
    <t>Latin America &amp; Caribbean (excluding high income)</t>
  </si>
  <si>
    <t>Least developed countries: UN classification</t>
  </si>
  <si>
    <t>Middle East &amp; North Africa</t>
  </si>
  <si>
    <t>Middle East &amp; North Africa (excluding high income)</t>
  </si>
  <si>
    <t>North America</t>
  </si>
  <si>
    <t>OECD members</t>
  </si>
  <si>
    <t>Other small states</t>
  </si>
  <si>
    <t>Pacific island small states</t>
  </si>
  <si>
    <t>Small states</t>
  </si>
  <si>
    <t>South Asia</t>
  </si>
  <si>
    <t>Sub-Saharan Africa</t>
  </si>
  <si>
    <t>Sub-Saharan Africa (excluding high income)</t>
  </si>
  <si>
    <t>High income</t>
  </si>
  <si>
    <t>Low &amp; middle income</t>
  </si>
  <si>
    <t>Low income</t>
  </si>
  <si>
    <t>Lower middle income</t>
  </si>
  <si>
    <t>Middle income</t>
  </si>
  <si>
    <t>Upper middle income</t>
  </si>
  <si>
    <t>Help / Feedback</t>
  </si>
  <si>
    <t>['Afghanistan'</t>
  </si>
  <si>
    <t xml:space="preserve"> 'Albania'</t>
  </si>
  <si>
    <t xml:space="preserve"> 'Algeria'</t>
  </si>
  <si>
    <t xml:space="preserve"> 'Andorra'</t>
  </si>
  <si>
    <t xml:space="preserve"> 'Angola'</t>
  </si>
  <si>
    <t xml:space="preserve"> 'Antigua and Barbuda'</t>
  </si>
  <si>
    <t xml:space="preserve"> 'Argentina'</t>
  </si>
  <si>
    <t xml:space="preserve"> 'Armenia'</t>
  </si>
  <si>
    <t xml:space="preserve"> 'Australia'</t>
  </si>
  <si>
    <t xml:space="preserve"> 'Austria'</t>
  </si>
  <si>
    <t xml:space="preserve"> 'Azerbaijan'</t>
  </si>
  <si>
    <t xml:space="preserve"> 'Bahamas'</t>
  </si>
  <si>
    <t xml:space="preserve"> 'Bahrain'</t>
  </si>
  <si>
    <t xml:space="preserve"> 'Bangladesh'</t>
  </si>
  <si>
    <t xml:space="preserve"> 'Barbados'</t>
  </si>
  <si>
    <t xml:space="preserve"> 'Belarus'</t>
  </si>
  <si>
    <t xml:space="preserve"> 'Belgium'</t>
  </si>
  <si>
    <t xml:space="preserve"> 'Belize'</t>
  </si>
  <si>
    <t xml:space="preserve"> 'Benin'</t>
  </si>
  <si>
    <t xml:space="preserve"> 'Bhutan'</t>
  </si>
  <si>
    <t xml:space="preserve"> 'Bolivia'</t>
  </si>
  <si>
    <t xml:space="preserve"> 'Bosnia and Herzegovina'</t>
  </si>
  <si>
    <t xml:space="preserve"> 'Botswana'</t>
  </si>
  <si>
    <t xml:space="preserve"> 'Brazil'</t>
  </si>
  <si>
    <t xml:space="preserve"> 'Brunei'</t>
  </si>
  <si>
    <t xml:space="preserve"> 'Bulgaria'</t>
  </si>
  <si>
    <t xml:space="preserve"> 'Burkina Faso'</t>
  </si>
  <si>
    <t xml:space="preserve"> 'Burma'</t>
  </si>
  <si>
    <t xml:space="preserve"> 'Burundi'</t>
  </si>
  <si>
    <t xml:space="preserve"> 'Cabo Verde'</t>
  </si>
  <si>
    <t xml:space="preserve"> 'Cambodia'</t>
  </si>
  <si>
    <t xml:space="preserve"> 'Cameroon'</t>
  </si>
  <si>
    <t xml:space="preserve"> 'Canada'</t>
  </si>
  <si>
    <t xml:space="preserve"> 'Central African Republic'</t>
  </si>
  <si>
    <t xml:space="preserve"> 'Chad'</t>
  </si>
  <si>
    <t xml:space="preserve"> 'Chile'</t>
  </si>
  <si>
    <t xml:space="preserve"> 'China'</t>
  </si>
  <si>
    <t xml:space="preserve"> 'Colombia'</t>
  </si>
  <si>
    <t xml:space="preserve"> 'Comoros'</t>
  </si>
  <si>
    <t xml:space="preserve"> 'Congo (Brazzaville)'</t>
  </si>
  <si>
    <t xml:space="preserve"> 'Congo (Kinshasa)'</t>
  </si>
  <si>
    <t xml:space="preserve"> 'Costa Rica'</t>
  </si>
  <si>
    <t xml:space="preserve"> "Cote d'Ivoire"</t>
  </si>
  <si>
    <t xml:space="preserve"> 'Croatia'</t>
  </si>
  <si>
    <t xml:space="preserve"> 'Cuba'</t>
  </si>
  <si>
    <t xml:space="preserve"> 'Cyprus'</t>
  </si>
  <si>
    <t xml:space="preserve"> 'Czechia'</t>
  </si>
  <si>
    <t xml:space="preserve"> 'Denmark'</t>
  </si>
  <si>
    <t xml:space="preserve"> 'Diamond Princess'</t>
  </si>
  <si>
    <t xml:space="preserve"> 'Djibouti'</t>
  </si>
  <si>
    <t xml:space="preserve"> 'Dominica'</t>
  </si>
  <si>
    <t xml:space="preserve"> 'Dominican Republic'</t>
  </si>
  <si>
    <t xml:space="preserve"> 'Ecuador'</t>
  </si>
  <si>
    <t xml:space="preserve"> 'Egypt'</t>
  </si>
  <si>
    <t xml:space="preserve"> 'El Salvador'</t>
  </si>
  <si>
    <t xml:space="preserve"> 'Equatorial Guinea'</t>
  </si>
  <si>
    <t xml:space="preserve"> 'Eritrea'</t>
  </si>
  <si>
    <t xml:space="preserve"> 'Estonia'</t>
  </si>
  <si>
    <t xml:space="preserve"> 'Eswatini'</t>
  </si>
  <si>
    <t xml:space="preserve"> 'Ethiopia'</t>
  </si>
  <si>
    <t xml:space="preserve"> 'Fiji'</t>
  </si>
  <si>
    <t xml:space="preserve"> 'Finland'</t>
  </si>
  <si>
    <t xml:space="preserve"> 'France'</t>
  </si>
  <si>
    <t xml:space="preserve"> 'Gabon'</t>
  </si>
  <si>
    <t xml:space="preserve"> 'Gambia'</t>
  </si>
  <si>
    <t xml:space="preserve"> 'Georgia'</t>
  </si>
  <si>
    <t xml:space="preserve"> 'Germany'</t>
  </si>
  <si>
    <t xml:space="preserve"> 'Ghana'</t>
  </si>
  <si>
    <t xml:space="preserve"> 'Greece'</t>
  </si>
  <si>
    <t xml:space="preserve"> 'Grenada'</t>
  </si>
  <si>
    <t xml:space="preserve"> 'Guatemala'</t>
  </si>
  <si>
    <t xml:space="preserve"> 'Guinea'</t>
  </si>
  <si>
    <t xml:space="preserve"> 'Guinea-Bissau'</t>
  </si>
  <si>
    <t xml:space="preserve"> 'Guyana'</t>
  </si>
  <si>
    <t xml:space="preserve"> 'Haiti'</t>
  </si>
  <si>
    <t xml:space="preserve"> 'Holy See'</t>
  </si>
  <si>
    <t xml:space="preserve"> 'Honduras'</t>
  </si>
  <si>
    <t xml:space="preserve"> 'Hungary'</t>
  </si>
  <si>
    <t xml:space="preserve"> 'Iceland'</t>
  </si>
  <si>
    <t xml:space="preserve"> 'India'</t>
  </si>
  <si>
    <t xml:space="preserve"> 'Indonesia'</t>
  </si>
  <si>
    <t xml:space="preserve"> 'Iran'</t>
  </si>
  <si>
    <t xml:space="preserve"> 'Iraq'</t>
  </si>
  <si>
    <t xml:space="preserve"> 'Ireland'</t>
  </si>
  <si>
    <t xml:space="preserve"> 'Israel'</t>
  </si>
  <si>
    <t xml:space="preserve"> 'Italy'</t>
  </si>
  <si>
    <t xml:space="preserve"> 'Jamaica'</t>
  </si>
  <si>
    <t xml:space="preserve"> 'Japan'</t>
  </si>
  <si>
    <t xml:space="preserve"> 'Jordan'</t>
  </si>
  <si>
    <t xml:space="preserve"> 'Kazakhstan'</t>
  </si>
  <si>
    <t xml:space="preserve"> 'Kenya'</t>
  </si>
  <si>
    <t xml:space="preserve"> 'Korea</t>
  </si>
  <si>
    <t xml:space="preserve"> South'</t>
  </si>
  <si>
    <t xml:space="preserve"> 'Kosovo'</t>
  </si>
  <si>
    <t xml:space="preserve"> 'Kuwait'</t>
  </si>
  <si>
    <t xml:space="preserve"> 'Kyrgyzstan'</t>
  </si>
  <si>
    <t xml:space="preserve"> 'Laos'</t>
  </si>
  <si>
    <t xml:space="preserve"> 'Latvia'</t>
  </si>
  <si>
    <t xml:space="preserve"> 'Lebanon'</t>
  </si>
  <si>
    <t xml:space="preserve"> 'Lesotho'</t>
  </si>
  <si>
    <t xml:space="preserve"> 'Liberia'</t>
  </si>
  <si>
    <t xml:space="preserve"> 'Libya'</t>
  </si>
  <si>
    <t xml:space="preserve"> 'Liechtenstein'</t>
  </si>
  <si>
    <t xml:space="preserve"> 'Lithuania'</t>
  </si>
  <si>
    <t xml:space="preserve"> 'Luxembourg'</t>
  </si>
  <si>
    <t xml:space="preserve"> 'MS Zaandam'</t>
  </si>
  <si>
    <t xml:space="preserve"> 'Madagascar'</t>
  </si>
  <si>
    <t xml:space="preserve"> 'Malawi'</t>
  </si>
  <si>
    <t xml:space="preserve"> 'Malaysia'</t>
  </si>
  <si>
    <t xml:space="preserve"> 'Maldives'</t>
  </si>
  <si>
    <t xml:space="preserve"> 'Mali'</t>
  </si>
  <si>
    <t xml:space="preserve"> 'Malta'</t>
  </si>
  <si>
    <t xml:space="preserve"> 'Mauritania'</t>
  </si>
  <si>
    <t xml:space="preserve"> 'Mauritius'</t>
  </si>
  <si>
    <t xml:space="preserve"> 'Mexico'</t>
  </si>
  <si>
    <t xml:space="preserve"> 'Moldova'</t>
  </si>
  <si>
    <t xml:space="preserve"> 'Monaco'</t>
  </si>
  <si>
    <t xml:space="preserve"> 'Mongolia'</t>
  </si>
  <si>
    <t xml:space="preserve"> 'Montenegro'</t>
  </si>
  <si>
    <t xml:space="preserve"> 'Morocco'</t>
  </si>
  <si>
    <t xml:space="preserve"> 'Mozambique'</t>
  </si>
  <si>
    <t xml:space="preserve"> 'Namibia'</t>
  </si>
  <si>
    <t xml:space="preserve"> 'Nepal'</t>
  </si>
  <si>
    <t xml:space="preserve"> 'Netherlands'</t>
  </si>
  <si>
    <t xml:space="preserve"> 'New Zealand'</t>
  </si>
  <si>
    <t xml:space="preserve"> 'Nicaragua'</t>
  </si>
  <si>
    <t xml:space="preserve"> 'Niger'</t>
  </si>
  <si>
    <t xml:space="preserve"> 'Nigeria'</t>
  </si>
  <si>
    <t xml:space="preserve"> 'North Macedonia'</t>
  </si>
  <si>
    <t xml:space="preserve"> 'Norway'</t>
  </si>
  <si>
    <t xml:space="preserve"> 'Oman'</t>
  </si>
  <si>
    <t xml:space="preserve"> 'Pakistan'</t>
  </si>
  <si>
    <t xml:space="preserve"> 'Panama'</t>
  </si>
  <si>
    <t xml:space="preserve"> 'Papua New Guinea'</t>
  </si>
  <si>
    <t xml:space="preserve"> 'Paraguay'</t>
  </si>
  <si>
    <t xml:space="preserve"> 'Peru'</t>
  </si>
  <si>
    <t xml:space="preserve"> 'Philippines'</t>
  </si>
  <si>
    <t xml:space="preserve"> 'Poland'</t>
  </si>
  <si>
    <t xml:space="preserve"> 'Portugal'</t>
  </si>
  <si>
    <t xml:space="preserve"> 'Qatar'</t>
  </si>
  <si>
    <t xml:space="preserve"> 'Romania'</t>
  </si>
  <si>
    <t xml:space="preserve"> 'Russia'</t>
  </si>
  <si>
    <t xml:space="preserve"> 'Rwanda'</t>
  </si>
  <si>
    <t xml:space="preserve"> 'Saint Kitts and Nevis'</t>
  </si>
  <si>
    <t xml:space="preserve"> 'Saint Lucia'</t>
  </si>
  <si>
    <t xml:space="preserve"> 'Saint Vincent and the Grenadines'</t>
  </si>
  <si>
    <t xml:space="preserve"> 'San Marino'</t>
  </si>
  <si>
    <t xml:space="preserve"> 'Sao Tome and Principe'</t>
  </si>
  <si>
    <t xml:space="preserve"> 'Saudi Arabia'</t>
  </si>
  <si>
    <t xml:space="preserve"> 'Senegal'</t>
  </si>
  <si>
    <t xml:space="preserve"> 'Serbia'</t>
  </si>
  <si>
    <t xml:space="preserve"> 'Seychelles'</t>
  </si>
  <si>
    <t xml:space="preserve"> 'Sierra Leone'</t>
  </si>
  <si>
    <t xml:space="preserve"> 'Singapore'</t>
  </si>
  <si>
    <t xml:space="preserve"> 'Slovakia'</t>
  </si>
  <si>
    <t xml:space="preserve"> 'Slovenia'</t>
  </si>
  <si>
    <t xml:space="preserve"> 'Somalia'</t>
  </si>
  <si>
    <t xml:space="preserve"> 'South Africa'</t>
  </si>
  <si>
    <t xml:space="preserve"> 'South Sudan'</t>
  </si>
  <si>
    <t xml:space="preserve"> 'Spain'</t>
  </si>
  <si>
    <t xml:space="preserve"> 'Sri Lanka'</t>
  </si>
  <si>
    <t xml:space="preserve"> 'Sudan'</t>
  </si>
  <si>
    <t xml:space="preserve"> 'Suriname'</t>
  </si>
  <si>
    <t xml:space="preserve"> 'Sweden'</t>
  </si>
  <si>
    <t xml:space="preserve"> 'Switzerland'</t>
  </si>
  <si>
    <t xml:space="preserve"> 'Syria'</t>
  </si>
  <si>
    <t xml:space="preserve"> 'Taiwan*'</t>
  </si>
  <si>
    <t xml:space="preserve"> 'Tajikistan'</t>
  </si>
  <si>
    <t xml:space="preserve"> 'Tanzania'</t>
  </si>
  <si>
    <t xml:space="preserve"> 'Thailand'</t>
  </si>
  <si>
    <t xml:space="preserve"> 'Timor-Leste'</t>
  </si>
  <si>
    <t xml:space="preserve"> 'Togo'</t>
  </si>
  <si>
    <t xml:space="preserve"> 'Trinidad and Tobago'</t>
  </si>
  <si>
    <t xml:space="preserve"> 'Tunisia'</t>
  </si>
  <si>
    <t xml:space="preserve"> 'Turkey'</t>
  </si>
  <si>
    <t xml:space="preserve"> 'US'</t>
  </si>
  <si>
    <t xml:space="preserve"> 'Uganda'</t>
  </si>
  <si>
    <t xml:space="preserve"> 'Ukraine'</t>
  </si>
  <si>
    <t xml:space="preserve"> 'United Arab Emirates'</t>
  </si>
  <si>
    <t xml:space="preserve"> 'United Kingdom'</t>
  </si>
  <si>
    <t xml:space="preserve"> 'Uruguay'</t>
  </si>
  <si>
    <t xml:space="preserve"> 'Uzbekistan'</t>
  </si>
  <si>
    <t xml:space="preserve"> 'Venezuela'</t>
  </si>
  <si>
    <t xml:space="preserve"> 'Vietnam'</t>
  </si>
  <si>
    <t xml:space="preserve"> 'West Bank and Gaza'</t>
  </si>
  <si>
    <t xml:space="preserve"> 'Western Sahara'</t>
  </si>
  <si>
    <t xml:space="preserve"> 'Yemen'</t>
  </si>
  <si>
    <t xml:space="preserve"> 'Zambia'</t>
  </si>
  <si>
    <t xml:space="preserve"> 'Zimbabwe']</t>
  </si>
  <si>
    <t>Bahamas</t>
  </si>
  <si>
    <t>Brunei</t>
  </si>
  <si>
    <t>Burma</t>
  </si>
  <si>
    <t>Congo(Brazzaville)</t>
  </si>
  <si>
    <t>Congo(Kinshasa)</t>
  </si>
  <si>
    <t>Czechia</t>
  </si>
  <si>
    <t>DiamondPrincess</t>
  </si>
  <si>
    <t>Egypt</t>
  </si>
  <si>
    <t>Gambia</t>
  </si>
  <si>
    <t>HolySee</t>
  </si>
  <si>
    <t>Iran</t>
  </si>
  <si>
    <t>Kyrgyzstan</t>
  </si>
  <si>
    <t>Laos</t>
  </si>
  <si>
    <t>MSZaandam</t>
  </si>
  <si>
    <t>Russia</t>
  </si>
  <si>
    <t>Slovakia</t>
  </si>
  <si>
    <t>Syria</t>
  </si>
  <si>
    <t>Taiwan*</t>
  </si>
  <si>
    <t>US</t>
  </si>
  <si>
    <t>Venezuela</t>
  </si>
  <si>
    <t>WestBankandGaza</t>
  </si>
  <si>
    <t>WesternSahara</t>
  </si>
  <si>
    <t>Yemen</t>
  </si>
  <si>
    <t>COVID data</t>
  </si>
  <si>
    <t>South Korea</t>
  </si>
  <si>
    <t>Saint Kitts and Nevis</t>
  </si>
  <si>
    <t>Saint Lucia</t>
  </si>
  <si>
    <t>Saint Vincent and the Grenadines</t>
  </si>
  <si>
    <t>country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</si>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</sst>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51"/>
  <sheetViews>
    <sheetView tabSelected="1" topLeftCell="A190" workbookViewId="0">
      <selection activeCell="P2" sqref="P2:P218"/>
    </sheetView>
  </sheetViews>
  <sheetFormatPr defaultRowHeight="15" x14ac:dyDescent="0.25"/>
  <cols>
    <col min="1" max="1" width="18.85546875" customWidth="1"/>
    <col min="3" max="3" width="13.42578125" customWidth="1"/>
  </cols>
  <sheetData>
    <row r="1" spans="1:16" x14ac:dyDescent="0.25">
      <c r="A1" t="s">
        <v>0</v>
      </c>
      <c r="B1" t="s">
        <v>1</v>
      </c>
      <c r="C1" t="s">
        <v>2</v>
      </c>
    </row>
    <row r="2" spans="1:16" x14ac:dyDescent="0.25">
      <c r="A2" t="s">
        <v>3</v>
      </c>
      <c r="H2" t="s">
        <v>465</v>
      </c>
      <c r="M2" t="s">
        <v>470</v>
      </c>
      <c r="N2" t="s">
        <v>471</v>
      </c>
      <c r="P2" t="str">
        <f>CHAR(34)&amp;M2&amp;CHAR(34)&amp;": "&amp;CHAR(34)&amp;N2&amp;CHAR(34)&amp;","</f>
        <v>"country": "population",</v>
      </c>
    </row>
    <row r="3" spans="1:16" x14ac:dyDescent="0.25">
      <c r="A3" t="s">
        <v>4</v>
      </c>
      <c r="B3">
        <v>2018</v>
      </c>
      <c r="C3" s="1">
        <v>37172.39</v>
      </c>
      <c r="E3" t="b">
        <f>A3=H3</f>
        <v>1</v>
      </c>
      <c r="F3">
        <f>C3*1000</f>
        <v>37172390</v>
      </c>
      <c r="H3" t="s">
        <v>4</v>
      </c>
      <c r="M3" t="str">
        <f>H3</f>
        <v>Afghanistan</v>
      </c>
      <c r="N3">
        <f>F3</f>
        <v>37172390</v>
      </c>
      <c r="P3" t="str">
        <f t="shared" ref="P3:P66" si="0">CHAR(34)&amp;M3&amp;CHAR(34)&amp;": "&amp;CHAR(34)&amp;N3&amp;CHAR(34)&amp;","</f>
        <v>"Afghanistan": "37172390",</v>
      </c>
    </row>
    <row r="4" spans="1:16" x14ac:dyDescent="0.25">
      <c r="A4" t="s">
        <v>5</v>
      </c>
      <c r="B4">
        <v>2018</v>
      </c>
      <c r="C4" s="1">
        <v>2866.38</v>
      </c>
      <c r="E4" t="b">
        <f t="shared" ref="E4:E67" si="1">A4=H4</f>
        <v>1</v>
      </c>
      <c r="F4">
        <f t="shared" ref="F4:F67" si="2">C4*1000</f>
        <v>2866380</v>
      </c>
      <c r="H4" t="s">
        <v>5</v>
      </c>
      <c r="M4" t="str">
        <f t="shared" ref="M4:N67" si="3">H4</f>
        <v>Albania</v>
      </c>
      <c r="N4">
        <f t="shared" ref="N4:P67" si="4">F4</f>
        <v>2866380</v>
      </c>
      <c r="P4" t="str">
        <f t="shared" si="0"/>
        <v>"Albania": "2866380",</v>
      </c>
    </row>
    <row r="5" spans="1:16" x14ac:dyDescent="0.25">
      <c r="A5" t="s">
        <v>6</v>
      </c>
      <c r="B5">
        <v>2018</v>
      </c>
      <c r="C5" s="1">
        <v>42228.43</v>
      </c>
      <c r="E5" t="b">
        <f t="shared" si="1"/>
        <v>1</v>
      </c>
      <c r="F5">
        <f t="shared" si="2"/>
        <v>42228430</v>
      </c>
      <c r="H5" t="s">
        <v>6</v>
      </c>
      <c r="M5" t="str">
        <f t="shared" si="3"/>
        <v>Algeria</v>
      </c>
      <c r="N5">
        <f t="shared" si="4"/>
        <v>42228430</v>
      </c>
      <c r="P5" t="str">
        <f t="shared" si="0"/>
        <v>"Algeria": "42228430",</v>
      </c>
    </row>
    <row r="6" spans="1:16" hidden="1" x14ac:dyDescent="0.25">
      <c r="A6" t="s">
        <v>7</v>
      </c>
      <c r="B6">
        <v>2018</v>
      </c>
      <c r="C6">
        <v>55.47</v>
      </c>
      <c r="E6" t="b">
        <f t="shared" si="1"/>
        <v>0</v>
      </c>
      <c r="F6">
        <f t="shared" si="2"/>
        <v>55470</v>
      </c>
      <c r="M6">
        <f t="shared" si="3"/>
        <v>0</v>
      </c>
      <c r="N6">
        <f t="shared" si="4"/>
        <v>55470</v>
      </c>
      <c r="P6" t="str">
        <f t="shared" si="0"/>
        <v>"0": "55470",</v>
      </c>
    </row>
    <row r="7" spans="1:16" x14ac:dyDescent="0.25">
      <c r="A7" t="s">
        <v>8</v>
      </c>
      <c r="B7">
        <v>2018</v>
      </c>
      <c r="C7">
        <v>77.010000000000005</v>
      </c>
      <c r="E7" t="b">
        <f t="shared" si="1"/>
        <v>1</v>
      </c>
      <c r="F7">
        <f t="shared" si="2"/>
        <v>77010</v>
      </c>
      <c r="H7" t="s">
        <v>8</v>
      </c>
      <c r="M7" t="str">
        <f t="shared" si="3"/>
        <v>Andorra</v>
      </c>
      <c r="N7">
        <f t="shared" si="4"/>
        <v>77010</v>
      </c>
      <c r="P7" t="str">
        <f t="shared" si="0"/>
        <v>"Andorra": "77010",</v>
      </c>
    </row>
    <row r="8" spans="1:16" x14ac:dyDescent="0.25">
      <c r="A8" t="s">
        <v>9</v>
      </c>
      <c r="B8">
        <v>2018</v>
      </c>
      <c r="C8" s="1">
        <v>30809.759999999998</v>
      </c>
      <c r="E8" t="b">
        <f t="shared" si="1"/>
        <v>1</v>
      </c>
      <c r="F8">
        <f t="shared" si="2"/>
        <v>30809760</v>
      </c>
      <c r="H8" t="s">
        <v>9</v>
      </c>
      <c r="M8" t="str">
        <f t="shared" si="3"/>
        <v>Angola</v>
      </c>
      <c r="N8">
        <f t="shared" si="4"/>
        <v>30809760</v>
      </c>
      <c r="P8" t="str">
        <f t="shared" si="0"/>
        <v>"Angola": "30809760",</v>
      </c>
    </row>
    <row r="9" spans="1:16" x14ac:dyDescent="0.25">
      <c r="A9" t="s">
        <v>10</v>
      </c>
      <c r="B9">
        <v>2018</v>
      </c>
      <c r="C9">
        <v>96.29</v>
      </c>
      <c r="E9" t="b">
        <f t="shared" si="1"/>
        <v>1</v>
      </c>
      <c r="F9">
        <f t="shared" si="2"/>
        <v>96290</v>
      </c>
      <c r="H9" t="s">
        <v>10</v>
      </c>
      <c r="M9" t="str">
        <f t="shared" si="3"/>
        <v>Antigua and Barbuda</v>
      </c>
      <c r="N9">
        <f t="shared" si="4"/>
        <v>96290</v>
      </c>
      <c r="P9" t="str">
        <f t="shared" si="0"/>
        <v>"Antigua and Barbuda": "96290",</v>
      </c>
    </row>
    <row r="10" spans="1:16" x14ac:dyDescent="0.25">
      <c r="A10" t="s">
        <v>11</v>
      </c>
      <c r="B10">
        <v>2018</v>
      </c>
      <c r="C10" s="1">
        <v>44494.5</v>
      </c>
      <c r="E10" t="b">
        <f t="shared" si="1"/>
        <v>1</v>
      </c>
      <c r="F10">
        <f t="shared" si="2"/>
        <v>44494500</v>
      </c>
      <c r="H10" t="s">
        <v>11</v>
      </c>
      <c r="M10" t="str">
        <f t="shared" si="3"/>
        <v>Argentina</v>
      </c>
      <c r="N10">
        <f t="shared" si="4"/>
        <v>44494500</v>
      </c>
      <c r="P10" t="str">
        <f t="shared" si="0"/>
        <v>"Argentina": "44494500",</v>
      </c>
    </row>
    <row r="11" spans="1:16" x14ac:dyDescent="0.25">
      <c r="A11" t="s">
        <v>12</v>
      </c>
      <c r="B11">
        <v>2018</v>
      </c>
      <c r="C11" s="1">
        <v>2951.78</v>
      </c>
      <c r="E11" t="b">
        <f t="shared" si="1"/>
        <v>1</v>
      </c>
      <c r="F11">
        <f t="shared" si="2"/>
        <v>2951780</v>
      </c>
      <c r="H11" t="s">
        <v>12</v>
      </c>
      <c r="M11" t="str">
        <f t="shared" si="3"/>
        <v>Armenia</v>
      </c>
      <c r="N11">
        <f t="shared" si="4"/>
        <v>2951780</v>
      </c>
      <c r="P11" t="str">
        <f t="shared" si="0"/>
        <v>"Armenia": "2951780",</v>
      </c>
    </row>
    <row r="12" spans="1:16" hidden="1" x14ac:dyDescent="0.25">
      <c r="A12" t="s">
        <v>13</v>
      </c>
      <c r="B12">
        <v>2018</v>
      </c>
      <c r="C12">
        <v>105.84</v>
      </c>
      <c r="E12" t="b">
        <f t="shared" si="1"/>
        <v>0</v>
      </c>
      <c r="F12">
        <f t="shared" si="2"/>
        <v>105840</v>
      </c>
      <c r="M12">
        <f t="shared" si="3"/>
        <v>0</v>
      </c>
      <c r="N12">
        <f t="shared" si="4"/>
        <v>105840</v>
      </c>
      <c r="P12" t="str">
        <f t="shared" si="0"/>
        <v>"0": "105840",</v>
      </c>
    </row>
    <row r="13" spans="1:16" x14ac:dyDescent="0.25">
      <c r="A13" t="s">
        <v>14</v>
      </c>
      <c r="B13">
        <v>2018</v>
      </c>
      <c r="C13" s="1">
        <v>24982.69</v>
      </c>
      <c r="E13" t="b">
        <f t="shared" si="1"/>
        <v>1</v>
      </c>
      <c r="F13">
        <f t="shared" si="2"/>
        <v>24982690</v>
      </c>
      <c r="H13" t="s">
        <v>14</v>
      </c>
      <c r="M13" t="str">
        <f t="shared" si="3"/>
        <v>Australia</v>
      </c>
      <c r="N13">
        <f t="shared" si="4"/>
        <v>24982690</v>
      </c>
      <c r="P13" t="str">
        <f t="shared" si="0"/>
        <v>"Australia": "24982690",</v>
      </c>
    </row>
    <row r="14" spans="1:16" x14ac:dyDescent="0.25">
      <c r="A14" t="s">
        <v>15</v>
      </c>
      <c r="B14">
        <v>2018</v>
      </c>
      <c r="C14" s="1">
        <v>8840.52</v>
      </c>
      <c r="E14" t="b">
        <f t="shared" si="1"/>
        <v>1</v>
      </c>
      <c r="F14">
        <f t="shared" si="2"/>
        <v>8840520</v>
      </c>
      <c r="H14" t="s">
        <v>15</v>
      </c>
      <c r="M14" t="str">
        <f t="shared" si="3"/>
        <v>Austria</v>
      </c>
      <c r="N14">
        <f t="shared" si="4"/>
        <v>8840520</v>
      </c>
      <c r="P14" t="str">
        <f t="shared" si="0"/>
        <v>"Austria": "8840520",</v>
      </c>
    </row>
    <row r="15" spans="1:16" x14ac:dyDescent="0.25">
      <c r="A15" t="s">
        <v>16</v>
      </c>
      <c r="B15">
        <v>2018</v>
      </c>
      <c r="C15" s="1">
        <v>9939.7999999999993</v>
      </c>
      <c r="E15" t="b">
        <f t="shared" si="1"/>
        <v>1</v>
      </c>
      <c r="F15">
        <f t="shared" si="2"/>
        <v>9939800</v>
      </c>
      <c r="H15" t="s">
        <v>16</v>
      </c>
      <c r="M15" t="str">
        <f t="shared" si="3"/>
        <v>Azerbaijan</v>
      </c>
      <c r="N15">
        <f t="shared" si="4"/>
        <v>9939800</v>
      </c>
      <c r="P15" t="str">
        <f t="shared" si="0"/>
        <v>"Azerbaijan": "9939800",</v>
      </c>
    </row>
    <row r="16" spans="1:16" x14ac:dyDescent="0.25">
      <c r="A16" t="s">
        <v>17</v>
      </c>
      <c r="B16">
        <v>2018</v>
      </c>
      <c r="C16">
        <v>385.64</v>
      </c>
      <c r="E16" t="b">
        <f t="shared" si="1"/>
        <v>0</v>
      </c>
      <c r="F16">
        <f t="shared" si="2"/>
        <v>385640</v>
      </c>
      <c r="H16" t="s">
        <v>442</v>
      </c>
      <c r="M16" t="str">
        <f t="shared" si="3"/>
        <v>Bahamas</v>
      </c>
      <c r="N16">
        <f t="shared" si="4"/>
        <v>385640</v>
      </c>
      <c r="P16" t="str">
        <f t="shared" si="0"/>
        <v>"Bahamas": "385640",</v>
      </c>
    </row>
    <row r="17" spans="1:16" x14ac:dyDescent="0.25">
      <c r="A17" t="s">
        <v>18</v>
      </c>
      <c r="B17">
        <v>2018</v>
      </c>
      <c r="C17" s="1">
        <v>1569.44</v>
      </c>
      <c r="E17" t="b">
        <f t="shared" si="1"/>
        <v>1</v>
      </c>
      <c r="F17">
        <f t="shared" si="2"/>
        <v>1569440</v>
      </c>
      <c r="H17" t="s">
        <v>18</v>
      </c>
      <c r="M17" t="str">
        <f t="shared" si="3"/>
        <v>Bahrain</v>
      </c>
      <c r="N17">
        <f t="shared" si="4"/>
        <v>1569440</v>
      </c>
      <c r="P17" t="str">
        <f t="shared" si="0"/>
        <v>"Bahrain": "1569440",</v>
      </c>
    </row>
    <row r="18" spans="1:16" x14ac:dyDescent="0.25">
      <c r="A18" t="s">
        <v>19</v>
      </c>
      <c r="B18">
        <v>2018</v>
      </c>
      <c r="C18" s="1">
        <v>161356.04</v>
      </c>
      <c r="E18" t="b">
        <f t="shared" si="1"/>
        <v>1</v>
      </c>
      <c r="F18">
        <f t="shared" si="2"/>
        <v>161356040</v>
      </c>
      <c r="H18" t="s">
        <v>19</v>
      </c>
      <c r="M18" t="str">
        <f t="shared" si="3"/>
        <v>Bangladesh</v>
      </c>
      <c r="N18">
        <f t="shared" si="4"/>
        <v>161356040</v>
      </c>
      <c r="P18" t="str">
        <f t="shared" si="0"/>
        <v>"Bangladesh": "161356040",</v>
      </c>
    </row>
    <row r="19" spans="1:16" x14ac:dyDescent="0.25">
      <c r="A19" t="s">
        <v>20</v>
      </c>
      <c r="B19">
        <v>2018</v>
      </c>
      <c r="C19">
        <v>286.64</v>
      </c>
      <c r="E19" t="b">
        <f t="shared" si="1"/>
        <v>1</v>
      </c>
      <c r="F19">
        <f t="shared" si="2"/>
        <v>286640</v>
      </c>
      <c r="H19" t="s">
        <v>20</v>
      </c>
      <c r="M19" t="str">
        <f t="shared" si="3"/>
        <v>Barbados</v>
      </c>
      <c r="N19">
        <f t="shared" si="4"/>
        <v>286640</v>
      </c>
      <c r="P19" t="str">
        <f t="shared" si="0"/>
        <v>"Barbados": "286640",</v>
      </c>
    </row>
    <row r="20" spans="1:16" x14ac:dyDescent="0.25">
      <c r="A20" t="s">
        <v>21</v>
      </c>
      <c r="B20">
        <v>2018</v>
      </c>
      <c r="C20" s="1">
        <v>9483.5</v>
      </c>
      <c r="E20" t="b">
        <f t="shared" si="1"/>
        <v>1</v>
      </c>
      <c r="F20">
        <f t="shared" si="2"/>
        <v>9483500</v>
      </c>
      <c r="H20" t="s">
        <v>21</v>
      </c>
      <c r="M20" t="str">
        <f t="shared" si="3"/>
        <v>Belarus</v>
      </c>
      <c r="N20">
        <f t="shared" si="4"/>
        <v>9483500</v>
      </c>
      <c r="P20" t="str">
        <f t="shared" si="0"/>
        <v>"Belarus": "9483500",</v>
      </c>
    </row>
    <row r="21" spans="1:16" x14ac:dyDescent="0.25">
      <c r="A21" t="s">
        <v>22</v>
      </c>
      <c r="B21">
        <v>2018</v>
      </c>
      <c r="C21" s="1">
        <v>11433.26</v>
      </c>
      <c r="E21" t="b">
        <f t="shared" si="1"/>
        <v>1</v>
      </c>
      <c r="F21">
        <f t="shared" si="2"/>
        <v>11433260</v>
      </c>
      <c r="H21" t="s">
        <v>22</v>
      </c>
      <c r="M21" t="str">
        <f t="shared" si="3"/>
        <v>Belgium</v>
      </c>
      <c r="N21">
        <f t="shared" si="4"/>
        <v>11433260</v>
      </c>
      <c r="P21" t="str">
        <f t="shared" si="0"/>
        <v>"Belgium": "11433260",</v>
      </c>
    </row>
    <row r="22" spans="1:16" x14ac:dyDescent="0.25">
      <c r="A22" t="s">
        <v>23</v>
      </c>
      <c r="B22">
        <v>2018</v>
      </c>
      <c r="C22">
        <v>383.07</v>
      </c>
      <c r="E22" t="b">
        <f t="shared" si="1"/>
        <v>1</v>
      </c>
      <c r="F22">
        <f t="shared" si="2"/>
        <v>383070</v>
      </c>
      <c r="H22" t="s">
        <v>23</v>
      </c>
      <c r="M22" t="str">
        <f t="shared" si="3"/>
        <v>Belize</v>
      </c>
      <c r="N22">
        <f t="shared" si="4"/>
        <v>383070</v>
      </c>
      <c r="P22" t="str">
        <f t="shared" si="0"/>
        <v>"Belize": "383070",</v>
      </c>
    </row>
    <row r="23" spans="1:16" x14ac:dyDescent="0.25">
      <c r="A23" t="s">
        <v>24</v>
      </c>
      <c r="B23">
        <v>2018</v>
      </c>
      <c r="C23" s="1">
        <v>11485.05</v>
      </c>
      <c r="E23" t="b">
        <f t="shared" si="1"/>
        <v>1</v>
      </c>
      <c r="F23">
        <f t="shared" si="2"/>
        <v>11485050</v>
      </c>
      <c r="H23" t="s">
        <v>24</v>
      </c>
      <c r="M23" t="str">
        <f t="shared" si="3"/>
        <v>Benin</v>
      </c>
      <c r="N23">
        <f t="shared" si="4"/>
        <v>11485050</v>
      </c>
      <c r="P23" t="str">
        <f t="shared" si="0"/>
        <v>"Benin": "11485050",</v>
      </c>
    </row>
    <row r="24" spans="1:16" hidden="1" x14ac:dyDescent="0.25">
      <c r="A24" t="s">
        <v>25</v>
      </c>
      <c r="B24">
        <v>2018</v>
      </c>
      <c r="C24">
        <v>63.97</v>
      </c>
      <c r="E24" t="b">
        <f t="shared" si="1"/>
        <v>0</v>
      </c>
      <c r="F24">
        <f t="shared" si="2"/>
        <v>63970</v>
      </c>
      <c r="M24">
        <f t="shared" si="3"/>
        <v>0</v>
      </c>
      <c r="N24">
        <f t="shared" si="4"/>
        <v>63970</v>
      </c>
      <c r="P24" t="str">
        <f t="shared" si="0"/>
        <v>"0": "63970",</v>
      </c>
    </row>
    <row r="25" spans="1:16" x14ac:dyDescent="0.25">
      <c r="A25" t="s">
        <v>26</v>
      </c>
      <c r="B25">
        <v>2018</v>
      </c>
      <c r="C25">
        <v>754.39</v>
      </c>
      <c r="E25" t="b">
        <f t="shared" si="1"/>
        <v>1</v>
      </c>
      <c r="F25">
        <f t="shared" si="2"/>
        <v>754390</v>
      </c>
      <c r="H25" t="s">
        <v>26</v>
      </c>
      <c r="M25" t="str">
        <f t="shared" si="3"/>
        <v>Bhutan</v>
      </c>
      <c r="N25">
        <f t="shared" si="4"/>
        <v>754390</v>
      </c>
      <c r="P25" t="str">
        <f t="shared" si="0"/>
        <v>"Bhutan": "754390",</v>
      </c>
    </row>
    <row r="26" spans="1:16" x14ac:dyDescent="0.25">
      <c r="A26" t="s">
        <v>27</v>
      </c>
      <c r="B26">
        <v>2018</v>
      </c>
      <c r="C26" s="1">
        <v>11353.14</v>
      </c>
      <c r="E26" t="b">
        <f t="shared" si="1"/>
        <v>1</v>
      </c>
      <c r="F26">
        <f t="shared" si="2"/>
        <v>11353140</v>
      </c>
      <c r="H26" t="s">
        <v>27</v>
      </c>
      <c r="M26" t="str">
        <f t="shared" si="3"/>
        <v>Bolivia</v>
      </c>
      <c r="N26">
        <f t="shared" si="4"/>
        <v>11353140</v>
      </c>
      <c r="P26" t="str">
        <f t="shared" si="0"/>
        <v>"Bolivia": "11353140",</v>
      </c>
    </row>
    <row r="27" spans="1:16" x14ac:dyDescent="0.25">
      <c r="A27" t="s">
        <v>28</v>
      </c>
      <c r="B27">
        <v>2018</v>
      </c>
      <c r="C27" s="1">
        <v>3323.93</v>
      </c>
      <c r="E27" t="b">
        <f t="shared" si="1"/>
        <v>1</v>
      </c>
      <c r="F27">
        <f t="shared" si="2"/>
        <v>3323930</v>
      </c>
      <c r="H27" t="s">
        <v>28</v>
      </c>
      <c r="M27" t="str">
        <f t="shared" si="3"/>
        <v>Bosnia and Herzegovina</v>
      </c>
      <c r="N27">
        <f t="shared" si="4"/>
        <v>3323930</v>
      </c>
      <c r="P27" t="str">
        <f t="shared" si="0"/>
        <v>"Bosnia and Herzegovina": "3323930",</v>
      </c>
    </row>
    <row r="28" spans="1:16" x14ac:dyDescent="0.25">
      <c r="A28" t="s">
        <v>29</v>
      </c>
      <c r="B28">
        <v>2018</v>
      </c>
      <c r="C28" s="1">
        <v>2254.13</v>
      </c>
      <c r="E28" t="b">
        <f t="shared" si="1"/>
        <v>1</v>
      </c>
      <c r="F28">
        <f t="shared" si="2"/>
        <v>2254130</v>
      </c>
      <c r="H28" t="s">
        <v>29</v>
      </c>
      <c r="M28" t="str">
        <f t="shared" si="3"/>
        <v>Botswana</v>
      </c>
      <c r="N28">
        <f t="shared" si="4"/>
        <v>2254130</v>
      </c>
      <c r="P28" t="str">
        <f t="shared" si="0"/>
        <v>"Botswana": "2254130",</v>
      </c>
    </row>
    <row r="29" spans="1:16" x14ac:dyDescent="0.25">
      <c r="A29" t="s">
        <v>30</v>
      </c>
      <c r="B29">
        <v>2018</v>
      </c>
      <c r="C29" s="1">
        <v>209469.33</v>
      </c>
      <c r="E29" t="b">
        <f t="shared" si="1"/>
        <v>1</v>
      </c>
      <c r="F29">
        <f t="shared" si="2"/>
        <v>209469330</v>
      </c>
      <c r="H29" t="s">
        <v>30</v>
      </c>
      <c r="M29" t="str">
        <f t="shared" si="3"/>
        <v>Brazil</v>
      </c>
      <c r="N29">
        <f t="shared" si="4"/>
        <v>209469330</v>
      </c>
      <c r="P29" t="str">
        <f t="shared" si="0"/>
        <v>"Brazil": "209469330",</v>
      </c>
    </row>
    <row r="30" spans="1:16" hidden="1" x14ac:dyDescent="0.25">
      <c r="A30" t="s">
        <v>31</v>
      </c>
      <c r="B30">
        <v>2018</v>
      </c>
      <c r="C30">
        <v>29.8</v>
      </c>
      <c r="E30" t="b">
        <f t="shared" si="1"/>
        <v>0</v>
      </c>
      <c r="F30">
        <f t="shared" si="2"/>
        <v>29800</v>
      </c>
      <c r="M30">
        <f t="shared" si="3"/>
        <v>0</v>
      </c>
      <c r="N30">
        <f t="shared" si="4"/>
        <v>29800</v>
      </c>
      <c r="P30" t="str">
        <f t="shared" si="0"/>
        <v>"0": "29800",</v>
      </c>
    </row>
    <row r="31" spans="1:16" x14ac:dyDescent="0.25">
      <c r="A31" t="s">
        <v>32</v>
      </c>
      <c r="B31">
        <v>2018</v>
      </c>
      <c r="C31">
        <v>428.96</v>
      </c>
      <c r="E31" t="b">
        <f t="shared" si="1"/>
        <v>0</v>
      </c>
      <c r="F31">
        <f t="shared" si="2"/>
        <v>428960</v>
      </c>
      <c r="H31" t="s">
        <v>443</v>
      </c>
      <c r="M31" t="str">
        <f t="shared" si="3"/>
        <v>Brunei</v>
      </c>
      <c r="N31">
        <f t="shared" si="4"/>
        <v>428960</v>
      </c>
      <c r="P31" t="str">
        <f t="shared" si="0"/>
        <v>"Brunei": "428960",</v>
      </c>
    </row>
    <row r="32" spans="1:16" x14ac:dyDescent="0.25">
      <c r="A32" t="s">
        <v>33</v>
      </c>
      <c r="B32">
        <v>2018</v>
      </c>
      <c r="C32" s="1">
        <v>7025.04</v>
      </c>
      <c r="E32" t="b">
        <f t="shared" si="1"/>
        <v>1</v>
      </c>
      <c r="F32">
        <f t="shared" si="2"/>
        <v>7025040</v>
      </c>
      <c r="H32" t="s">
        <v>33</v>
      </c>
      <c r="M32" t="str">
        <f t="shared" si="3"/>
        <v>Bulgaria</v>
      </c>
      <c r="N32">
        <f t="shared" si="4"/>
        <v>7025040</v>
      </c>
      <c r="P32" t="str">
        <f t="shared" si="0"/>
        <v>"Bulgaria": "7025040",</v>
      </c>
    </row>
    <row r="33" spans="1:16" x14ac:dyDescent="0.25">
      <c r="A33" t="s">
        <v>34</v>
      </c>
      <c r="B33">
        <v>2018</v>
      </c>
      <c r="C33" s="1">
        <v>19751.53</v>
      </c>
      <c r="E33" t="b">
        <f t="shared" si="1"/>
        <v>1</v>
      </c>
      <c r="F33">
        <f t="shared" si="2"/>
        <v>19751530</v>
      </c>
      <c r="H33" t="s">
        <v>34</v>
      </c>
      <c r="M33" t="str">
        <f t="shared" si="3"/>
        <v>Burkina Faso</v>
      </c>
      <c r="N33">
        <f t="shared" si="4"/>
        <v>19751530</v>
      </c>
      <c r="P33" t="str">
        <f t="shared" si="0"/>
        <v>"Burkina Faso": "19751530",</v>
      </c>
    </row>
    <row r="34" spans="1:16" x14ac:dyDescent="0.25">
      <c r="A34" t="s">
        <v>35</v>
      </c>
      <c r="B34">
        <v>2018</v>
      </c>
      <c r="C34" s="1">
        <v>11175.38</v>
      </c>
      <c r="E34" t="b">
        <f t="shared" si="1"/>
        <v>1</v>
      </c>
      <c r="F34">
        <f t="shared" si="2"/>
        <v>11175380</v>
      </c>
      <c r="H34" t="s">
        <v>35</v>
      </c>
      <c r="M34" t="str">
        <f t="shared" si="3"/>
        <v>Burundi</v>
      </c>
      <c r="N34">
        <f t="shared" si="4"/>
        <v>11175380</v>
      </c>
      <c r="P34" t="str">
        <f t="shared" si="0"/>
        <v>"Burundi": "11175380",</v>
      </c>
    </row>
    <row r="35" spans="1:16" x14ac:dyDescent="0.25">
      <c r="A35" t="s">
        <v>36</v>
      </c>
      <c r="B35">
        <v>2018</v>
      </c>
      <c r="C35">
        <v>543.77</v>
      </c>
      <c r="E35" t="b">
        <f t="shared" si="1"/>
        <v>1</v>
      </c>
      <c r="F35">
        <f t="shared" si="2"/>
        <v>543770</v>
      </c>
      <c r="H35" t="s">
        <v>36</v>
      </c>
      <c r="M35" t="str">
        <f t="shared" si="3"/>
        <v>Cabo Verde</v>
      </c>
      <c r="N35">
        <f t="shared" si="4"/>
        <v>543770</v>
      </c>
      <c r="P35" t="str">
        <f t="shared" si="0"/>
        <v>"Cabo Verde": "543770",</v>
      </c>
    </row>
    <row r="36" spans="1:16" x14ac:dyDescent="0.25">
      <c r="A36" t="s">
        <v>37</v>
      </c>
      <c r="B36">
        <v>2018</v>
      </c>
      <c r="C36" s="1">
        <v>16249.8</v>
      </c>
      <c r="E36" t="b">
        <f t="shared" si="1"/>
        <v>1</v>
      </c>
      <c r="F36">
        <f t="shared" si="2"/>
        <v>16249800</v>
      </c>
      <c r="H36" t="s">
        <v>37</v>
      </c>
      <c r="M36" t="str">
        <f t="shared" si="3"/>
        <v>Cambodia</v>
      </c>
      <c r="N36">
        <f t="shared" si="4"/>
        <v>16249800</v>
      </c>
      <c r="P36" t="str">
        <f t="shared" si="0"/>
        <v>"Cambodia": "16249800",</v>
      </c>
    </row>
    <row r="37" spans="1:16" x14ac:dyDescent="0.25">
      <c r="A37" t="s">
        <v>38</v>
      </c>
      <c r="B37">
        <v>2018</v>
      </c>
      <c r="C37" s="1">
        <v>25216.240000000002</v>
      </c>
      <c r="E37" t="b">
        <f t="shared" si="1"/>
        <v>1</v>
      </c>
      <c r="F37">
        <f t="shared" si="2"/>
        <v>25216240</v>
      </c>
      <c r="H37" t="s">
        <v>38</v>
      </c>
      <c r="M37" t="str">
        <f t="shared" si="3"/>
        <v>Cameroon</v>
      </c>
      <c r="N37">
        <f t="shared" si="4"/>
        <v>25216240</v>
      </c>
      <c r="P37" t="str">
        <f t="shared" si="0"/>
        <v>"Cameroon": "25216240",</v>
      </c>
    </row>
    <row r="38" spans="1:16" x14ac:dyDescent="0.25">
      <c r="A38" t="s">
        <v>39</v>
      </c>
      <c r="B38">
        <v>2018</v>
      </c>
      <c r="C38" s="1">
        <v>37057.760000000002</v>
      </c>
      <c r="E38" t="b">
        <f t="shared" si="1"/>
        <v>1</v>
      </c>
      <c r="F38">
        <f t="shared" si="2"/>
        <v>37057760</v>
      </c>
      <c r="H38" t="s">
        <v>39</v>
      </c>
      <c r="M38" t="str">
        <f t="shared" si="3"/>
        <v>Canada</v>
      </c>
      <c r="N38">
        <f t="shared" si="4"/>
        <v>37057760</v>
      </c>
      <c r="P38" t="str">
        <f t="shared" si="0"/>
        <v>"Canada": "37057760",</v>
      </c>
    </row>
    <row r="39" spans="1:16" hidden="1" x14ac:dyDescent="0.25">
      <c r="A39" t="s">
        <v>40</v>
      </c>
      <c r="B39">
        <v>2018</v>
      </c>
      <c r="C39">
        <v>64.17</v>
      </c>
      <c r="E39" t="b">
        <f t="shared" si="1"/>
        <v>0</v>
      </c>
      <c r="F39">
        <f t="shared" si="2"/>
        <v>64170</v>
      </c>
      <c r="M39">
        <f t="shared" si="3"/>
        <v>0</v>
      </c>
      <c r="N39">
        <f t="shared" si="4"/>
        <v>64170</v>
      </c>
      <c r="P39" t="str">
        <f t="shared" si="0"/>
        <v>"0": "64170",</v>
      </c>
    </row>
    <row r="40" spans="1:16" x14ac:dyDescent="0.25">
      <c r="A40" t="s">
        <v>41</v>
      </c>
      <c r="B40">
        <v>2018</v>
      </c>
      <c r="C40" s="1">
        <v>4666.38</v>
      </c>
      <c r="E40" t="b">
        <f t="shared" si="1"/>
        <v>1</v>
      </c>
      <c r="F40">
        <f t="shared" si="2"/>
        <v>4666380</v>
      </c>
      <c r="H40" t="s">
        <v>41</v>
      </c>
      <c r="M40" t="str">
        <f t="shared" si="3"/>
        <v>Central African Republic</v>
      </c>
      <c r="N40">
        <f t="shared" si="4"/>
        <v>4666380</v>
      </c>
      <c r="P40" t="str">
        <f t="shared" si="0"/>
        <v>"Central African Republic": "4666380",</v>
      </c>
    </row>
    <row r="41" spans="1:16" x14ac:dyDescent="0.25">
      <c r="A41" t="s">
        <v>42</v>
      </c>
      <c r="B41">
        <v>2018</v>
      </c>
      <c r="C41" s="1">
        <v>15477.75</v>
      </c>
      <c r="E41" t="b">
        <f t="shared" si="1"/>
        <v>1</v>
      </c>
      <c r="F41">
        <f t="shared" si="2"/>
        <v>15477750</v>
      </c>
      <c r="H41" t="s">
        <v>42</v>
      </c>
      <c r="M41" t="str">
        <f t="shared" si="3"/>
        <v>Chad</v>
      </c>
      <c r="N41">
        <f t="shared" si="4"/>
        <v>15477750</v>
      </c>
      <c r="P41" t="str">
        <f t="shared" si="0"/>
        <v>"Chad": "15477750",</v>
      </c>
    </row>
    <row r="42" spans="1:16" hidden="1" x14ac:dyDescent="0.25">
      <c r="A42" t="s">
        <v>43</v>
      </c>
      <c r="B42">
        <v>2018</v>
      </c>
      <c r="C42">
        <v>170.5</v>
      </c>
      <c r="E42" t="b">
        <f t="shared" si="1"/>
        <v>0</v>
      </c>
      <c r="F42">
        <f t="shared" si="2"/>
        <v>170500</v>
      </c>
      <c r="M42">
        <f t="shared" si="3"/>
        <v>0</v>
      </c>
      <c r="N42">
        <f t="shared" si="4"/>
        <v>170500</v>
      </c>
      <c r="P42" t="str">
        <f t="shared" si="0"/>
        <v>"0": "170500",</v>
      </c>
    </row>
    <row r="43" spans="1:16" x14ac:dyDescent="0.25">
      <c r="A43" t="s">
        <v>44</v>
      </c>
      <c r="B43">
        <v>2018</v>
      </c>
      <c r="C43" s="1">
        <v>18729.16</v>
      </c>
      <c r="E43" t="b">
        <f t="shared" si="1"/>
        <v>1</v>
      </c>
      <c r="F43">
        <f t="shared" si="2"/>
        <v>18729160</v>
      </c>
      <c r="H43" t="s">
        <v>44</v>
      </c>
      <c r="M43" t="str">
        <f t="shared" si="3"/>
        <v>Chile</v>
      </c>
      <c r="N43">
        <f t="shared" si="4"/>
        <v>18729160</v>
      </c>
      <c r="P43" t="str">
        <f t="shared" si="0"/>
        <v>"Chile": "18729160",</v>
      </c>
    </row>
    <row r="44" spans="1:16" x14ac:dyDescent="0.25">
      <c r="A44" t="s">
        <v>45</v>
      </c>
      <c r="B44">
        <v>2018</v>
      </c>
      <c r="C44" s="1">
        <v>1392730</v>
      </c>
      <c r="E44" t="b">
        <f t="shared" si="1"/>
        <v>1</v>
      </c>
      <c r="F44">
        <f t="shared" si="2"/>
        <v>1392730000</v>
      </c>
      <c r="H44" t="s">
        <v>45</v>
      </c>
      <c r="M44" t="str">
        <f t="shared" si="3"/>
        <v>China</v>
      </c>
      <c r="N44">
        <f t="shared" si="4"/>
        <v>1392730000</v>
      </c>
      <c r="P44" t="str">
        <f t="shared" si="0"/>
        <v>"China": "1392730000",</v>
      </c>
    </row>
    <row r="45" spans="1:16" x14ac:dyDescent="0.25">
      <c r="A45" t="s">
        <v>46</v>
      </c>
      <c r="B45">
        <v>2018</v>
      </c>
      <c r="C45" s="1">
        <v>49648.68</v>
      </c>
      <c r="E45" t="b">
        <f t="shared" si="1"/>
        <v>1</v>
      </c>
      <c r="F45">
        <f t="shared" si="2"/>
        <v>49648680</v>
      </c>
      <c r="H45" t="s">
        <v>46</v>
      </c>
      <c r="M45" t="str">
        <f t="shared" si="3"/>
        <v>Colombia</v>
      </c>
      <c r="N45">
        <f t="shared" si="4"/>
        <v>49648680</v>
      </c>
      <c r="P45" t="str">
        <f t="shared" si="0"/>
        <v>"Colombia": "49648680",</v>
      </c>
    </row>
    <row r="46" spans="1:16" x14ac:dyDescent="0.25">
      <c r="A46" t="s">
        <v>47</v>
      </c>
      <c r="B46">
        <v>2018</v>
      </c>
      <c r="C46">
        <v>832.32</v>
      </c>
      <c r="E46" t="b">
        <f t="shared" si="1"/>
        <v>1</v>
      </c>
      <c r="F46">
        <f t="shared" si="2"/>
        <v>832320</v>
      </c>
      <c r="H46" t="s">
        <v>47</v>
      </c>
      <c r="M46" t="str">
        <f t="shared" si="3"/>
        <v>Comoros</v>
      </c>
      <c r="N46">
        <f t="shared" si="4"/>
        <v>832320</v>
      </c>
      <c r="P46" t="str">
        <f t="shared" si="0"/>
        <v>"Comoros": "832320",</v>
      </c>
    </row>
    <row r="47" spans="1:16" x14ac:dyDescent="0.25">
      <c r="A47" t="s">
        <v>48</v>
      </c>
      <c r="B47">
        <v>2018</v>
      </c>
      <c r="C47" s="1">
        <v>84068.09</v>
      </c>
      <c r="E47" t="b">
        <f t="shared" si="1"/>
        <v>0</v>
      </c>
      <c r="F47">
        <f t="shared" si="2"/>
        <v>84068090</v>
      </c>
      <c r="H47" t="s">
        <v>446</v>
      </c>
      <c r="M47" t="str">
        <f t="shared" si="3"/>
        <v>Congo(Kinshasa)</v>
      </c>
      <c r="N47">
        <f t="shared" si="4"/>
        <v>84068090</v>
      </c>
      <c r="P47" t="str">
        <f t="shared" si="0"/>
        <v>"Congo(Kinshasa)": "84068090",</v>
      </c>
    </row>
    <row r="48" spans="1:16" x14ac:dyDescent="0.25">
      <c r="A48" t="s">
        <v>49</v>
      </c>
      <c r="B48">
        <v>2018</v>
      </c>
      <c r="C48" s="1">
        <v>5244.36</v>
      </c>
      <c r="E48" t="b">
        <f t="shared" si="1"/>
        <v>0</v>
      </c>
      <c r="F48">
        <f t="shared" si="2"/>
        <v>5244360</v>
      </c>
      <c r="H48" t="s">
        <v>445</v>
      </c>
      <c r="M48" t="str">
        <f t="shared" si="3"/>
        <v>Congo(Brazzaville)</v>
      </c>
      <c r="N48">
        <f t="shared" si="4"/>
        <v>5244360</v>
      </c>
      <c r="P48" t="str">
        <f t="shared" si="0"/>
        <v>"Congo(Brazzaville)": "5244360",</v>
      </c>
    </row>
    <row r="49" spans="1:16" x14ac:dyDescent="0.25">
      <c r="A49" t="s">
        <v>50</v>
      </c>
      <c r="B49">
        <v>2018</v>
      </c>
      <c r="C49" s="1">
        <v>4999.4399999999996</v>
      </c>
      <c r="E49" t="b">
        <f t="shared" si="1"/>
        <v>1</v>
      </c>
      <c r="F49">
        <f t="shared" si="2"/>
        <v>4999440</v>
      </c>
      <c r="H49" t="s">
        <v>50</v>
      </c>
      <c r="M49" t="str">
        <f t="shared" si="3"/>
        <v>Costa Rica</v>
      </c>
      <c r="N49">
        <f t="shared" si="4"/>
        <v>4999440</v>
      </c>
      <c r="P49" t="str">
        <f t="shared" si="0"/>
        <v>"Costa Rica": "4999440",</v>
      </c>
    </row>
    <row r="50" spans="1:16" x14ac:dyDescent="0.25">
      <c r="A50" t="s">
        <v>51</v>
      </c>
      <c r="B50">
        <v>2018</v>
      </c>
      <c r="C50" s="1">
        <v>25069.23</v>
      </c>
      <c r="E50" t="b">
        <f t="shared" si="1"/>
        <v>1</v>
      </c>
      <c r="F50">
        <f t="shared" si="2"/>
        <v>25069230</v>
      </c>
      <c r="H50" t="s">
        <v>51</v>
      </c>
      <c r="M50" t="str">
        <f t="shared" si="3"/>
        <v>Cote d'Ivoire</v>
      </c>
      <c r="N50">
        <f t="shared" si="4"/>
        <v>25069230</v>
      </c>
      <c r="P50" t="str">
        <f t="shared" si="0"/>
        <v>"Cote d'Ivoire": "25069230",</v>
      </c>
    </row>
    <row r="51" spans="1:16" x14ac:dyDescent="0.25">
      <c r="A51" t="s">
        <v>52</v>
      </c>
      <c r="B51">
        <v>2018</v>
      </c>
      <c r="C51" s="1">
        <v>4087.84</v>
      </c>
      <c r="E51" t="b">
        <f t="shared" si="1"/>
        <v>1</v>
      </c>
      <c r="F51">
        <f t="shared" si="2"/>
        <v>4087840</v>
      </c>
      <c r="H51" t="s">
        <v>52</v>
      </c>
      <c r="M51" t="str">
        <f t="shared" si="3"/>
        <v>Croatia</v>
      </c>
      <c r="N51">
        <f t="shared" si="4"/>
        <v>4087840</v>
      </c>
      <c r="P51" t="str">
        <f t="shared" si="0"/>
        <v>"Croatia": "4087840",</v>
      </c>
    </row>
    <row r="52" spans="1:16" x14ac:dyDescent="0.25">
      <c r="A52" t="s">
        <v>53</v>
      </c>
      <c r="B52">
        <v>2018</v>
      </c>
      <c r="C52" s="1">
        <v>11338.14</v>
      </c>
      <c r="E52" t="b">
        <f t="shared" si="1"/>
        <v>1</v>
      </c>
      <c r="F52">
        <f t="shared" si="2"/>
        <v>11338140</v>
      </c>
      <c r="H52" t="s">
        <v>53</v>
      </c>
      <c r="M52" t="str">
        <f t="shared" si="3"/>
        <v>Cuba</v>
      </c>
      <c r="N52">
        <f t="shared" si="4"/>
        <v>11338140</v>
      </c>
      <c r="P52" t="str">
        <f t="shared" si="0"/>
        <v>"Cuba": "11338140",</v>
      </c>
    </row>
    <row r="53" spans="1:16" hidden="1" x14ac:dyDescent="0.25">
      <c r="A53" t="s">
        <v>54</v>
      </c>
      <c r="B53">
        <v>2018</v>
      </c>
      <c r="C53">
        <v>159.80000000000001</v>
      </c>
      <c r="E53" t="b">
        <f t="shared" si="1"/>
        <v>0</v>
      </c>
      <c r="F53">
        <f t="shared" si="2"/>
        <v>159800</v>
      </c>
      <c r="M53">
        <f t="shared" si="3"/>
        <v>0</v>
      </c>
      <c r="N53">
        <f t="shared" si="4"/>
        <v>159800</v>
      </c>
      <c r="P53" t="str">
        <f t="shared" si="0"/>
        <v>"0": "159800",</v>
      </c>
    </row>
    <row r="54" spans="1:16" x14ac:dyDescent="0.25">
      <c r="A54" t="s">
        <v>55</v>
      </c>
      <c r="B54">
        <v>2018</v>
      </c>
      <c r="C54" s="1">
        <v>1189.27</v>
      </c>
      <c r="E54" t="b">
        <f t="shared" si="1"/>
        <v>1</v>
      </c>
      <c r="F54">
        <f t="shared" si="2"/>
        <v>1189270</v>
      </c>
      <c r="H54" t="s">
        <v>55</v>
      </c>
      <c r="M54" t="str">
        <f t="shared" si="3"/>
        <v>Cyprus</v>
      </c>
      <c r="N54">
        <f t="shared" si="4"/>
        <v>1189270</v>
      </c>
      <c r="P54" t="str">
        <f t="shared" si="0"/>
        <v>"Cyprus": "1189270",</v>
      </c>
    </row>
    <row r="55" spans="1:16" x14ac:dyDescent="0.25">
      <c r="A55" t="s">
        <v>56</v>
      </c>
      <c r="B55">
        <v>2018</v>
      </c>
      <c r="C55" s="1">
        <v>10629.93</v>
      </c>
      <c r="E55" t="b">
        <f t="shared" si="1"/>
        <v>0</v>
      </c>
      <c r="F55">
        <f t="shared" si="2"/>
        <v>10629930</v>
      </c>
      <c r="H55" t="s">
        <v>447</v>
      </c>
      <c r="M55" t="str">
        <f t="shared" si="3"/>
        <v>Czechia</v>
      </c>
      <c r="N55">
        <f t="shared" si="4"/>
        <v>10629930</v>
      </c>
      <c r="P55" t="str">
        <f t="shared" si="0"/>
        <v>"Czechia": "10629930",</v>
      </c>
    </row>
    <row r="56" spans="1:16" x14ac:dyDescent="0.25">
      <c r="A56" t="s">
        <v>57</v>
      </c>
      <c r="B56">
        <v>2018</v>
      </c>
      <c r="C56" s="1">
        <v>5793.64</v>
      </c>
      <c r="E56" t="b">
        <f t="shared" si="1"/>
        <v>1</v>
      </c>
      <c r="F56">
        <f t="shared" si="2"/>
        <v>5793640</v>
      </c>
      <c r="H56" t="s">
        <v>57</v>
      </c>
      <c r="M56" t="str">
        <f t="shared" si="3"/>
        <v>Denmark</v>
      </c>
      <c r="N56">
        <f t="shared" si="4"/>
        <v>5793640</v>
      </c>
      <c r="P56" t="str">
        <f t="shared" si="0"/>
        <v>"Denmark": "5793640",</v>
      </c>
    </row>
    <row r="57" spans="1:16" x14ac:dyDescent="0.25">
      <c r="A57" t="s">
        <v>58</v>
      </c>
      <c r="B57">
        <v>2018</v>
      </c>
      <c r="C57">
        <v>958.92</v>
      </c>
      <c r="E57" t="b">
        <f t="shared" si="1"/>
        <v>1</v>
      </c>
      <c r="F57">
        <f t="shared" si="2"/>
        <v>958920</v>
      </c>
      <c r="H57" t="s">
        <v>58</v>
      </c>
      <c r="J57" t="s">
        <v>448</v>
      </c>
      <c r="M57" t="str">
        <f t="shared" si="3"/>
        <v>Djibouti</v>
      </c>
      <c r="N57">
        <f t="shared" si="4"/>
        <v>958920</v>
      </c>
      <c r="P57" t="str">
        <f t="shared" si="0"/>
        <v>"Djibouti": "958920",</v>
      </c>
    </row>
    <row r="58" spans="1:16" x14ac:dyDescent="0.25">
      <c r="A58" t="s">
        <v>59</v>
      </c>
      <c r="B58">
        <v>2018</v>
      </c>
      <c r="C58">
        <v>71.63</v>
      </c>
      <c r="E58" t="b">
        <f t="shared" si="1"/>
        <v>1</v>
      </c>
      <c r="F58">
        <f t="shared" si="2"/>
        <v>71630</v>
      </c>
      <c r="H58" t="s">
        <v>59</v>
      </c>
      <c r="M58" t="str">
        <f t="shared" si="3"/>
        <v>Dominica</v>
      </c>
      <c r="N58">
        <f t="shared" si="4"/>
        <v>71630</v>
      </c>
      <c r="P58" t="str">
        <f t="shared" si="0"/>
        <v>"Dominica": "71630",</v>
      </c>
    </row>
    <row r="59" spans="1:16" x14ac:dyDescent="0.25">
      <c r="A59" t="s">
        <v>60</v>
      </c>
      <c r="B59">
        <v>2018</v>
      </c>
      <c r="C59" s="1">
        <v>10627.17</v>
      </c>
      <c r="E59" t="b">
        <f t="shared" si="1"/>
        <v>1</v>
      </c>
      <c r="F59">
        <f t="shared" si="2"/>
        <v>10627170</v>
      </c>
      <c r="H59" t="s">
        <v>60</v>
      </c>
      <c r="M59" t="str">
        <f t="shared" si="3"/>
        <v>Dominican Republic</v>
      </c>
      <c r="N59">
        <f t="shared" si="4"/>
        <v>10627170</v>
      </c>
      <c r="P59" t="str">
        <f t="shared" si="0"/>
        <v>"Dominican Republic": "10627170",</v>
      </c>
    </row>
    <row r="60" spans="1:16" x14ac:dyDescent="0.25">
      <c r="A60" t="s">
        <v>61</v>
      </c>
      <c r="B60">
        <v>2018</v>
      </c>
      <c r="C60" s="1">
        <v>17084.36</v>
      </c>
      <c r="E60" t="b">
        <f t="shared" si="1"/>
        <v>1</v>
      </c>
      <c r="F60">
        <f t="shared" si="2"/>
        <v>17084360</v>
      </c>
      <c r="H60" t="s">
        <v>61</v>
      </c>
      <c r="M60" t="str">
        <f t="shared" si="3"/>
        <v>Ecuador</v>
      </c>
      <c r="N60">
        <f t="shared" si="4"/>
        <v>17084360</v>
      </c>
      <c r="P60" t="str">
        <f t="shared" si="0"/>
        <v>"Ecuador": "17084360",</v>
      </c>
    </row>
    <row r="61" spans="1:16" x14ac:dyDescent="0.25">
      <c r="A61" t="s">
        <v>62</v>
      </c>
      <c r="B61">
        <v>2018</v>
      </c>
      <c r="C61" s="1">
        <v>98423.6</v>
      </c>
      <c r="E61" t="b">
        <f t="shared" si="1"/>
        <v>0</v>
      </c>
      <c r="F61">
        <f t="shared" si="2"/>
        <v>98423600</v>
      </c>
      <c r="H61" t="s">
        <v>449</v>
      </c>
      <c r="M61" t="str">
        <f t="shared" si="3"/>
        <v>Egypt</v>
      </c>
      <c r="N61">
        <f t="shared" si="4"/>
        <v>98423600</v>
      </c>
      <c r="P61" t="str">
        <f t="shared" si="0"/>
        <v>"Egypt": "98423600",</v>
      </c>
    </row>
    <row r="62" spans="1:16" x14ac:dyDescent="0.25">
      <c r="A62" t="s">
        <v>63</v>
      </c>
      <c r="B62">
        <v>2018</v>
      </c>
      <c r="C62" s="1">
        <v>6420.74</v>
      </c>
      <c r="E62" t="b">
        <f t="shared" si="1"/>
        <v>1</v>
      </c>
      <c r="F62">
        <f t="shared" si="2"/>
        <v>6420740</v>
      </c>
      <c r="H62" t="s">
        <v>63</v>
      </c>
      <c r="M62" t="str">
        <f t="shared" si="3"/>
        <v>El Salvador</v>
      </c>
      <c r="N62">
        <f t="shared" si="4"/>
        <v>6420740</v>
      </c>
      <c r="P62" t="str">
        <f t="shared" si="0"/>
        <v>"El Salvador": "6420740",</v>
      </c>
    </row>
    <row r="63" spans="1:16" x14ac:dyDescent="0.25">
      <c r="A63" t="s">
        <v>64</v>
      </c>
      <c r="B63">
        <v>2018</v>
      </c>
      <c r="C63" s="1">
        <v>1308.97</v>
      </c>
      <c r="E63" t="b">
        <f t="shared" si="1"/>
        <v>1</v>
      </c>
      <c r="F63">
        <f t="shared" si="2"/>
        <v>1308970</v>
      </c>
      <c r="H63" t="s">
        <v>64</v>
      </c>
      <c r="M63" t="str">
        <f t="shared" si="3"/>
        <v>Equatorial Guinea</v>
      </c>
      <c r="N63">
        <f t="shared" si="4"/>
        <v>1308970</v>
      </c>
      <c r="P63" t="str">
        <f t="shared" si="0"/>
        <v>"Equatorial Guinea": "1308970",</v>
      </c>
    </row>
    <row r="64" spans="1:16" x14ac:dyDescent="0.25">
      <c r="A64" t="s">
        <v>65</v>
      </c>
      <c r="B64">
        <v>2011</v>
      </c>
      <c r="C64" s="1">
        <v>3213.97</v>
      </c>
      <c r="E64" t="b">
        <f t="shared" si="1"/>
        <v>1</v>
      </c>
      <c r="F64">
        <f t="shared" si="2"/>
        <v>3213970</v>
      </c>
      <c r="H64" t="s">
        <v>65</v>
      </c>
      <c r="M64" t="str">
        <f t="shared" si="3"/>
        <v>Eritrea</v>
      </c>
      <c r="N64">
        <f t="shared" si="4"/>
        <v>3213970</v>
      </c>
      <c r="P64" t="str">
        <f t="shared" si="0"/>
        <v>"Eritrea": "3213970",</v>
      </c>
    </row>
    <row r="65" spans="1:16" x14ac:dyDescent="0.25">
      <c r="A65" t="s">
        <v>66</v>
      </c>
      <c r="B65">
        <v>2018</v>
      </c>
      <c r="C65" s="1">
        <v>1321.98</v>
      </c>
      <c r="E65" t="b">
        <f t="shared" si="1"/>
        <v>1</v>
      </c>
      <c r="F65">
        <f t="shared" si="2"/>
        <v>1321980</v>
      </c>
      <c r="H65" t="s">
        <v>66</v>
      </c>
      <c r="M65" t="str">
        <f t="shared" si="3"/>
        <v>Estonia</v>
      </c>
      <c r="N65">
        <f t="shared" si="4"/>
        <v>1321980</v>
      </c>
      <c r="P65" t="str">
        <f t="shared" si="0"/>
        <v>"Estonia": "1321980",</v>
      </c>
    </row>
    <row r="66" spans="1:16" x14ac:dyDescent="0.25">
      <c r="A66" t="s">
        <v>67</v>
      </c>
      <c r="B66">
        <v>2018</v>
      </c>
      <c r="C66" s="1">
        <v>1136.19</v>
      </c>
      <c r="E66" t="b">
        <f t="shared" si="1"/>
        <v>1</v>
      </c>
      <c r="F66">
        <f t="shared" si="2"/>
        <v>1136190</v>
      </c>
      <c r="H66" t="s">
        <v>67</v>
      </c>
      <c r="M66" t="str">
        <f t="shared" si="3"/>
        <v>Eswatini</v>
      </c>
      <c r="N66">
        <f t="shared" si="4"/>
        <v>1136190</v>
      </c>
      <c r="P66" t="str">
        <f t="shared" si="0"/>
        <v>"Eswatini": "1136190",</v>
      </c>
    </row>
    <row r="67" spans="1:16" x14ac:dyDescent="0.25">
      <c r="A67" t="s">
        <v>68</v>
      </c>
      <c r="B67">
        <v>2018</v>
      </c>
      <c r="C67" s="1">
        <v>109224.56</v>
      </c>
      <c r="E67" t="b">
        <f t="shared" si="1"/>
        <v>1</v>
      </c>
      <c r="F67">
        <f t="shared" si="2"/>
        <v>109224560</v>
      </c>
      <c r="H67" t="s">
        <v>68</v>
      </c>
      <c r="M67" t="str">
        <f t="shared" si="3"/>
        <v>Ethiopia</v>
      </c>
      <c r="N67">
        <f t="shared" si="4"/>
        <v>109224560</v>
      </c>
      <c r="P67" t="str">
        <f t="shared" ref="P67:P130" si="5">CHAR(34)&amp;M67&amp;CHAR(34)&amp;": "&amp;CHAR(34)&amp;N67&amp;CHAR(34)&amp;","</f>
        <v>"Ethiopia": "109224560",</v>
      </c>
    </row>
    <row r="68" spans="1:16" hidden="1" x14ac:dyDescent="0.25">
      <c r="A68" t="s">
        <v>69</v>
      </c>
      <c r="B68">
        <v>2018</v>
      </c>
      <c r="C68">
        <v>48.5</v>
      </c>
      <c r="E68" t="b">
        <f t="shared" ref="E68:E131" si="6">A68=H68</f>
        <v>0</v>
      </c>
      <c r="F68">
        <f t="shared" ref="F68:F131" si="7">C68*1000</f>
        <v>48500</v>
      </c>
      <c r="M68">
        <f t="shared" ref="M68:N131" si="8">H68</f>
        <v>0</v>
      </c>
      <c r="N68">
        <f t="shared" ref="N68:P131" si="9">F68</f>
        <v>48500</v>
      </c>
      <c r="P68" t="str">
        <f t="shared" si="5"/>
        <v>"0": "48500",</v>
      </c>
    </row>
    <row r="69" spans="1:16" x14ac:dyDescent="0.25">
      <c r="A69" t="s">
        <v>70</v>
      </c>
      <c r="B69">
        <v>2018</v>
      </c>
      <c r="C69">
        <v>883.48</v>
      </c>
      <c r="E69" t="b">
        <f t="shared" si="6"/>
        <v>1</v>
      </c>
      <c r="F69">
        <f t="shared" si="7"/>
        <v>883480</v>
      </c>
      <c r="H69" t="s">
        <v>70</v>
      </c>
      <c r="M69" t="str">
        <f t="shared" si="8"/>
        <v>Fiji</v>
      </c>
      <c r="N69">
        <f t="shared" si="9"/>
        <v>883480</v>
      </c>
      <c r="P69" t="str">
        <f t="shared" si="5"/>
        <v>"Fiji": "883480",</v>
      </c>
    </row>
    <row r="70" spans="1:16" x14ac:dyDescent="0.25">
      <c r="A70" t="s">
        <v>71</v>
      </c>
      <c r="B70">
        <v>2018</v>
      </c>
      <c r="C70" s="1">
        <v>5515.52</v>
      </c>
      <c r="E70" t="b">
        <f t="shared" si="6"/>
        <v>1</v>
      </c>
      <c r="F70">
        <f t="shared" si="7"/>
        <v>5515520</v>
      </c>
      <c r="H70" t="s">
        <v>71</v>
      </c>
      <c r="M70" t="str">
        <f t="shared" si="8"/>
        <v>Finland</v>
      </c>
      <c r="N70">
        <f t="shared" si="9"/>
        <v>5515520</v>
      </c>
      <c r="P70" t="str">
        <f t="shared" si="5"/>
        <v>"Finland": "5515520",</v>
      </c>
    </row>
    <row r="71" spans="1:16" x14ac:dyDescent="0.25">
      <c r="A71" t="s">
        <v>72</v>
      </c>
      <c r="B71">
        <v>2018</v>
      </c>
      <c r="C71" s="1">
        <v>66977.11</v>
      </c>
      <c r="E71" t="b">
        <f t="shared" si="6"/>
        <v>1</v>
      </c>
      <c r="F71">
        <f t="shared" si="7"/>
        <v>66977110</v>
      </c>
      <c r="H71" t="s">
        <v>72</v>
      </c>
      <c r="M71" t="str">
        <f t="shared" si="8"/>
        <v>France</v>
      </c>
      <c r="N71">
        <f t="shared" si="9"/>
        <v>66977110</v>
      </c>
      <c r="P71" t="str">
        <f t="shared" si="5"/>
        <v>"France": "66977110",</v>
      </c>
    </row>
    <row r="72" spans="1:16" hidden="1" x14ac:dyDescent="0.25">
      <c r="A72" t="s">
        <v>73</v>
      </c>
      <c r="B72">
        <v>2018</v>
      </c>
      <c r="C72">
        <v>277.68</v>
      </c>
      <c r="E72" t="b">
        <f t="shared" si="6"/>
        <v>0</v>
      </c>
      <c r="F72">
        <f t="shared" si="7"/>
        <v>277680</v>
      </c>
      <c r="M72">
        <f t="shared" si="8"/>
        <v>0</v>
      </c>
      <c r="N72">
        <f t="shared" si="9"/>
        <v>277680</v>
      </c>
      <c r="P72" t="str">
        <f t="shared" si="5"/>
        <v>"0": "277680",</v>
      </c>
    </row>
    <row r="73" spans="1:16" x14ac:dyDescent="0.25">
      <c r="A73" t="s">
        <v>74</v>
      </c>
      <c r="B73">
        <v>2018</v>
      </c>
      <c r="C73" s="1">
        <v>2119.2800000000002</v>
      </c>
      <c r="E73" t="b">
        <f t="shared" si="6"/>
        <v>1</v>
      </c>
      <c r="F73">
        <f t="shared" si="7"/>
        <v>2119280</v>
      </c>
      <c r="H73" t="s">
        <v>74</v>
      </c>
      <c r="M73" t="str">
        <f t="shared" si="8"/>
        <v>Gabon</v>
      </c>
      <c r="N73">
        <f t="shared" si="9"/>
        <v>2119280</v>
      </c>
      <c r="P73" t="str">
        <f t="shared" si="5"/>
        <v>"Gabon": "2119280",</v>
      </c>
    </row>
    <row r="74" spans="1:16" x14ac:dyDescent="0.25">
      <c r="A74" t="s">
        <v>75</v>
      </c>
      <c r="B74">
        <v>2018</v>
      </c>
      <c r="C74" s="1">
        <v>2280.1</v>
      </c>
      <c r="E74" t="b">
        <f t="shared" si="6"/>
        <v>0</v>
      </c>
      <c r="F74">
        <f t="shared" si="7"/>
        <v>2280100</v>
      </c>
      <c r="H74" t="s">
        <v>450</v>
      </c>
      <c r="M74" t="str">
        <f t="shared" si="8"/>
        <v>Gambia</v>
      </c>
      <c r="N74">
        <f t="shared" si="9"/>
        <v>2280100</v>
      </c>
      <c r="P74" t="str">
        <f t="shared" si="5"/>
        <v>"Gambia": "2280100",</v>
      </c>
    </row>
    <row r="75" spans="1:16" x14ac:dyDescent="0.25">
      <c r="A75" t="s">
        <v>76</v>
      </c>
      <c r="B75">
        <v>2018</v>
      </c>
      <c r="C75" s="1">
        <v>3726.55</v>
      </c>
      <c r="E75" t="b">
        <f t="shared" si="6"/>
        <v>1</v>
      </c>
      <c r="F75">
        <f t="shared" si="7"/>
        <v>3726550</v>
      </c>
      <c r="H75" t="s">
        <v>76</v>
      </c>
      <c r="M75" t="str">
        <f t="shared" si="8"/>
        <v>Georgia</v>
      </c>
      <c r="N75">
        <f t="shared" si="9"/>
        <v>3726550</v>
      </c>
      <c r="P75" t="str">
        <f t="shared" si="5"/>
        <v>"Georgia": "3726550",</v>
      </c>
    </row>
    <row r="76" spans="1:16" x14ac:dyDescent="0.25">
      <c r="A76" t="s">
        <v>77</v>
      </c>
      <c r="B76">
        <v>2018</v>
      </c>
      <c r="C76" s="1">
        <v>82905.78</v>
      </c>
      <c r="E76" t="b">
        <f t="shared" si="6"/>
        <v>1</v>
      </c>
      <c r="F76">
        <f t="shared" si="7"/>
        <v>82905780</v>
      </c>
      <c r="H76" t="s">
        <v>77</v>
      </c>
      <c r="M76" t="str">
        <f t="shared" si="8"/>
        <v>Germany</v>
      </c>
      <c r="N76">
        <f t="shared" si="9"/>
        <v>82905780</v>
      </c>
      <c r="P76" t="str">
        <f t="shared" si="5"/>
        <v>"Germany": "82905780",</v>
      </c>
    </row>
    <row r="77" spans="1:16" x14ac:dyDescent="0.25">
      <c r="A77" t="s">
        <v>78</v>
      </c>
      <c r="B77">
        <v>2018</v>
      </c>
      <c r="C77" s="1">
        <v>29767.11</v>
      </c>
      <c r="E77" t="b">
        <f t="shared" si="6"/>
        <v>1</v>
      </c>
      <c r="F77">
        <f t="shared" si="7"/>
        <v>29767110</v>
      </c>
      <c r="H77" t="s">
        <v>78</v>
      </c>
      <c r="M77" t="str">
        <f t="shared" si="8"/>
        <v>Ghana</v>
      </c>
      <c r="N77">
        <f t="shared" si="9"/>
        <v>29767110</v>
      </c>
      <c r="P77" t="str">
        <f t="shared" si="5"/>
        <v>"Ghana": "29767110",</v>
      </c>
    </row>
    <row r="78" spans="1:16" hidden="1" x14ac:dyDescent="0.25">
      <c r="A78" t="s">
        <v>79</v>
      </c>
      <c r="B78">
        <v>2018</v>
      </c>
      <c r="C78">
        <v>33.72</v>
      </c>
      <c r="E78" t="b">
        <f t="shared" si="6"/>
        <v>0</v>
      </c>
      <c r="F78">
        <f t="shared" si="7"/>
        <v>33720</v>
      </c>
      <c r="M78">
        <f t="shared" si="8"/>
        <v>0</v>
      </c>
      <c r="N78">
        <f t="shared" si="9"/>
        <v>33720</v>
      </c>
      <c r="P78" t="str">
        <f t="shared" si="5"/>
        <v>"0": "33720",</v>
      </c>
    </row>
    <row r="79" spans="1:16" x14ac:dyDescent="0.25">
      <c r="A79" t="s">
        <v>80</v>
      </c>
      <c r="B79">
        <v>2018</v>
      </c>
      <c r="C79" s="1">
        <v>10731.73</v>
      </c>
      <c r="E79" t="b">
        <f t="shared" si="6"/>
        <v>1</v>
      </c>
      <c r="F79">
        <f t="shared" si="7"/>
        <v>10731730</v>
      </c>
      <c r="H79" t="s">
        <v>80</v>
      </c>
      <c r="M79" t="str">
        <f t="shared" si="8"/>
        <v>Greece</v>
      </c>
      <c r="N79">
        <f t="shared" si="9"/>
        <v>10731730</v>
      </c>
      <c r="P79" t="str">
        <f t="shared" si="5"/>
        <v>"Greece": "10731730",</v>
      </c>
    </row>
    <row r="80" spans="1:16" hidden="1" x14ac:dyDescent="0.25">
      <c r="A80" t="s">
        <v>81</v>
      </c>
      <c r="B80">
        <v>2018</v>
      </c>
      <c r="C80">
        <v>56.02</v>
      </c>
      <c r="E80" t="b">
        <f t="shared" si="6"/>
        <v>0</v>
      </c>
      <c r="F80">
        <f t="shared" si="7"/>
        <v>56020</v>
      </c>
      <c r="M80">
        <f t="shared" si="8"/>
        <v>0</v>
      </c>
      <c r="N80">
        <f t="shared" si="9"/>
        <v>56020</v>
      </c>
      <c r="P80" t="str">
        <f t="shared" si="5"/>
        <v>"0": "56020",</v>
      </c>
    </row>
    <row r="81" spans="1:16" x14ac:dyDescent="0.25">
      <c r="A81" t="s">
        <v>82</v>
      </c>
      <c r="B81">
        <v>2018</v>
      </c>
      <c r="C81">
        <v>111.45</v>
      </c>
      <c r="E81" t="b">
        <f t="shared" si="6"/>
        <v>1</v>
      </c>
      <c r="F81">
        <f t="shared" si="7"/>
        <v>111450</v>
      </c>
      <c r="H81" t="s">
        <v>82</v>
      </c>
      <c r="M81" t="str">
        <f t="shared" si="8"/>
        <v>Grenada</v>
      </c>
      <c r="N81">
        <f t="shared" si="9"/>
        <v>111450</v>
      </c>
      <c r="P81" t="str">
        <f t="shared" si="5"/>
        <v>"Grenada": "111450",</v>
      </c>
    </row>
    <row r="82" spans="1:16" hidden="1" x14ac:dyDescent="0.25">
      <c r="A82" t="s">
        <v>83</v>
      </c>
      <c r="B82">
        <v>2018</v>
      </c>
      <c r="C82">
        <v>165.77</v>
      </c>
      <c r="E82" t="b">
        <f t="shared" si="6"/>
        <v>0</v>
      </c>
      <c r="F82">
        <f t="shared" si="7"/>
        <v>165770</v>
      </c>
      <c r="M82">
        <f t="shared" si="8"/>
        <v>0</v>
      </c>
      <c r="N82">
        <f t="shared" si="9"/>
        <v>165770</v>
      </c>
      <c r="P82" t="str">
        <f t="shared" si="5"/>
        <v>"0": "165770",</v>
      </c>
    </row>
    <row r="83" spans="1:16" x14ac:dyDescent="0.25">
      <c r="A83" t="s">
        <v>84</v>
      </c>
      <c r="B83">
        <v>2018</v>
      </c>
      <c r="C83" s="1">
        <v>17247.810000000001</v>
      </c>
      <c r="E83" t="b">
        <f t="shared" si="6"/>
        <v>1</v>
      </c>
      <c r="F83">
        <f t="shared" si="7"/>
        <v>17247810</v>
      </c>
      <c r="H83" t="s">
        <v>84</v>
      </c>
      <c r="M83" t="str">
        <f t="shared" si="8"/>
        <v>Guatemala</v>
      </c>
      <c r="N83">
        <f t="shared" si="9"/>
        <v>17247810</v>
      </c>
      <c r="P83" t="str">
        <f t="shared" si="5"/>
        <v>"Guatemala": "17247810",</v>
      </c>
    </row>
    <row r="84" spans="1:16" x14ac:dyDescent="0.25">
      <c r="A84" t="s">
        <v>85</v>
      </c>
      <c r="B84">
        <v>2018</v>
      </c>
      <c r="C84" s="1">
        <v>12414.32</v>
      </c>
      <c r="E84" t="b">
        <f t="shared" si="6"/>
        <v>1</v>
      </c>
      <c r="F84">
        <f t="shared" si="7"/>
        <v>12414320</v>
      </c>
      <c r="H84" t="s">
        <v>85</v>
      </c>
      <c r="M84" t="str">
        <f t="shared" si="8"/>
        <v>Guinea</v>
      </c>
      <c r="N84">
        <f t="shared" si="9"/>
        <v>12414320</v>
      </c>
      <c r="P84" t="str">
        <f t="shared" si="5"/>
        <v>"Guinea": "12414320",</v>
      </c>
    </row>
    <row r="85" spans="1:16" x14ac:dyDescent="0.25">
      <c r="A85" t="s">
        <v>86</v>
      </c>
      <c r="B85">
        <v>2018</v>
      </c>
      <c r="C85" s="1">
        <v>1874.31</v>
      </c>
      <c r="E85" t="b">
        <f t="shared" si="6"/>
        <v>1</v>
      </c>
      <c r="F85">
        <f t="shared" si="7"/>
        <v>1874310</v>
      </c>
      <c r="H85" t="s">
        <v>86</v>
      </c>
      <c r="M85" t="str">
        <f t="shared" si="8"/>
        <v>Guinea-Bissau</v>
      </c>
      <c r="N85">
        <f t="shared" si="9"/>
        <v>1874310</v>
      </c>
      <c r="P85" t="str">
        <f t="shared" si="5"/>
        <v>"Guinea-Bissau": "1874310",</v>
      </c>
    </row>
    <row r="86" spans="1:16" x14ac:dyDescent="0.25">
      <c r="A86" t="s">
        <v>87</v>
      </c>
      <c r="B86">
        <v>2018</v>
      </c>
      <c r="C86">
        <v>779</v>
      </c>
      <c r="E86" t="b">
        <f t="shared" si="6"/>
        <v>1</v>
      </c>
      <c r="F86">
        <f t="shared" si="7"/>
        <v>779000</v>
      </c>
      <c r="H86" t="s">
        <v>87</v>
      </c>
      <c r="M86" t="str">
        <f t="shared" si="8"/>
        <v>Guyana</v>
      </c>
      <c r="N86">
        <f t="shared" si="9"/>
        <v>779000</v>
      </c>
      <c r="P86" t="str">
        <f t="shared" si="5"/>
        <v>"Guyana": "779000",</v>
      </c>
    </row>
    <row r="87" spans="1:16" x14ac:dyDescent="0.25">
      <c r="A87" t="s">
        <v>88</v>
      </c>
      <c r="B87">
        <v>2018</v>
      </c>
      <c r="C87" s="1">
        <v>11123.18</v>
      </c>
      <c r="E87" t="b">
        <f t="shared" si="6"/>
        <v>1</v>
      </c>
      <c r="F87">
        <f t="shared" si="7"/>
        <v>11123180</v>
      </c>
      <c r="H87" t="s">
        <v>88</v>
      </c>
      <c r="M87" t="str">
        <f t="shared" si="8"/>
        <v>Haiti</v>
      </c>
      <c r="N87">
        <f t="shared" si="9"/>
        <v>11123180</v>
      </c>
      <c r="P87" t="str">
        <f t="shared" si="5"/>
        <v>"Haiti": "11123180",</v>
      </c>
    </row>
    <row r="88" spans="1:16" x14ac:dyDescent="0.25">
      <c r="A88" t="s">
        <v>89</v>
      </c>
      <c r="B88">
        <v>2018</v>
      </c>
      <c r="C88" s="1">
        <v>9587.52</v>
      </c>
      <c r="E88" t="b">
        <f t="shared" si="6"/>
        <v>1</v>
      </c>
      <c r="F88">
        <f t="shared" si="7"/>
        <v>9587520</v>
      </c>
      <c r="H88" t="s">
        <v>89</v>
      </c>
      <c r="J88" t="s">
        <v>451</v>
      </c>
      <c r="M88" t="str">
        <f t="shared" si="8"/>
        <v>Honduras</v>
      </c>
      <c r="N88">
        <f t="shared" si="9"/>
        <v>9587520</v>
      </c>
      <c r="P88" t="str">
        <f t="shared" si="5"/>
        <v>"Honduras": "9587520",</v>
      </c>
    </row>
    <row r="89" spans="1:16" hidden="1" x14ac:dyDescent="0.25">
      <c r="A89" t="s">
        <v>90</v>
      </c>
      <c r="B89">
        <v>2018</v>
      </c>
      <c r="C89" s="1">
        <v>7451</v>
      </c>
      <c r="E89" t="b">
        <f t="shared" si="6"/>
        <v>0</v>
      </c>
      <c r="F89">
        <f t="shared" si="7"/>
        <v>7451000</v>
      </c>
      <c r="M89">
        <f t="shared" si="8"/>
        <v>0</v>
      </c>
      <c r="N89">
        <f t="shared" si="9"/>
        <v>7451000</v>
      </c>
      <c r="P89" t="str">
        <f t="shared" si="5"/>
        <v>"0": "7451000",</v>
      </c>
    </row>
    <row r="90" spans="1:16" x14ac:dyDescent="0.25">
      <c r="A90" t="s">
        <v>91</v>
      </c>
      <c r="B90">
        <v>2018</v>
      </c>
      <c r="C90" s="1">
        <v>9775.56</v>
      </c>
      <c r="E90" t="b">
        <f t="shared" si="6"/>
        <v>1</v>
      </c>
      <c r="F90">
        <f t="shared" si="7"/>
        <v>9775560</v>
      </c>
      <c r="H90" t="s">
        <v>91</v>
      </c>
      <c r="M90" t="str">
        <f t="shared" si="8"/>
        <v>Hungary</v>
      </c>
      <c r="N90">
        <f t="shared" si="9"/>
        <v>9775560</v>
      </c>
      <c r="P90" t="str">
        <f t="shared" si="5"/>
        <v>"Hungary": "9775560",</v>
      </c>
    </row>
    <row r="91" spans="1:16" x14ac:dyDescent="0.25">
      <c r="A91" t="s">
        <v>92</v>
      </c>
      <c r="B91">
        <v>2018</v>
      </c>
      <c r="C91">
        <v>352.72</v>
      </c>
      <c r="E91" t="b">
        <f t="shared" si="6"/>
        <v>1</v>
      </c>
      <c r="F91">
        <f t="shared" si="7"/>
        <v>352720</v>
      </c>
      <c r="H91" t="s">
        <v>92</v>
      </c>
      <c r="M91" t="str">
        <f t="shared" si="8"/>
        <v>Iceland</v>
      </c>
      <c r="N91">
        <f t="shared" si="9"/>
        <v>352720</v>
      </c>
      <c r="P91" t="str">
        <f t="shared" si="5"/>
        <v>"Iceland": "352720",</v>
      </c>
    </row>
    <row r="92" spans="1:16" x14ac:dyDescent="0.25">
      <c r="A92" t="s">
        <v>93</v>
      </c>
      <c r="B92">
        <v>2018</v>
      </c>
      <c r="C92" s="1">
        <v>1352617.33</v>
      </c>
      <c r="E92" t="b">
        <f t="shared" si="6"/>
        <v>1</v>
      </c>
      <c r="F92">
        <f t="shared" si="7"/>
        <v>1352617330</v>
      </c>
      <c r="H92" t="s">
        <v>93</v>
      </c>
      <c r="M92" t="str">
        <f t="shared" si="8"/>
        <v>India</v>
      </c>
      <c r="N92">
        <f t="shared" si="9"/>
        <v>1352617330</v>
      </c>
      <c r="P92" t="str">
        <f t="shared" si="5"/>
        <v>"India": "1352617330",</v>
      </c>
    </row>
    <row r="93" spans="1:16" x14ac:dyDescent="0.25">
      <c r="A93" t="s">
        <v>94</v>
      </c>
      <c r="B93">
        <v>2018</v>
      </c>
      <c r="C93" s="1">
        <v>267663.43</v>
      </c>
      <c r="E93" t="b">
        <f t="shared" si="6"/>
        <v>1</v>
      </c>
      <c r="F93">
        <f t="shared" si="7"/>
        <v>267663430</v>
      </c>
      <c r="H93" t="s">
        <v>94</v>
      </c>
      <c r="M93" t="str">
        <f t="shared" si="8"/>
        <v>Indonesia</v>
      </c>
      <c r="N93">
        <f t="shared" si="9"/>
        <v>267663430</v>
      </c>
      <c r="P93" t="str">
        <f t="shared" si="5"/>
        <v>"Indonesia": "267663430",</v>
      </c>
    </row>
    <row r="94" spans="1:16" x14ac:dyDescent="0.25">
      <c r="A94" t="s">
        <v>95</v>
      </c>
      <c r="B94">
        <v>2018</v>
      </c>
      <c r="C94" s="1">
        <v>81800.27</v>
      </c>
      <c r="E94" t="b">
        <f t="shared" si="6"/>
        <v>0</v>
      </c>
      <c r="F94">
        <f t="shared" si="7"/>
        <v>81800270</v>
      </c>
      <c r="H94" t="s">
        <v>452</v>
      </c>
      <c r="M94" t="str">
        <f t="shared" si="8"/>
        <v>Iran</v>
      </c>
      <c r="N94">
        <f t="shared" si="9"/>
        <v>81800270</v>
      </c>
      <c r="P94" t="str">
        <f t="shared" si="5"/>
        <v>"Iran": "81800270",</v>
      </c>
    </row>
    <row r="95" spans="1:16" x14ac:dyDescent="0.25">
      <c r="A95" t="s">
        <v>96</v>
      </c>
      <c r="B95">
        <v>2018</v>
      </c>
      <c r="C95" s="1">
        <v>38433.599999999999</v>
      </c>
      <c r="E95" t="b">
        <f t="shared" si="6"/>
        <v>1</v>
      </c>
      <c r="F95">
        <f t="shared" si="7"/>
        <v>38433600</v>
      </c>
      <c r="H95" t="s">
        <v>96</v>
      </c>
      <c r="M95" t="str">
        <f t="shared" si="8"/>
        <v>Iraq</v>
      </c>
      <c r="N95">
        <f t="shared" si="9"/>
        <v>38433600</v>
      </c>
      <c r="P95" t="str">
        <f t="shared" si="5"/>
        <v>"Iraq": "38433600",</v>
      </c>
    </row>
    <row r="96" spans="1:16" x14ac:dyDescent="0.25">
      <c r="A96" t="s">
        <v>97</v>
      </c>
      <c r="B96">
        <v>2018</v>
      </c>
      <c r="C96" s="1">
        <v>4867.3100000000004</v>
      </c>
      <c r="E96" t="b">
        <f t="shared" si="6"/>
        <v>1</v>
      </c>
      <c r="F96">
        <f t="shared" si="7"/>
        <v>4867310</v>
      </c>
      <c r="H96" t="s">
        <v>97</v>
      </c>
      <c r="M96" t="str">
        <f t="shared" si="8"/>
        <v>Ireland</v>
      </c>
      <c r="N96">
        <f t="shared" si="9"/>
        <v>4867310</v>
      </c>
      <c r="P96" t="str">
        <f t="shared" si="5"/>
        <v>"Ireland": "4867310",</v>
      </c>
    </row>
    <row r="97" spans="1:16" hidden="1" x14ac:dyDescent="0.25">
      <c r="A97" t="s">
        <v>98</v>
      </c>
      <c r="B97">
        <v>2018</v>
      </c>
      <c r="C97">
        <v>84.08</v>
      </c>
      <c r="E97" t="b">
        <f t="shared" si="6"/>
        <v>0</v>
      </c>
      <c r="F97">
        <f t="shared" si="7"/>
        <v>84080</v>
      </c>
      <c r="M97">
        <f t="shared" si="8"/>
        <v>0</v>
      </c>
      <c r="N97">
        <f t="shared" si="9"/>
        <v>84080</v>
      </c>
      <c r="P97" t="str">
        <f t="shared" si="5"/>
        <v>"0": "84080",</v>
      </c>
    </row>
    <row r="98" spans="1:16" x14ac:dyDescent="0.25">
      <c r="A98" t="s">
        <v>99</v>
      </c>
      <c r="B98">
        <v>2018</v>
      </c>
      <c r="C98" s="1">
        <v>8882.7999999999993</v>
      </c>
      <c r="E98" t="b">
        <f t="shared" si="6"/>
        <v>1</v>
      </c>
      <c r="F98">
        <f t="shared" si="7"/>
        <v>8882800</v>
      </c>
      <c r="H98" t="s">
        <v>99</v>
      </c>
      <c r="M98" t="str">
        <f t="shared" si="8"/>
        <v>Israel</v>
      </c>
      <c r="N98">
        <f t="shared" si="9"/>
        <v>8882800</v>
      </c>
      <c r="P98" t="str">
        <f t="shared" si="5"/>
        <v>"Israel": "8882800",</v>
      </c>
    </row>
    <row r="99" spans="1:16" x14ac:dyDescent="0.25">
      <c r="A99" t="s">
        <v>100</v>
      </c>
      <c r="B99">
        <v>2018</v>
      </c>
      <c r="C99" s="1">
        <v>60421.760000000002</v>
      </c>
      <c r="E99" t="b">
        <f t="shared" si="6"/>
        <v>1</v>
      </c>
      <c r="F99">
        <f t="shared" si="7"/>
        <v>60421760</v>
      </c>
      <c r="H99" t="s">
        <v>100</v>
      </c>
      <c r="M99" t="str">
        <f t="shared" si="8"/>
        <v>Italy</v>
      </c>
      <c r="N99">
        <f t="shared" si="9"/>
        <v>60421760</v>
      </c>
      <c r="P99" t="str">
        <f t="shared" si="5"/>
        <v>"Italy": "60421760",</v>
      </c>
    </row>
    <row r="100" spans="1:16" x14ac:dyDescent="0.25">
      <c r="A100" t="s">
        <v>101</v>
      </c>
      <c r="B100">
        <v>2018</v>
      </c>
      <c r="C100" s="1">
        <v>2934.86</v>
      </c>
      <c r="E100" t="b">
        <f t="shared" si="6"/>
        <v>1</v>
      </c>
      <c r="F100">
        <f t="shared" si="7"/>
        <v>2934860</v>
      </c>
      <c r="H100" t="s">
        <v>101</v>
      </c>
      <c r="M100" t="str">
        <f t="shared" si="8"/>
        <v>Jamaica</v>
      </c>
      <c r="N100">
        <f t="shared" si="9"/>
        <v>2934860</v>
      </c>
      <c r="P100" t="str">
        <f t="shared" si="5"/>
        <v>"Jamaica": "2934860",</v>
      </c>
    </row>
    <row r="101" spans="1:16" x14ac:dyDescent="0.25">
      <c r="A101" t="s">
        <v>102</v>
      </c>
      <c r="B101">
        <v>2018</v>
      </c>
      <c r="C101" s="1">
        <v>126529.1</v>
      </c>
      <c r="E101" t="b">
        <f t="shared" si="6"/>
        <v>1</v>
      </c>
      <c r="F101">
        <f t="shared" si="7"/>
        <v>126529100</v>
      </c>
      <c r="H101" t="s">
        <v>102</v>
      </c>
      <c r="M101" t="str">
        <f t="shared" si="8"/>
        <v>Japan</v>
      </c>
      <c r="N101">
        <f t="shared" si="9"/>
        <v>126529100</v>
      </c>
      <c r="P101" t="str">
        <f t="shared" si="5"/>
        <v>"Japan": "126529100",</v>
      </c>
    </row>
    <row r="102" spans="1:16" x14ac:dyDescent="0.25">
      <c r="A102" t="s">
        <v>103</v>
      </c>
      <c r="B102">
        <v>2018</v>
      </c>
      <c r="C102" s="1">
        <v>9956.01</v>
      </c>
      <c r="E102" t="b">
        <f t="shared" si="6"/>
        <v>1</v>
      </c>
      <c r="F102">
        <f t="shared" si="7"/>
        <v>9956010</v>
      </c>
      <c r="H102" t="s">
        <v>103</v>
      </c>
      <c r="M102" t="str">
        <f t="shared" si="8"/>
        <v>Jordan</v>
      </c>
      <c r="N102">
        <f t="shared" si="9"/>
        <v>9956010</v>
      </c>
      <c r="P102" t="str">
        <f t="shared" si="5"/>
        <v>"Jordan": "9956010",</v>
      </c>
    </row>
    <row r="103" spans="1:16" x14ac:dyDescent="0.25">
      <c r="A103" t="s">
        <v>104</v>
      </c>
      <c r="B103">
        <v>2018</v>
      </c>
      <c r="C103" s="1">
        <v>18272.43</v>
      </c>
      <c r="E103" t="b">
        <f t="shared" si="6"/>
        <v>1</v>
      </c>
      <c r="F103">
        <f t="shared" si="7"/>
        <v>18272430</v>
      </c>
      <c r="H103" t="s">
        <v>104</v>
      </c>
      <c r="M103" t="str">
        <f t="shared" si="8"/>
        <v>Kazakhstan</v>
      </c>
      <c r="N103">
        <f t="shared" si="9"/>
        <v>18272430</v>
      </c>
      <c r="P103" t="str">
        <f t="shared" si="5"/>
        <v>"Kazakhstan": "18272430",</v>
      </c>
    </row>
    <row r="104" spans="1:16" x14ac:dyDescent="0.25">
      <c r="A104" t="s">
        <v>105</v>
      </c>
      <c r="B104">
        <v>2018</v>
      </c>
      <c r="C104" s="1">
        <v>51393.01</v>
      </c>
      <c r="E104" t="b">
        <f t="shared" si="6"/>
        <v>1</v>
      </c>
      <c r="F104">
        <f t="shared" si="7"/>
        <v>51393010</v>
      </c>
      <c r="H104" t="s">
        <v>105</v>
      </c>
      <c r="M104" t="str">
        <f t="shared" si="8"/>
        <v>Kenya</v>
      </c>
      <c r="N104">
        <f t="shared" si="9"/>
        <v>51393010</v>
      </c>
      <c r="P104" t="str">
        <f t="shared" si="5"/>
        <v>"Kenya": "51393010",</v>
      </c>
    </row>
    <row r="105" spans="1:16" hidden="1" x14ac:dyDescent="0.25">
      <c r="A105" t="s">
        <v>106</v>
      </c>
      <c r="B105">
        <v>2018</v>
      </c>
      <c r="C105">
        <v>115.85</v>
      </c>
      <c r="E105" t="b">
        <f t="shared" si="6"/>
        <v>0</v>
      </c>
      <c r="F105">
        <f t="shared" si="7"/>
        <v>115850</v>
      </c>
      <c r="M105">
        <f t="shared" si="8"/>
        <v>0</v>
      </c>
      <c r="N105">
        <f t="shared" si="9"/>
        <v>115850</v>
      </c>
      <c r="P105" t="str">
        <f t="shared" si="5"/>
        <v>"0": "115850",</v>
      </c>
    </row>
    <row r="106" spans="1:16" hidden="1" x14ac:dyDescent="0.25">
      <c r="A106" t="s">
        <v>107</v>
      </c>
      <c r="B106">
        <v>2018</v>
      </c>
      <c r="C106" s="1">
        <v>25549.82</v>
      </c>
      <c r="E106" t="b">
        <f t="shared" si="6"/>
        <v>0</v>
      </c>
      <c r="F106">
        <f t="shared" si="7"/>
        <v>25549820</v>
      </c>
      <c r="M106">
        <f t="shared" si="8"/>
        <v>0</v>
      </c>
      <c r="N106">
        <f t="shared" si="9"/>
        <v>25549820</v>
      </c>
      <c r="P106" t="str">
        <f t="shared" si="5"/>
        <v>"0": "25549820",</v>
      </c>
    </row>
    <row r="107" spans="1:16" x14ac:dyDescent="0.25">
      <c r="A107" t="s">
        <v>108</v>
      </c>
      <c r="B107">
        <v>2018</v>
      </c>
      <c r="C107" s="1">
        <v>51606.63</v>
      </c>
      <c r="E107" t="b">
        <f t="shared" si="6"/>
        <v>0</v>
      </c>
      <c r="F107">
        <f t="shared" si="7"/>
        <v>51606630</v>
      </c>
      <c r="H107" t="s">
        <v>466</v>
      </c>
      <c r="M107" t="str">
        <f t="shared" si="8"/>
        <v>South Korea</v>
      </c>
      <c r="N107">
        <f t="shared" si="9"/>
        <v>51606630</v>
      </c>
      <c r="P107" t="str">
        <f t="shared" si="5"/>
        <v>"South Korea": "51606630",</v>
      </c>
    </row>
    <row r="108" spans="1:16" x14ac:dyDescent="0.25">
      <c r="A108" t="s">
        <v>109</v>
      </c>
      <c r="B108">
        <v>2018</v>
      </c>
      <c r="C108" s="1">
        <v>1845.3</v>
      </c>
      <c r="E108" t="b">
        <f t="shared" si="6"/>
        <v>1</v>
      </c>
      <c r="F108">
        <f t="shared" si="7"/>
        <v>1845300</v>
      </c>
      <c r="H108" t="s">
        <v>109</v>
      </c>
      <c r="M108" t="str">
        <f t="shared" si="8"/>
        <v>Kosovo</v>
      </c>
      <c r="N108">
        <f t="shared" si="9"/>
        <v>1845300</v>
      </c>
      <c r="P108" t="str">
        <f t="shared" si="5"/>
        <v>"Kosovo": "1845300",</v>
      </c>
    </row>
    <row r="109" spans="1:16" x14ac:dyDescent="0.25">
      <c r="A109" t="s">
        <v>110</v>
      </c>
      <c r="B109">
        <v>2018</v>
      </c>
      <c r="C109" s="1">
        <v>4137.3100000000004</v>
      </c>
      <c r="E109" t="b">
        <f t="shared" si="6"/>
        <v>1</v>
      </c>
      <c r="F109">
        <f t="shared" si="7"/>
        <v>4137310.0000000005</v>
      </c>
      <c r="H109" t="s">
        <v>110</v>
      </c>
      <c r="M109" t="str">
        <f t="shared" si="8"/>
        <v>Kuwait</v>
      </c>
      <c r="N109">
        <f t="shared" si="9"/>
        <v>4137310.0000000005</v>
      </c>
      <c r="P109" t="str">
        <f t="shared" si="5"/>
        <v>"Kuwait": "4137310",</v>
      </c>
    </row>
    <row r="110" spans="1:16" x14ac:dyDescent="0.25">
      <c r="A110" t="s">
        <v>111</v>
      </c>
      <c r="B110">
        <v>2018</v>
      </c>
      <c r="C110" s="1">
        <v>6322.8</v>
      </c>
      <c r="E110" t="b">
        <f t="shared" si="6"/>
        <v>0</v>
      </c>
      <c r="F110">
        <f t="shared" si="7"/>
        <v>6322800</v>
      </c>
      <c r="H110" t="s">
        <v>453</v>
      </c>
      <c r="M110" t="str">
        <f t="shared" si="8"/>
        <v>Kyrgyzstan</v>
      </c>
      <c r="N110">
        <f t="shared" si="9"/>
        <v>6322800</v>
      </c>
      <c r="P110" t="str">
        <f t="shared" si="5"/>
        <v>"Kyrgyzstan": "6322800",</v>
      </c>
    </row>
    <row r="111" spans="1:16" x14ac:dyDescent="0.25">
      <c r="A111" t="s">
        <v>112</v>
      </c>
      <c r="B111">
        <v>2018</v>
      </c>
      <c r="C111" s="1">
        <v>7061.51</v>
      </c>
      <c r="E111" t="b">
        <f t="shared" si="6"/>
        <v>0</v>
      </c>
      <c r="F111">
        <f t="shared" si="7"/>
        <v>7061510</v>
      </c>
      <c r="H111" t="s">
        <v>454</v>
      </c>
      <c r="M111" t="str">
        <f t="shared" si="8"/>
        <v>Laos</v>
      </c>
      <c r="N111">
        <f t="shared" si="9"/>
        <v>7061510</v>
      </c>
      <c r="P111" t="str">
        <f t="shared" si="5"/>
        <v>"Laos": "7061510",</v>
      </c>
    </row>
    <row r="112" spans="1:16" x14ac:dyDescent="0.25">
      <c r="A112" t="s">
        <v>113</v>
      </c>
      <c r="B112">
        <v>2018</v>
      </c>
      <c r="C112" s="1">
        <v>1927.17</v>
      </c>
      <c r="E112" t="b">
        <f t="shared" si="6"/>
        <v>1</v>
      </c>
      <c r="F112">
        <f t="shared" si="7"/>
        <v>1927170</v>
      </c>
      <c r="H112" t="s">
        <v>113</v>
      </c>
      <c r="M112" t="str">
        <f t="shared" si="8"/>
        <v>Latvia</v>
      </c>
      <c r="N112">
        <f t="shared" si="9"/>
        <v>1927170</v>
      </c>
      <c r="P112" t="str">
        <f t="shared" si="5"/>
        <v>"Latvia": "1927170",</v>
      </c>
    </row>
    <row r="113" spans="1:16" x14ac:dyDescent="0.25">
      <c r="A113" t="s">
        <v>114</v>
      </c>
      <c r="B113">
        <v>2018</v>
      </c>
      <c r="C113" s="1">
        <v>6848.93</v>
      </c>
      <c r="E113" t="b">
        <f t="shared" si="6"/>
        <v>1</v>
      </c>
      <c r="F113">
        <f t="shared" si="7"/>
        <v>6848930</v>
      </c>
      <c r="H113" t="s">
        <v>114</v>
      </c>
      <c r="M113" t="str">
        <f t="shared" si="8"/>
        <v>Lebanon</v>
      </c>
      <c r="N113">
        <f t="shared" si="9"/>
        <v>6848930</v>
      </c>
      <c r="P113" t="str">
        <f t="shared" si="5"/>
        <v>"Lebanon": "6848930",</v>
      </c>
    </row>
    <row r="114" spans="1:16" x14ac:dyDescent="0.25">
      <c r="A114" t="s">
        <v>115</v>
      </c>
      <c r="B114">
        <v>2018</v>
      </c>
      <c r="C114" s="1">
        <v>2108.13</v>
      </c>
      <c r="E114" t="b">
        <f t="shared" si="6"/>
        <v>1</v>
      </c>
      <c r="F114">
        <f t="shared" si="7"/>
        <v>2108130</v>
      </c>
      <c r="H114" t="s">
        <v>115</v>
      </c>
      <c r="M114" t="str">
        <f t="shared" si="8"/>
        <v>Lesotho</v>
      </c>
      <c r="N114">
        <f t="shared" si="9"/>
        <v>2108130</v>
      </c>
      <c r="P114" t="str">
        <f t="shared" si="5"/>
        <v>"Lesotho": "2108130",</v>
      </c>
    </row>
    <row r="115" spans="1:16" x14ac:dyDescent="0.25">
      <c r="A115" t="s">
        <v>116</v>
      </c>
      <c r="B115">
        <v>2018</v>
      </c>
      <c r="C115" s="1">
        <v>4818.9799999999996</v>
      </c>
      <c r="E115" t="b">
        <f t="shared" si="6"/>
        <v>1</v>
      </c>
      <c r="F115">
        <f t="shared" si="7"/>
        <v>4818980</v>
      </c>
      <c r="H115" t="s">
        <v>116</v>
      </c>
      <c r="M115" t="str">
        <f t="shared" si="8"/>
        <v>Liberia</v>
      </c>
      <c r="N115">
        <f t="shared" si="9"/>
        <v>4818980</v>
      </c>
      <c r="P115" t="str">
        <f t="shared" si="5"/>
        <v>"Liberia": "4818980",</v>
      </c>
    </row>
    <row r="116" spans="1:16" x14ac:dyDescent="0.25">
      <c r="A116" t="s">
        <v>117</v>
      </c>
      <c r="B116">
        <v>2018</v>
      </c>
      <c r="C116" s="1">
        <v>6678.57</v>
      </c>
      <c r="E116" t="b">
        <f t="shared" si="6"/>
        <v>1</v>
      </c>
      <c r="F116">
        <f t="shared" si="7"/>
        <v>6678570</v>
      </c>
      <c r="H116" t="s">
        <v>117</v>
      </c>
      <c r="M116" t="str">
        <f t="shared" si="8"/>
        <v>Libya</v>
      </c>
      <c r="N116">
        <f t="shared" si="9"/>
        <v>6678570</v>
      </c>
      <c r="P116" t="str">
        <f t="shared" si="5"/>
        <v>"Libya": "6678570",</v>
      </c>
    </row>
    <row r="117" spans="1:16" x14ac:dyDescent="0.25">
      <c r="A117" t="s">
        <v>118</v>
      </c>
      <c r="B117">
        <v>2018</v>
      </c>
      <c r="C117">
        <v>37.909999999999997</v>
      </c>
      <c r="E117" t="b">
        <f t="shared" si="6"/>
        <v>1</v>
      </c>
      <c r="F117">
        <f t="shared" si="7"/>
        <v>37910</v>
      </c>
      <c r="H117" t="s">
        <v>118</v>
      </c>
      <c r="M117" t="str">
        <f t="shared" si="8"/>
        <v>Liechtenstein</v>
      </c>
      <c r="N117">
        <f t="shared" si="9"/>
        <v>37910</v>
      </c>
      <c r="P117" t="str">
        <f t="shared" si="5"/>
        <v>"Liechtenstein": "37910",</v>
      </c>
    </row>
    <row r="118" spans="1:16" x14ac:dyDescent="0.25">
      <c r="A118" t="s">
        <v>119</v>
      </c>
      <c r="B118">
        <v>2018</v>
      </c>
      <c r="C118" s="1">
        <v>2801.54</v>
      </c>
      <c r="E118" t="b">
        <f t="shared" si="6"/>
        <v>1</v>
      </c>
      <c r="F118">
        <f t="shared" si="7"/>
        <v>2801540</v>
      </c>
      <c r="H118" t="s">
        <v>119</v>
      </c>
      <c r="M118" t="str">
        <f t="shared" si="8"/>
        <v>Lithuania</v>
      </c>
      <c r="N118">
        <f t="shared" si="9"/>
        <v>2801540</v>
      </c>
      <c r="P118" t="str">
        <f t="shared" si="5"/>
        <v>"Lithuania": "2801540",</v>
      </c>
    </row>
    <row r="119" spans="1:16" x14ac:dyDescent="0.25">
      <c r="A119" t="s">
        <v>120</v>
      </c>
      <c r="B119">
        <v>2018</v>
      </c>
      <c r="C119">
        <v>607.95000000000005</v>
      </c>
      <c r="E119" t="b">
        <f t="shared" si="6"/>
        <v>1</v>
      </c>
      <c r="F119">
        <f t="shared" si="7"/>
        <v>607950</v>
      </c>
      <c r="H119" t="s">
        <v>120</v>
      </c>
      <c r="M119" t="str">
        <f t="shared" si="8"/>
        <v>Luxembourg</v>
      </c>
      <c r="N119">
        <f t="shared" si="9"/>
        <v>607950</v>
      </c>
      <c r="P119" t="str">
        <f t="shared" si="5"/>
        <v>"Luxembourg": "607950",</v>
      </c>
    </row>
    <row r="120" spans="1:16" hidden="1" x14ac:dyDescent="0.25">
      <c r="A120" t="s">
        <v>121</v>
      </c>
      <c r="B120">
        <v>2018</v>
      </c>
      <c r="C120">
        <v>631.64</v>
      </c>
      <c r="E120" t="b">
        <f t="shared" si="6"/>
        <v>0</v>
      </c>
      <c r="F120">
        <f t="shared" si="7"/>
        <v>631640</v>
      </c>
      <c r="J120" t="s">
        <v>455</v>
      </c>
      <c r="M120">
        <f t="shared" si="8"/>
        <v>0</v>
      </c>
      <c r="N120">
        <f t="shared" si="9"/>
        <v>631640</v>
      </c>
      <c r="P120" t="str">
        <f t="shared" si="5"/>
        <v>"0": "631640",</v>
      </c>
    </row>
    <row r="121" spans="1:16" x14ac:dyDescent="0.25">
      <c r="A121" t="s">
        <v>122</v>
      </c>
      <c r="B121">
        <v>2018</v>
      </c>
      <c r="C121" s="1">
        <v>26262.37</v>
      </c>
      <c r="E121" t="b">
        <f t="shared" si="6"/>
        <v>1</v>
      </c>
      <c r="F121">
        <f t="shared" si="7"/>
        <v>26262370</v>
      </c>
      <c r="H121" t="s">
        <v>122</v>
      </c>
      <c r="M121" t="str">
        <f t="shared" si="8"/>
        <v>Madagascar</v>
      </c>
      <c r="N121">
        <f t="shared" si="9"/>
        <v>26262370</v>
      </c>
      <c r="P121" t="str">
        <f t="shared" si="5"/>
        <v>"Madagascar": "26262370",</v>
      </c>
    </row>
    <row r="122" spans="1:16" x14ac:dyDescent="0.25">
      <c r="A122" t="s">
        <v>123</v>
      </c>
      <c r="B122">
        <v>2018</v>
      </c>
      <c r="C122" s="1">
        <v>18143.310000000001</v>
      </c>
      <c r="E122" t="b">
        <f t="shared" si="6"/>
        <v>1</v>
      </c>
      <c r="F122">
        <f t="shared" si="7"/>
        <v>18143310</v>
      </c>
      <c r="H122" t="s">
        <v>123</v>
      </c>
      <c r="M122" t="str">
        <f t="shared" si="8"/>
        <v>Malawi</v>
      </c>
      <c r="N122">
        <f t="shared" si="9"/>
        <v>18143310</v>
      </c>
      <c r="P122" t="str">
        <f t="shared" si="5"/>
        <v>"Malawi": "18143310",</v>
      </c>
    </row>
    <row r="123" spans="1:16" x14ac:dyDescent="0.25">
      <c r="A123" t="s">
        <v>124</v>
      </c>
      <c r="B123">
        <v>2018</v>
      </c>
      <c r="C123" s="1">
        <v>31528.58</v>
      </c>
      <c r="E123" t="b">
        <f t="shared" si="6"/>
        <v>1</v>
      </c>
      <c r="F123">
        <f t="shared" si="7"/>
        <v>31528580</v>
      </c>
      <c r="H123" t="s">
        <v>124</v>
      </c>
      <c r="M123" t="str">
        <f t="shared" si="8"/>
        <v>Malaysia</v>
      </c>
      <c r="N123">
        <f t="shared" si="9"/>
        <v>31528580</v>
      </c>
      <c r="P123" t="str">
        <f t="shared" si="5"/>
        <v>"Malaysia": "31528580",</v>
      </c>
    </row>
    <row r="124" spans="1:16" x14ac:dyDescent="0.25">
      <c r="A124" t="s">
        <v>125</v>
      </c>
      <c r="B124">
        <v>2018</v>
      </c>
      <c r="C124">
        <v>515.70000000000005</v>
      </c>
      <c r="E124" t="b">
        <f t="shared" si="6"/>
        <v>1</v>
      </c>
      <c r="F124">
        <f t="shared" si="7"/>
        <v>515700.00000000006</v>
      </c>
      <c r="H124" t="s">
        <v>125</v>
      </c>
      <c r="M124" t="str">
        <f t="shared" si="8"/>
        <v>Maldives</v>
      </c>
      <c r="N124">
        <f t="shared" si="9"/>
        <v>515700.00000000006</v>
      </c>
      <c r="P124" t="str">
        <f t="shared" si="5"/>
        <v>"Maldives": "515700",</v>
      </c>
    </row>
    <row r="125" spans="1:16" x14ac:dyDescent="0.25">
      <c r="A125" t="s">
        <v>126</v>
      </c>
      <c r="B125">
        <v>2018</v>
      </c>
      <c r="C125" s="1">
        <v>19077.689999999999</v>
      </c>
      <c r="E125" t="b">
        <f t="shared" si="6"/>
        <v>1</v>
      </c>
      <c r="F125">
        <f t="shared" si="7"/>
        <v>19077690</v>
      </c>
      <c r="H125" t="s">
        <v>126</v>
      </c>
      <c r="M125" t="str">
        <f t="shared" si="8"/>
        <v>Mali</v>
      </c>
      <c r="N125">
        <f t="shared" si="9"/>
        <v>19077690</v>
      </c>
      <c r="P125" t="str">
        <f t="shared" si="5"/>
        <v>"Mali": "19077690",</v>
      </c>
    </row>
    <row r="126" spans="1:16" x14ac:dyDescent="0.25">
      <c r="A126" t="s">
        <v>127</v>
      </c>
      <c r="B126">
        <v>2018</v>
      </c>
      <c r="C126">
        <v>484.63</v>
      </c>
      <c r="E126" t="b">
        <f t="shared" si="6"/>
        <v>1</v>
      </c>
      <c r="F126">
        <f t="shared" si="7"/>
        <v>484630</v>
      </c>
      <c r="H126" t="s">
        <v>127</v>
      </c>
      <c r="M126" t="str">
        <f t="shared" si="8"/>
        <v>Malta</v>
      </c>
      <c r="N126">
        <f t="shared" si="9"/>
        <v>484630</v>
      </c>
      <c r="P126" t="str">
        <f t="shared" si="5"/>
        <v>"Malta": "484630",</v>
      </c>
    </row>
    <row r="127" spans="1:16" hidden="1" x14ac:dyDescent="0.25">
      <c r="A127" t="s">
        <v>128</v>
      </c>
      <c r="B127">
        <v>2018</v>
      </c>
      <c r="C127">
        <v>58.41</v>
      </c>
      <c r="E127" t="b">
        <f t="shared" si="6"/>
        <v>0</v>
      </c>
      <c r="F127">
        <f t="shared" si="7"/>
        <v>58410</v>
      </c>
      <c r="M127">
        <f t="shared" si="8"/>
        <v>0</v>
      </c>
      <c r="N127">
        <f t="shared" si="9"/>
        <v>58410</v>
      </c>
      <c r="P127" t="str">
        <f t="shared" si="5"/>
        <v>"0": "58410",</v>
      </c>
    </row>
    <row r="128" spans="1:16" x14ac:dyDescent="0.25">
      <c r="A128" t="s">
        <v>129</v>
      </c>
      <c r="B128">
        <v>2018</v>
      </c>
      <c r="C128" s="1">
        <v>4403.32</v>
      </c>
      <c r="E128" t="b">
        <f t="shared" si="6"/>
        <v>1</v>
      </c>
      <c r="F128">
        <f t="shared" si="7"/>
        <v>4403320</v>
      </c>
      <c r="H128" t="s">
        <v>129</v>
      </c>
      <c r="M128" t="str">
        <f t="shared" si="8"/>
        <v>Mauritania</v>
      </c>
      <c r="N128">
        <f t="shared" si="9"/>
        <v>4403320</v>
      </c>
      <c r="P128" t="str">
        <f t="shared" si="5"/>
        <v>"Mauritania": "4403320",</v>
      </c>
    </row>
    <row r="129" spans="1:16" x14ac:dyDescent="0.25">
      <c r="A129" t="s">
        <v>130</v>
      </c>
      <c r="B129">
        <v>2018</v>
      </c>
      <c r="C129" s="1">
        <v>1265.3</v>
      </c>
      <c r="E129" t="b">
        <f t="shared" si="6"/>
        <v>1</v>
      </c>
      <c r="F129">
        <f t="shared" si="7"/>
        <v>1265300</v>
      </c>
      <c r="H129" t="s">
        <v>130</v>
      </c>
      <c r="M129" t="str">
        <f t="shared" si="8"/>
        <v>Mauritius</v>
      </c>
      <c r="N129">
        <f t="shared" si="9"/>
        <v>1265300</v>
      </c>
      <c r="P129" t="str">
        <f t="shared" si="5"/>
        <v>"Mauritius": "1265300",</v>
      </c>
    </row>
    <row r="130" spans="1:16" x14ac:dyDescent="0.25">
      <c r="A130" t="s">
        <v>131</v>
      </c>
      <c r="B130">
        <v>2018</v>
      </c>
      <c r="C130" s="1">
        <v>126190.79</v>
      </c>
      <c r="E130" t="b">
        <f t="shared" si="6"/>
        <v>1</v>
      </c>
      <c r="F130">
        <f t="shared" si="7"/>
        <v>126190790</v>
      </c>
      <c r="H130" t="s">
        <v>131</v>
      </c>
      <c r="M130" t="str">
        <f t="shared" si="8"/>
        <v>Mexico</v>
      </c>
      <c r="N130">
        <f t="shared" si="9"/>
        <v>126190790</v>
      </c>
      <c r="P130" t="str">
        <f t="shared" si="5"/>
        <v>"Mexico": "126190790",</v>
      </c>
    </row>
    <row r="131" spans="1:16" hidden="1" x14ac:dyDescent="0.25">
      <c r="A131" t="s">
        <v>132</v>
      </c>
      <c r="B131">
        <v>2018</v>
      </c>
      <c r="C131">
        <v>112.64</v>
      </c>
      <c r="E131" t="b">
        <f t="shared" si="6"/>
        <v>0</v>
      </c>
      <c r="F131">
        <f t="shared" si="7"/>
        <v>112640</v>
      </c>
      <c r="M131">
        <f t="shared" si="8"/>
        <v>0</v>
      </c>
      <c r="N131">
        <f t="shared" si="9"/>
        <v>112640</v>
      </c>
      <c r="P131" t="str">
        <f t="shared" ref="P131:P194" si="10">CHAR(34)&amp;M131&amp;CHAR(34)&amp;": "&amp;CHAR(34)&amp;N131&amp;CHAR(34)&amp;","</f>
        <v>"0": "112640",</v>
      </c>
    </row>
    <row r="132" spans="1:16" x14ac:dyDescent="0.25">
      <c r="A132" t="s">
        <v>133</v>
      </c>
      <c r="B132">
        <v>2018</v>
      </c>
      <c r="C132" s="1">
        <v>2706.05</v>
      </c>
      <c r="E132" t="b">
        <f t="shared" ref="E132:E195" si="11">A132=H132</f>
        <v>1</v>
      </c>
      <c r="F132">
        <f t="shared" ref="F132:F195" si="12">C132*1000</f>
        <v>2706050</v>
      </c>
      <c r="H132" t="s">
        <v>133</v>
      </c>
      <c r="M132" t="str">
        <f t="shared" ref="M132:N195" si="13">H132</f>
        <v>Moldova</v>
      </c>
      <c r="N132">
        <f t="shared" ref="N132:P195" si="14">F132</f>
        <v>2706050</v>
      </c>
      <c r="P132" t="str">
        <f t="shared" si="10"/>
        <v>"Moldova": "2706050",</v>
      </c>
    </row>
    <row r="133" spans="1:16" x14ac:dyDescent="0.25">
      <c r="A133" t="s">
        <v>134</v>
      </c>
      <c r="B133">
        <v>2018</v>
      </c>
      <c r="C133">
        <v>38.68</v>
      </c>
      <c r="E133" t="b">
        <f t="shared" si="11"/>
        <v>1</v>
      </c>
      <c r="F133">
        <f t="shared" si="12"/>
        <v>38680</v>
      </c>
      <c r="H133" t="s">
        <v>134</v>
      </c>
      <c r="M133" t="str">
        <f t="shared" si="13"/>
        <v>Monaco</v>
      </c>
      <c r="N133">
        <f t="shared" si="14"/>
        <v>38680</v>
      </c>
      <c r="P133" t="str">
        <f t="shared" si="10"/>
        <v>"Monaco": "38680",</v>
      </c>
    </row>
    <row r="134" spans="1:16" x14ac:dyDescent="0.25">
      <c r="A134" t="s">
        <v>135</v>
      </c>
      <c r="B134">
        <v>2018</v>
      </c>
      <c r="C134" s="1">
        <v>3170.21</v>
      </c>
      <c r="E134" t="b">
        <f t="shared" si="11"/>
        <v>1</v>
      </c>
      <c r="F134">
        <f t="shared" si="12"/>
        <v>3170210</v>
      </c>
      <c r="H134" t="s">
        <v>135</v>
      </c>
      <c r="M134" t="str">
        <f t="shared" si="13"/>
        <v>Mongolia</v>
      </c>
      <c r="N134">
        <f t="shared" si="14"/>
        <v>3170210</v>
      </c>
      <c r="P134" t="str">
        <f t="shared" si="10"/>
        <v>"Mongolia": "3170210",</v>
      </c>
    </row>
    <row r="135" spans="1:16" x14ac:dyDescent="0.25">
      <c r="A135" t="s">
        <v>136</v>
      </c>
      <c r="B135">
        <v>2018</v>
      </c>
      <c r="C135">
        <v>622.23</v>
      </c>
      <c r="E135" t="b">
        <f t="shared" si="11"/>
        <v>1</v>
      </c>
      <c r="F135">
        <f t="shared" si="12"/>
        <v>622230</v>
      </c>
      <c r="H135" t="s">
        <v>136</v>
      </c>
      <c r="M135" t="str">
        <f t="shared" si="13"/>
        <v>Montenegro</v>
      </c>
      <c r="N135">
        <f t="shared" si="14"/>
        <v>622230</v>
      </c>
      <c r="P135" t="str">
        <f t="shared" si="10"/>
        <v>"Montenegro": "622230",</v>
      </c>
    </row>
    <row r="136" spans="1:16" x14ac:dyDescent="0.25">
      <c r="A136" t="s">
        <v>137</v>
      </c>
      <c r="B136">
        <v>2018</v>
      </c>
      <c r="C136" s="1">
        <v>36029.14</v>
      </c>
      <c r="E136" t="b">
        <f t="shared" si="11"/>
        <v>1</v>
      </c>
      <c r="F136">
        <f t="shared" si="12"/>
        <v>36029140</v>
      </c>
      <c r="H136" t="s">
        <v>137</v>
      </c>
      <c r="M136" t="str">
        <f t="shared" si="13"/>
        <v>Morocco</v>
      </c>
      <c r="N136">
        <f t="shared" si="14"/>
        <v>36029140</v>
      </c>
      <c r="P136" t="str">
        <f t="shared" si="10"/>
        <v>"Morocco": "36029140",</v>
      </c>
    </row>
    <row r="137" spans="1:16" x14ac:dyDescent="0.25">
      <c r="A137" t="s">
        <v>138</v>
      </c>
      <c r="B137">
        <v>2018</v>
      </c>
      <c r="C137" s="1">
        <v>29495.96</v>
      </c>
      <c r="E137" t="b">
        <f t="shared" si="11"/>
        <v>1</v>
      </c>
      <c r="F137">
        <f t="shared" si="12"/>
        <v>29495960</v>
      </c>
      <c r="H137" t="s">
        <v>138</v>
      </c>
      <c r="M137" t="str">
        <f t="shared" si="13"/>
        <v>Mozambique</v>
      </c>
      <c r="N137">
        <f t="shared" si="14"/>
        <v>29495960</v>
      </c>
      <c r="P137" t="str">
        <f t="shared" si="10"/>
        <v>"Mozambique": "29495960",</v>
      </c>
    </row>
    <row r="138" spans="1:16" x14ac:dyDescent="0.25">
      <c r="A138" t="s">
        <v>139</v>
      </c>
      <c r="B138">
        <v>2018</v>
      </c>
      <c r="C138" s="1">
        <v>53708.39</v>
      </c>
      <c r="E138" t="b">
        <f t="shared" si="11"/>
        <v>0</v>
      </c>
      <c r="F138">
        <f t="shared" si="12"/>
        <v>53708390</v>
      </c>
      <c r="H138" t="s">
        <v>444</v>
      </c>
      <c r="M138" t="str">
        <f t="shared" si="13"/>
        <v>Burma</v>
      </c>
      <c r="N138">
        <f t="shared" si="14"/>
        <v>53708390</v>
      </c>
      <c r="P138" t="str">
        <f t="shared" si="10"/>
        <v>"Burma": "53708390",</v>
      </c>
    </row>
    <row r="139" spans="1:16" x14ac:dyDescent="0.25">
      <c r="A139" t="s">
        <v>140</v>
      </c>
      <c r="B139">
        <v>2018</v>
      </c>
      <c r="C139" s="1">
        <v>2448.2600000000002</v>
      </c>
      <c r="E139" t="b">
        <f t="shared" si="11"/>
        <v>1</v>
      </c>
      <c r="F139">
        <f t="shared" si="12"/>
        <v>2448260</v>
      </c>
      <c r="H139" t="s">
        <v>140</v>
      </c>
      <c r="M139" t="str">
        <f t="shared" si="13"/>
        <v>Namibia</v>
      </c>
      <c r="N139">
        <f t="shared" si="14"/>
        <v>2448260</v>
      </c>
      <c r="P139" t="str">
        <f t="shared" si="10"/>
        <v>"Namibia": "2448260",</v>
      </c>
    </row>
    <row r="140" spans="1:16" hidden="1" x14ac:dyDescent="0.25">
      <c r="A140" t="s">
        <v>141</v>
      </c>
      <c r="B140">
        <v>2018</v>
      </c>
      <c r="C140">
        <v>12.7</v>
      </c>
      <c r="E140" t="b">
        <f t="shared" si="11"/>
        <v>0</v>
      </c>
      <c r="F140">
        <f t="shared" si="12"/>
        <v>12700</v>
      </c>
      <c r="M140">
        <f t="shared" si="13"/>
        <v>0</v>
      </c>
      <c r="N140">
        <f t="shared" si="14"/>
        <v>12700</v>
      </c>
      <c r="P140" t="str">
        <f t="shared" si="10"/>
        <v>"0": "12700",</v>
      </c>
    </row>
    <row r="141" spans="1:16" x14ac:dyDescent="0.25">
      <c r="A141" t="s">
        <v>142</v>
      </c>
      <c r="B141">
        <v>2018</v>
      </c>
      <c r="C141" s="1">
        <v>28087.87</v>
      </c>
      <c r="E141" t="b">
        <f t="shared" si="11"/>
        <v>1</v>
      </c>
      <c r="F141">
        <f t="shared" si="12"/>
        <v>28087870</v>
      </c>
      <c r="H141" t="s">
        <v>142</v>
      </c>
      <c r="M141" t="str">
        <f t="shared" si="13"/>
        <v>Nepal</v>
      </c>
      <c r="N141">
        <f t="shared" si="14"/>
        <v>28087870</v>
      </c>
      <c r="P141" t="str">
        <f t="shared" si="10"/>
        <v>"Nepal": "28087870",</v>
      </c>
    </row>
    <row r="142" spans="1:16" x14ac:dyDescent="0.25">
      <c r="A142" t="s">
        <v>143</v>
      </c>
      <c r="B142">
        <v>2018</v>
      </c>
      <c r="C142" s="1">
        <v>17231.62</v>
      </c>
      <c r="E142" t="b">
        <f t="shared" si="11"/>
        <v>1</v>
      </c>
      <c r="F142">
        <f t="shared" si="12"/>
        <v>17231620</v>
      </c>
      <c r="H142" t="s">
        <v>143</v>
      </c>
      <c r="M142" t="str">
        <f t="shared" si="13"/>
        <v>Netherlands</v>
      </c>
      <c r="N142">
        <f t="shared" si="14"/>
        <v>17231620</v>
      </c>
      <c r="P142" t="str">
        <f t="shared" si="10"/>
        <v>"Netherlands": "17231620",</v>
      </c>
    </row>
    <row r="143" spans="1:16" hidden="1" x14ac:dyDescent="0.25">
      <c r="A143" t="s">
        <v>144</v>
      </c>
      <c r="B143">
        <v>2018</v>
      </c>
      <c r="C143">
        <v>284.06</v>
      </c>
      <c r="E143" t="b">
        <f t="shared" si="11"/>
        <v>0</v>
      </c>
      <c r="F143">
        <f t="shared" si="12"/>
        <v>284060</v>
      </c>
      <c r="M143">
        <f t="shared" si="13"/>
        <v>0</v>
      </c>
      <c r="N143">
        <f t="shared" si="14"/>
        <v>284060</v>
      </c>
      <c r="P143" t="str">
        <f t="shared" si="10"/>
        <v>"0": "284060",</v>
      </c>
    </row>
    <row r="144" spans="1:16" x14ac:dyDescent="0.25">
      <c r="A144" t="s">
        <v>145</v>
      </c>
      <c r="B144">
        <v>2018</v>
      </c>
      <c r="C144" s="1">
        <v>4841</v>
      </c>
      <c r="E144" t="b">
        <f t="shared" si="11"/>
        <v>1</v>
      </c>
      <c r="F144">
        <f t="shared" si="12"/>
        <v>4841000</v>
      </c>
      <c r="H144" t="s">
        <v>145</v>
      </c>
      <c r="M144" t="str">
        <f t="shared" si="13"/>
        <v>New Zealand</v>
      </c>
      <c r="N144">
        <f t="shared" si="14"/>
        <v>4841000</v>
      </c>
      <c r="P144" t="str">
        <f t="shared" si="10"/>
        <v>"New Zealand": "4841000",</v>
      </c>
    </row>
    <row r="145" spans="1:16" x14ac:dyDescent="0.25">
      <c r="A145" t="s">
        <v>146</v>
      </c>
      <c r="B145">
        <v>2018</v>
      </c>
      <c r="C145" s="1">
        <v>6465.51</v>
      </c>
      <c r="E145" t="b">
        <f t="shared" si="11"/>
        <v>1</v>
      </c>
      <c r="F145">
        <f t="shared" si="12"/>
        <v>6465510</v>
      </c>
      <c r="H145" t="s">
        <v>146</v>
      </c>
      <c r="M145" t="str">
        <f t="shared" si="13"/>
        <v>Nicaragua</v>
      </c>
      <c r="N145">
        <f t="shared" si="14"/>
        <v>6465510</v>
      </c>
      <c r="P145" t="str">
        <f t="shared" si="10"/>
        <v>"Nicaragua": "6465510",</v>
      </c>
    </row>
    <row r="146" spans="1:16" x14ac:dyDescent="0.25">
      <c r="A146" t="s">
        <v>147</v>
      </c>
      <c r="B146">
        <v>2018</v>
      </c>
      <c r="C146" s="1">
        <v>22442.95</v>
      </c>
      <c r="E146" t="b">
        <f t="shared" si="11"/>
        <v>1</v>
      </c>
      <c r="F146">
        <f t="shared" si="12"/>
        <v>22442950</v>
      </c>
      <c r="H146" t="s">
        <v>147</v>
      </c>
      <c r="M146" t="str">
        <f t="shared" si="13"/>
        <v>Niger</v>
      </c>
      <c r="N146">
        <f t="shared" si="14"/>
        <v>22442950</v>
      </c>
      <c r="P146" t="str">
        <f t="shared" si="10"/>
        <v>"Niger": "22442950",</v>
      </c>
    </row>
    <row r="147" spans="1:16" x14ac:dyDescent="0.25">
      <c r="A147" t="s">
        <v>148</v>
      </c>
      <c r="B147">
        <v>2018</v>
      </c>
      <c r="C147" s="1">
        <v>195874.74</v>
      </c>
      <c r="E147" t="b">
        <f t="shared" si="11"/>
        <v>1</v>
      </c>
      <c r="F147">
        <f t="shared" si="12"/>
        <v>195874740</v>
      </c>
      <c r="H147" t="s">
        <v>148</v>
      </c>
      <c r="M147" t="str">
        <f t="shared" si="13"/>
        <v>Nigeria</v>
      </c>
      <c r="N147">
        <f t="shared" si="14"/>
        <v>195874740</v>
      </c>
      <c r="P147" t="str">
        <f t="shared" si="10"/>
        <v>"Nigeria": "195874740",</v>
      </c>
    </row>
    <row r="148" spans="1:16" x14ac:dyDescent="0.25">
      <c r="A148" t="s">
        <v>149</v>
      </c>
      <c r="B148">
        <v>2018</v>
      </c>
      <c r="C148" s="1">
        <v>2082.96</v>
      </c>
      <c r="E148" t="b">
        <f t="shared" si="11"/>
        <v>1</v>
      </c>
      <c r="F148">
        <f t="shared" si="12"/>
        <v>2082960</v>
      </c>
      <c r="H148" t="s">
        <v>149</v>
      </c>
      <c r="M148" t="str">
        <f t="shared" si="13"/>
        <v>North Macedonia</v>
      </c>
      <c r="N148">
        <f t="shared" si="14"/>
        <v>2082960</v>
      </c>
      <c r="P148" t="str">
        <f t="shared" si="10"/>
        <v>"North Macedonia": "2082960",</v>
      </c>
    </row>
    <row r="149" spans="1:16" hidden="1" x14ac:dyDescent="0.25">
      <c r="A149" t="s">
        <v>150</v>
      </c>
      <c r="B149">
        <v>2018</v>
      </c>
      <c r="C149">
        <v>56.88</v>
      </c>
      <c r="E149" t="b">
        <f t="shared" si="11"/>
        <v>0</v>
      </c>
      <c r="F149">
        <f t="shared" si="12"/>
        <v>56880</v>
      </c>
      <c r="M149">
        <f t="shared" si="13"/>
        <v>0</v>
      </c>
      <c r="N149">
        <f t="shared" si="14"/>
        <v>56880</v>
      </c>
      <c r="P149" t="str">
        <f t="shared" si="10"/>
        <v>"0": "56880",</v>
      </c>
    </row>
    <row r="150" spans="1:16" x14ac:dyDescent="0.25">
      <c r="A150" t="s">
        <v>151</v>
      </c>
      <c r="B150">
        <v>2018</v>
      </c>
      <c r="C150" s="1">
        <v>5311.92</v>
      </c>
      <c r="E150" t="b">
        <f t="shared" si="11"/>
        <v>1</v>
      </c>
      <c r="F150">
        <f t="shared" si="12"/>
        <v>5311920</v>
      </c>
      <c r="H150" t="s">
        <v>151</v>
      </c>
      <c r="M150" t="str">
        <f t="shared" si="13"/>
        <v>Norway</v>
      </c>
      <c r="N150">
        <f t="shared" si="14"/>
        <v>5311920</v>
      </c>
      <c r="P150" t="str">
        <f t="shared" si="10"/>
        <v>"Norway": "5311920",</v>
      </c>
    </row>
    <row r="151" spans="1:16" x14ac:dyDescent="0.25">
      <c r="A151" t="s">
        <v>152</v>
      </c>
      <c r="B151">
        <v>2018</v>
      </c>
      <c r="C151" s="1">
        <v>4829.4799999999996</v>
      </c>
      <c r="E151" t="b">
        <f t="shared" si="11"/>
        <v>1</v>
      </c>
      <c r="F151">
        <f t="shared" si="12"/>
        <v>4829480</v>
      </c>
      <c r="H151" t="s">
        <v>152</v>
      </c>
      <c r="M151" t="str">
        <f t="shared" si="13"/>
        <v>Oman</v>
      </c>
      <c r="N151">
        <f t="shared" si="14"/>
        <v>4829480</v>
      </c>
      <c r="P151" t="str">
        <f t="shared" si="10"/>
        <v>"Oman": "4829480",</v>
      </c>
    </row>
    <row r="152" spans="1:16" x14ac:dyDescent="0.25">
      <c r="A152" t="s">
        <v>153</v>
      </c>
      <c r="B152">
        <v>2018</v>
      </c>
      <c r="C152" s="1">
        <v>212215.03</v>
      </c>
      <c r="E152" t="b">
        <f t="shared" si="11"/>
        <v>1</v>
      </c>
      <c r="F152">
        <f t="shared" si="12"/>
        <v>212215030</v>
      </c>
      <c r="H152" t="s">
        <v>153</v>
      </c>
      <c r="M152" t="str">
        <f t="shared" si="13"/>
        <v>Pakistan</v>
      </c>
      <c r="N152">
        <f t="shared" si="14"/>
        <v>212215030</v>
      </c>
      <c r="P152" t="str">
        <f t="shared" si="10"/>
        <v>"Pakistan": "212215030",</v>
      </c>
    </row>
    <row r="153" spans="1:16" hidden="1" x14ac:dyDescent="0.25">
      <c r="A153" t="s">
        <v>154</v>
      </c>
      <c r="B153">
        <v>2018</v>
      </c>
      <c r="C153">
        <v>17.91</v>
      </c>
      <c r="E153" t="b">
        <f t="shared" si="11"/>
        <v>0</v>
      </c>
      <c r="F153">
        <f t="shared" si="12"/>
        <v>17910</v>
      </c>
      <c r="M153">
        <f t="shared" si="13"/>
        <v>0</v>
      </c>
      <c r="N153">
        <f t="shared" si="14"/>
        <v>17910</v>
      </c>
      <c r="P153" t="str">
        <f t="shared" si="10"/>
        <v>"0": "17910",</v>
      </c>
    </row>
    <row r="154" spans="1:16" x14ac:dyDescent="0.25">
      <c r="A154" t="s">
        <v>155</v>
      </c>
      <c r="B154">
        <v>2018</v>
      </c>
      <c r="C154" s="1">
        <v>4176.87</v>
      </c>
      <c r="E154" t="b">
        <f t="shared" si="11"/>
        <v>1</v>
      </c>
      <c r="F154">
        <f t="shared" si="12"/>
        <v>4176870</v>
      </c>
      <c r="H154" t="s">
        <v>155</v>
      </c>
      <c r="M154" t="str">
        <f t="shared" si="13"/>
        <v>Panama</v>
      </c>
      <c r="N154">
        <f t="shared" si="14"/>
        <v>4176870</v>
      </c>
      <c r="P154" t="str">
        <f t="shared" si="10"/>
        <v>"Panama": "4176870",</v>
      </c>
    </row>
    <row r="155" spans="1:16" x14ac:dyDescent="0.25">
      <c r="A155" t="s">
        <v>156</v>
      </c>
      <c r="B155">
        <v>2018</v>
      </c>
      <c r="C155" s="1">
        <v>8606.32</v>
      </c>
      <c r="E155" t="b">
        <f t="shared" si="11"/>
        <v>1</v>
      </c>
      <c r="F155">
        <f t="shared" si="12"/>
        <v>8606320</v>
      </c>
      <c r="H155" t="s">
        <v>156</v>
      </c>
      <c r="M155" t="str">
        <f t="shared" si="13"/>
        <v>Papua New Guinea</v>
      </c>
      <c r="N155">
        <f t="shared" si="14"/>
        <v>8606320</v>
      </c>
      <c r="P155" t="str">
        <f t="shared" si="10"/>
        <v>"Papua New Guinea": "8606320",</v>
      </c>
    </row>
    <row r="156" spans="1:16" x14ac:dyDescent="0.25">
      <c r="A156" t="s">
        <v>157</v>
      </c>
      <c r="B156">
        <v>2018</v>
      </c>
      <c r="C156" s="1">
        <v>6956.07</v>
      </c>
      <c r="E156" t="b">
        <f t="shared" si="11"/>
        <v>1</v>
      </c>
      <c r="F156">
        <f t="shared" si="12"/>
        <v>6956070</v>
      </c>
      <c r="H156" t="s">
        <v>157</v>
      </c>
      <c r="M156" t="str">
        <f t="shared" si="13"/>
        <v>Paraguay</v>
      </c>
      <c r="N156">
        <f t="shared" si="14"/>
        <v>6956070</v>
      </c>
      <c r="P156" t="str">
        <f t="shared" si="10"/>
        <v>"Paraguay": "6956070",</v>
      </c>
    </row>
    <row r="157" spans="1:16" x14ac:dyDescent="0.25">
      <c r="A157" t="s">
        <v>158</v>
      </c>
      <c r="B157">
        <v>2018</v>
      </c>
      <c r="C157" s="1">
        <v>31989.26</v>
      </c>
      <c r="E157" t="b">
        <f t="shared" si="11"/>
        <v>1</v>
      </c>
      <c r="F157">
        <f t="shared" si="12"/>
        <v>31989260</v>
      </c>
      <c r="H157" t="s">
        <v>158</v>
      </c>
      <c r="M157" t="str">
        <f t="shared" si="13"/>
        <v>Peru</v>
      </c>
      <c r="N157">
        <f t="shared" si="14"/>
        <v>31989260</v>
      </c>
      <c r="P157" t="str">
        <f t="shared" si="10"/>
        <v>"Peru": "31989260",</v>
      </c>
    </row>
    <row r="158" spans="1:16" x14ac:dyDescent="0.25">
      <c r="A158" t="s">
        <v>159</v>
      </c>
      <c r="B158">
        <v>2018</v>
      </c>
      <c r="C158" s="1">
        <v>106651.92</v>
      </c>
      <c r="E158" t="b">
        <f t="shared" si="11"/>
        <v>1</v>
      </c>
      <c r="F158">
        <f t="shared" si="12"/>
        <v>106651920</v>
      </c>
      <c r="H158" t="s">
        <v>159</v>
      </c>
      <c r="M158" t="str">
        <f t="shared" si="13"/>
        <v>Philippines</v>
      </c>
      <c r="N158">
        <f t="shared" si="14"/>
        <v>106651920</v>
      </c>
      <c r="P158" t="str">
        <f t="shared" si="10"/>
        <v>"Philippines": "106651920",</v>
      </c>
    </row>
    <row r="159" spans="1:16" x14ac:dyDescent="0.25">
      <c r="A159" t="s">
        <v>160</v>
      </c>
      <c r="B159">
        <v>2018</v>
      </c>
      <c r="C159" s="1">
        <v>37974.75</v>
      </c>
      <c r="E159" t="b">
        <f t="shared" si="11"/>
        <v>1</v>
      </c>
      <c r="F159">
        <f t="shared" si="12"/>
        <v>37974750</v>
      </c>
      <c r="H159" t="s">
        <v>160</v>
      </c>
      <c r="M159" t="str">
        <f t="shared" si="13"/>
        <v>Poland</v>
      </c>
      <c r="N159">
        <f t="shared" si="14"/>
        <v>37974750</v>
      </c>
      <c r="P159" t="str">
        <f t="shared" si="10"/>
        <v>"Poland": "37974750",</v>
      </c>
    </row>
    <row r="160" spans="1:16" x14ac:dyDescent="0.25">
      <c r="A160" t="s">
        <v>161</v>
      </c>
      <c r="B160">
        <v>2018</v>
      </c>
      <c r="C160" s="1">
        <v>10283.82</v>
      </c>
      <c r="E160" t="b">
        <f t="shared" si="11"/>
        <v>1</v>
      </c>
      <c r="F160">
        <f t="shared" si="12"/>
        <v>10283820</v>
      </c>
      <c r="H160" t="s">
        <v>161</v>
      </c>
      <c r="M160" t="str">
        <f t="shared" si="13"/>
        <v>Portugal</v>
      </c>
      <c r="N160">
        <f t="shared" si="14"/>
        <v>10283820</v>
      </c>
      <c r="P160" t="str">
        <f t="shared" si="10"/>
        <v>"Portugal": "10283820",</v>
      </c>
    </row>
    <row r="161" spans="1:16" hidden="1" x14ac:dyDescent="0.25">
      <c r="A161" t="s">
        <v>162</v>
      </c>
      <c r="B161">
        <v>2018</v>
      </c>
      <c r="C161" s="1">
        <v>3195.15</v>
      </c>
      <c r="E161" t="b">
        <f t="shared" si="11"/>
        <v>0</v>
      </c>
      <c r="F161">
        <f t="shared" si="12"/>
        <v>3195150</v>
      </c>
      <c r="M161">
        <f t="shared" si="13"/>
        <v>0</v>
      </c>
      <c r="N161">
        <f t="shared" si="14"/>
        <v>3195150</v>
      </c>
      <c r="P161" t="str">
        <f t="shared" si="10"/>
        <v>"0": "3195150",</v>
      </c>
    </row>
    <row r="162" spans="1:16" x14ac:dyDescent="0.25">
      <c r="A162" t="s">
        <v>163</v>
      </c>
      <c r="B162">
        <v>2018</v>
      </c>
      <c r="C162" s="1">
        <v>2781.68</v>
      </c>
      <c r="E162" t="b">
        <f t="shared" si="11"/>
        <v>1</v>
      </c>
      <c r="F162">
        <f t="shared" si="12"/>
        <v>2781680</v>
      </c>
      <c r="H162" t="s">
        <v>163</v>
      </c>
      <c r="M162" t="str">
        <f t="shared" si="13"/>
        <v>Qatar</v>
      </c>
      <c r="N162">
        <f t="shared" si="14"/>
        <v>2781680</v>
      </c>
      <c r="P162" t="str">
        <f t="shared" si="10"/>
        <v>"Qatar": "2781680",</v>
      </c>
    </row>
    <row r="163" spans="1:16" x14ac:dyDescent="0.25">
      <c r="A163" t="s">
        <v>164</v>
      </c>
      <c r="B163">
        <v>2018</v>
      </c>
      <c r="C163" s="1">
        <v>19466.150000000001</v>
      </c>
      <c r="E163" t="b">
        <f t="shared" si="11"/>
        <v>1</v>
      </c>
      <c r="F163">
        <f t="shared" si="12"/>
        <v>19466150</v>
      </c>
      <c r="H163" t="s">
        <v>164</v>
      </c>
      <c r="M163" t="str">
        <f t="shared" si="13"/>
        <v>Romania</v>
      </c>
      <c r="N163">
        <f t="shared" si="14"/>
        <v>19466150</v>
      </c>
      <c r="P163" t="str">
        <f t="shared" si="10"/>
        <v>"Romania": "19466150",</v>
      </c>
    </row>
    <row r="164" spans="1:16" x14ac:dyDescent="0.25">
      <c r="A164" t="s">
        <v>165</v>
      </c>
      <c r="B164">
        <v>2018</v>
      </c>
      <c r="C164" s="1">
        <v>144478.04999999999</v>
      </c>
      <c r="E164" t="b">
        <f t="shared" si="11"/>
        <v>0</v>
      </c>
      <c r="F164">
        <f t="shared" si="12"/>
        <v>144478050</v>
      </c>
      <c r="H164" t="s">
        <v>456</v>
      </c>
      <c r="M164" t="str">
        <f t="shared" si="13"/>
        <v>Russia</v>
      </c>
      <c r="N164">
        <f t="shared" si="14"/>
        <v>144478050</v>
      </c>
      <c r="P164" t="str">
        <f t="shared" si="10"/>
        <v>"Russia": "144478050",</v>
      </c>
    </row>
    <row r="165" spans="1:16" x14ac:dyDescent="0.25">
      <c r="A165" t="s">
        <v>166</v>
      </c>
      <c r="B165">
        <v>2018</v>
      </c>
      <c r="C165" s="1">
        <v>12301.94</v>
      </c>
      <c r="E165" t="b">
        <f t="shared" si="11"/>
        <v>1</v>
      </c>
      <c r="F165">
        <f t="shared" si="12"/>
        <v>12301940</v>
      </c>
      <c r="H165" t="s">
        <v>166</v>
      </c>
      <c r="M165" t="str">
        <f t="shared" si="13"/>
        <v>Rwanda</v>
      </c>
      <c r="N165">
        <f t="shared" si="14"/>
        <v>12301940</v>
      </c>
      <c r="P165" t="str">
        <f t="shared" si="10"/>
        <v>"Rwanda": "12301940",</v>
      </c>
    </row>
    <row r="166" spans="1:16" hidden="1" x14ac:dyDescent="0.25">
      <c r="A166" t="s">
        <v>167</v>
      </c>
      <c r="B166">
        <v>2018</v>
      </c>
      <c r="C166">
        <v>196.13</v>
      </c>
      <c r="E166" t="b">
        <f t="shared" si="11"/>
        <v>0</v>
      </c>
      <c r="F166">
        <f t="shared" si="12"/>
        <v>196130</v>
      </c>
      <c r="M166">
        <f t="shared" si="13"/>
        <v>0</v>
      </c>
      <c r="N166">
        <f t="shared" si="14"/>
        <v>196130</v>
      </c>
      <c r="P166" t="str">
        <f t="shared" si="10"/>
        <v>"0": "196130",</v>
      </c>
    </row>
    <row r="167" spans="1:16" x14ac:dyDescent="0.25">
      <c r="A167" t="s">
        <v>168</v>
      </c>
      <c r="B167">
        <v>2018</v>
      </c>
      <c r="C167">
        <v>33.78</v>
      </c>
      <c r="E167" t="b">
        <f t="shared" si="11"/>
        <v>1</v>
      </c>
      <c r="F167">
        <f t="shared" si="12"/>
        <v>33780</v>
      </c>
      <c r="H167" t="s">
        <v>168</v>
      </c>
      <c r="M167" t="str">
        <f t="shared" si="13"/>
        <v>San Marino</v>
      </c>
      <c r="N167">
        <f t="shared" si="14"/>
        <v>33780</v>
      </c>
      <c r="P167" t="str">
        <f t="shared" si="10"/>
        <v>"San Marino": "33780",</v>
      </c>
    </row>
    <row r="168" spans="1:16" x14ac:dyDescent="0.25">
      <c r="A168" t="s">
        <v>169</v>
      </c>
      <c r="B168">
        <v>2018</v>
      </c>
      <c r="C168">
        <v>211.03</v>
      </c>
      <c r="E168" t="b">
        <f t="shared" si="11"/>
        <v>1</v>
      </c>
      <c r="F168">
        <f t="shared" si="12"/>
        <v>211030</v>
      </c>
      <c r="H168" t="s">
        <v>169</v>
      </c>
      <c r="M168" t="str">
        <f t="shared" si="13"/>
        <v>Sao Tome and Principe</v>
      </c>
      <c r="N168">
        <f t="shared" si="14"/>
        <v>211030</v>
      </c>
      <c r="P168" t="str">
        <f t="shared" si="10"/>
        <v>"Sao Tome and Principe": "211030",</v>
      </c>
    </row>
    <row r="169" spans="1:16" x14ac:dyDescent="0.25">
      <c r="A169" t="s">
        <v>170</v>
      </c>
      <c r="B169">
        <v>2018</v>
      </c>
      <c r="C169" s="1">
        <v>33699.949999999997</v>
      </c>
      <c r="E169" t="b">
        <f t="shared" si="11"/>
        <v>1</v>
      </c>
      <c r="F169">
        <f t="shared" si="12"/>
        <v>33699950</v>
      </c>
      <c r="H169" t="s">
        <v>170</v>
      </c>
      <c r="M169" t="str">
        <f t="shared" si="13"/>
        <v>Saudi Arabia</v>
      </c>
      <c r="N169">
        <f t="shared" si="14"/>
        <v>33699950</v>
      </c>
      <c r="P169" t="str">
        <f t="shared" si="10"/>
        <v>"Saudi Arabia": "33699950",</v>
      </c>
    </row>
    <row r="170" spans="1:16" x14ac:dyDescent="0.25">
      <c r="A170" t="s">
        <v>171</v>
      </c>
      <c r="B170">
        <v>2018</v>
      </c>
      <c r="C170" s="1">
        <v>15854.36</v>
      </c>
      <c r="E170" t="b">
        <f t="shared" si="11"/>
        <v>1</v>
      </c>
      <c r="F170">
        <f t="shared" si="12"/>
        <v>15854360</v>
      </c>
      <c r="H170" t="s">
        <v>171</v>
      </c>
      <c r="M170" t="str">
        <f t="shared" si="13"/>
        <v>Senegal</v>
      </c>
      <c r="N170">
        <f t="shared" si="14"/>
        <v>15854360</v>
      </c>
      <c r="P170" t="str">
        <f t="shared" si="10"/>
        <v>"Senegal": "15854360",</v>
      </c>
    </row>
    <row r="171" spans="1:16" x14ac:dyDescent="0.25">
      <c r="A171" t="s">
        <v>172</v>
      </c>
      <c r="B171">
        <v>2018</v>
      </c>
      <c r="C171" s="1">
        <v>6982.6</v>
      </c>
      <c r="E171" t="b">
        <f t="shared" si="11"/>
        <v>1</v>
      </c>
      <c r="F171">
        <f t="shared" si="12"/>
        <v>6982600</v>
      </c>
      <c r="H171" t="s">
        <v>172</v>
      </c>
      <c r="M171" t="str">
        <f t="shared" si="13"/>
        <v>Serbia</v>
      </c>
      <c r="N171">
        <f t="shared" si="14"/>
        <v>6982600</v>
      </c>
      <c r="P171" t="str">
        <f t="shared" si="10"/>
        <v>"Serbia": "6982600",</v>
      </c>
    </row>
    <row r="172" spans="1:16" x14ac:dyDescent="0.25">
      <c r="A172" t="s">
        <v>173</v>
      </c>
      <c r="B172">
        <v>2018</v>
      </c>
      <c r="C172">
        <v>96.76</v>
      </c>
      <c r="E172" t="b">
        <f t="shared" si="11"/>
        <v>1</v>
      </c>
      <c r="F172">
        <f t="shared" si="12"/>
        <v>96760</v>
      </c>
      <c r="H172" t="s">
        <v>173</v>
      </c>
      <c r="M172" t="str">
        <f t="shared" si="13"/>
        <v>Seychelles</v>
      </c>
      <c r="N172">
        <f t="shared" si="14"/>
        <v>96760</v>
      </c>
      <c r="P172" t="str">
        <f t="shared" si="10"/>
        <v>"Seychelles": "96760",</v>
      </c>
    </row>
    <row r="173" spans="1:16" x14ac:dyDescent="0.25">
      <c r="A173" t="s">
        <v>174</v>
      </c>
      <c r="B173">
        <v>2018</v>
      </c>
      <c r="C173" s="1">
        <v>7650.15</v>
      </c>
      <c r="E173" t="b">
        <f t="shared" si="11"/>
        <v>1</v>
      </c>
      <c r="F173">
        <f t="shared" si="12"/>
        <v>7650150</v>
      </c>
      <c r="H173" t="s">
        <v>174</v>
      </c>
      <c r="M173" t="str">
        <f t="shared" si="13"/>
        <v>Sierra Leone</v>
      </c>
      <c r="N173">
        <f t="shared" si="14"/>
        <v>7650150</v>
      </c>
      <c r="P173" t="str">
        <f t="shared" si="10"/>
        <v>"Sierra Leone": "7650150",</v>
      </c>
    </row>
    <row r="174" spans="1:16" x14ac:dyDescent="0.25">
      <c r="A174" t="s">
        <v>175</v>
      </c>
      <c r="B174">
        <v>2018</v>
      </c>
      <c r="C174" s="1">
        <v>5638.68</v>
      </c>
      <c r="E174" t="b">
        <f t="shared" si="11"/>
        <v>1</v>
      </c>
      <c r="F174">
        <f t="shared" si="12"/>
        <v>5638680</v>
      </c>
      <c r="H174" t="s">
        <v>175</v>
      </c>
      <c r="M174" t="str">
        <f t="shared" si="13"/>
        <v>Singapore</v>
      </c>
      <c r="N174">
        <f t="shared" si="14"/>
        <v>5638680</v>
      </c>
      <c r="P174" t="str">
        <f t="shared" si="10"/>
        <v>"Singapore": "5638680",</v>
      </c>
    </row>
    <row r="175" spans="1:16" hidden="1" x14ac:dyDescent="0.25">
      <c r="A175" t="s">
        <v>176</v>
      </c>
      <c r="B175">
        <v>2018</v>
      </c>
      <c r="C175">
        <v>40.65</v>
      </c>
      <c r="E175" t="b">
        <f t="shared" si="11"/>
        <v>0</v>
      </c>
      <c r="F175">
        <f t="shared" si="12"/>
        <v>40650</v>
      </c>
      <c r="M175">
        <f t="shared" si="13"/>
        <v>0</v>
      </c>
      <c r="N175">
        <f t="shared" si="14"/>
        <v>40650</v>
      </c>
      <c r="P175" t="str">
        <f t="shared" si="10"/>
        <v>"0": "40650",</v>
      </c>
    </row>
    <row r="176" spans="1:16" x14ac:dyDescent="0.25">
      <c r="A176" t="s">
        <v>177</v>
      </c>
      <c r="B176">
        <v>2018</v>
      </c>
      <c r="C176" s="1">
        <v>5446.77</v>
      </c>
      <c r="E176" t="b">
        <f t="shared" si="11"/>
        <v>0</v>
      </c>
      <c r="F176">
        <f t="shared" si="12"/>
        <v>5446770</v>
      </c>
      <c r="H176" t="s">
        <v>457</v>
      </c>
      <c r="M176" t="str">
        <f t="shared" si="13"/>
        <v>Slovakia</v>
      </c>
      <c r="N176">
        <f t="shared" si="14"/>
        <v>5446770</v>
      </c>
      <c r="P176" t="str">
        <f t="shared" si="10"/>
        <v>"Slovakia": "5446770",</v>
      </c>
    </row>
    <row r="177" spans="1:16" x14ac:dyDescent="0.25">
      <c r="A177" t="s">
        <v>178</v>
      </c>
      <c r="B177">
        <v>2018</v>
      </c>
      <c r="C177" s="1">
        <v>2073.89</v>
      </c>
      <c r="E177" t="b">
        <f t="shared" si="11"/>
        <v>1</v>
      </c>
      <c r="F177">
        <f t="shared" si="12"/>
        <v>2073889.9999999998</v>
      </c>
      <c r="H177" t="s">
        <v>178</v>
      </c>
      <c r="M177" t="str">
        <f t="shared" si="13"/>
        <v>Slovenia</v>
      </c>
      <c r="N177">
        <f t="shared" si="14"/>
        <v>2073889.9999999998</v>
      </c>
      <c r="P177" t="str">
        <f t="shared" si="10"/>
        <v>"Slovenia": "2073890",</v>
      </c>
    </row>
    <row r="178" spans="1:16" hidden="1" x14ac:dyDescent="0.25">
      <c r="A178" t="s">
        <v>179</v>
      </c>
      <c r="B178">
        <v>2018</v>
      </c>
      <c r="C178">
        <v>652.86</v>
      </c>
      <c r="E178" t="b">
        <f t="shared" si="11"/>
        <v>0</v>
      </c>
      <c r="F178">
        <f t="shared" si="12"/>
        <v>652860</v>
      </c>
      <c r="M178">
        <f t="shared" si="13"/>
        <v>0</v>
      </c>
      <c r="N178">
        <f t="shared" si="14"/>
        <v>652860</v>
      </c>
      <c r="P178" t="str">
        <f t="shared" si="10"/>
        <v>"0": "652860",</v>
      </c>
    </row>
    <row r="179" spans="1:16" x14ac:dyDescent="0.25">
      <c r="A179" t="s">
        <v>180</v>
      </c>
      <c r="B179">
        <v>2018</v>
      </c>
      <c r="C179" s="1">
        <v>15008.15</v>
      </c>
      <c r="E179" t="b">
        <f t="shared" si="11"/>
        <v>1</v>
      </c>
      <c r="F179">
        <f t="shared" si="12"/>
        <v>15008150</v>
      </c>
      <c r="H179" t="s">
        <v>180</v>
      </c>
      <c r="M179" t="str">
        <f t="shared" si="13"/>
        <v>Somalia</v>
      </c>
      <c r="N179">
        <f t="shared" si="14"/>
        <v>15008150</v>
      </c>
      <c r="P179" t="str">
        <f t="shared" si="10"/>
        <v>"Somalia": "15008150",</v>
      </c>
    </row>
    <row r="180" spans="1:16" x14ac:dyDescent="0.25">
      <c r="A180" t="s">
        <v>181</v>
      </c>
      <c r="B180">
        <v>2018</v>
      </c>
      <c r="C180" s="1">
        <v>57779.62</v>
      </c>
      <c r="E180" t="b">
        <f t="shared" si="11"/>
        <v>1</v>
      </c>
      <c r="F180">
        <f t="shared" si="12"/>
        <v>57779620</v>
      </c>
      <c r="H180" t="s">
        <v>181</v>
      </c>
      <c r="M180" t="str">
        <f t="shared" si="13"/>
        <v>South Africa</v>
      </c>
      <c r="N180">
        <f t="shared" si="14"/>
        <v>57779620</v>
      </c>
      <c r="P180" t="str">
        <f t="shared" si="10"/>
        <v>"South Africa": "57779620",</v>
      </c>
    </row>
    <row r="181" spans="1:16" x14ac:dyDescent="0.25">
      <c r="A181" t="s">
        <v>182</v>
      </c>
      <c r="B181">
        <v>2018</v>
      </c>
      <c r="C181" s="1">
        <v>10975.92</v>
      </c>
      <c r="E181" t="b">
        <f t="shared" si="11"/>
        <v>1</v>
      </c>
      <c r="F181">
        <f t="shared" si="12"/>
        <v>10975920</v>
      </c>
      <c r="H181" t="s">
        <v>182</v>
      </c>
      <c r="M181" t="str">
        <f t="shared" si="13"/>
        <v>South Sudan</v>
      </c>
      <c r="N181">
        <f t="shared" si="14"/>
        <v>10975920</v>
      </c>
      <c r="P181" t="str">
        <f t="shared" si="10"/>
        <v>"South Sudan": "10975920",</v>
      </c>
    </row>
    <row r="182" spans="1:16" x14ac:dyDescent="0.25">
      <c r="A182" t="s">
        <v>183</v>
      </c>
      <c r="B182">
        <v>2018</v>
      </c>
      <c r="C182" s="1">
        <v>46796.54</v>
      </c>
      <c r="E182" t="b">
        <f t="shared" si="11"/>
        <v>1</v>
      </c>
      <c r="F182">
        <f t="shared" si="12"/>
        <v>46796540</v>
      </c>
      <c r="H182" t="s">
        <v>183</v>
      </c>
      <c r="M182" t="str">
        <f t="shared" si="13"/>
        <v>Spain</v>
      </c>
      <c r="N182">
        <f t="shared" si="14"/>
        <v>46796540</v>
      </c>
      <c r="P182" t="str">
        <f t="shared" si="10"/>
        <v>"Spain": "46796540",</v>
      </c>
    </row>
    <row r="183" spans="1:16" x14ac:dyDescent="0.25">
      <c r="A183" t="s">
        <v>184</v>
      </c>
      <c r="B183">
        <v>2018</v>
      </c>
      <c r="C183" s="1">
        <v>21670</v>
      </c>
      <c r="E183" t="b">
        <f t="shared" si="11"/>
        <v>1</v>
      </c>
      <c r="F183">
        <f t="shared" si="12"/>
        <v>21670000</v>
      </c>
      <c r="H183" t="s">
        <v>184</v>
      </c>
      <c r="M183" t="str">
        <f t="shared" si="13"/>
        <v>Sri Lanka</v>
      </c>
      <c r="N183">
        <f t="shared" si="14"/>
        <v>21670000</v>
      </c>
      <c r="P183" t="str">
        <f t="shared" si="10"/>
        <v>"Sri Lanka": "21670000",</v>
      </c>
    </row>
    <row r="184" spans="1:16" x14ac:dyDescent="0.25">
      <c r="A184" t="s">
        <v>185</v>
      </c>
      <c r="B184">
        <v>2018</v>
      </c>
      <c r="C184">
        <v>52.44</v>
      </c>
      <c r="E184" t="b">
        <f t="shared" si="11"/>
        <v>0</v>
      </c>
      <c r="F184">
        <f t="shared" si="12"/>
        <v>52440</v>
      </c>
      <c r="H184" t="s">
        <v>467</v>
      </c>
      <c r="M184" t="str">
        <f t="shared" si="13"/>
        <v>Saint Kitts and Nevis</v>
      </c>
      <c r="N184">
        <f t="shared" si="14"/>
        <v>52440</v>
      </c>
      <c r="P184" t="str">
        <f t="shared" si="10"/>
        <v>"Saint Kitts and Nevis": "52440",</v>
      </c>
    </row>
    <row r="185" spans="1:16" x14ac:dyDescent="0.25">
      <c r="A185" t="s">
        <v>186</v>
      </c>
      <c r="B185">
        <v>2018</v>
      </c>
      <c r="C185">
        <v>181.89</v>
      </c>
      <c r="E185" t="b">
        <f t="shared" si="11"/>
        <v>0</v>
      </c>
      <c r="F185">
        <f t="shared" si="12"/>
        <v>181890</v>
      </c>
      <c r="H185" t="s">
        <v>468</v>
      </c>
      <c r="M185" t="str">
        <f t="shared" si="13"/>
        <v>Saint Lucia</v>
      </c>
      <c r="N185">
        <f t="shared" si="14"/>
        <v>181890</v>
      </c>
      <c r="P185" t="str">
        <f t="shared" si="10"/>
        <v>"Saint Lucia": "181890",</v>
      </c>
    </row>
    <row r="186" spans="1:16" hidden="1" x14ac:dyDescent="0.25">
      <c r="A186" t="s">
        <v>187</v>
      </c>
      <c r="B186">
        <v>2018</v>
      </c>
      <c r="C186">
        <v>37.26</v>
      </c>
      <c r="E186" t="b">
        <f t="shared" si="11"/>
        <v>0</v>
      </c>
      <c r="F186">
        <f t="shared" si="12"/>
        <v>37260</v>
      </c>
      <c r="M186">
        <f t="shared" si="13"/>
        <v>0</v>
      </c>
      <c r="N186">
        <f t="shared" si="14"/>
        <v>37260</v>
      </c>
      <c r="P186" t="str">
        <f t="shared" si="10"/>
        <v>"0": "37260",</v>
      </c>
    </row>
    <row r="187" spans="1:16" x14ac:dyDescent="0.25">
      <c r="A187" t="s">
        <v>188</v>
      </c>
      <c r="B187">
        <v>2018</v>
      </c>
      <c r="C187">
        <v>110.21</v>
      </c>
      <c r="E187" t="b">
        <f t="shared" si="11"/>
        <v>0</v>
      </c>
      <c r="F187">
        <f t="shared" si="12"/>
        <v>110210</v>
      </c>
      <c r="H187" t="s">
        <v>469</v>
      </c>
      <c r="M187" t="str">
        <f t="shared" si="13"/>
        <v>Saint Vincent and the Grenadines</v>
      </c>
      <c r="N187">
        <f t="shared" si="14"/>
        <v>110210</v>
      </c>
      <c r="P187" t="str">
        <f t="shared" si="10"/>
        <v>"Saint Vincent and the Grenadines": "110210",</v>
      </c>
    </row>
    <row r="188" spans="1:16" x14ac:dyDescent="0.25">
      <c r="A188" t="s">
        <v>189</v>
      </c>
      <c r="B188">
        <v>2018</v>
      </c>
      <c r="C188" s="1">
        <v>41801.53</v>
      </c>
      <c r="E188" t="b">
        <f t="shared" si="11"/>
        <v>1</v>
      </c>
      <c r="F188">
        <f t="shared" si="12"/>
        <v>41801530</v>
      </c>
      <c r="H188" t="s">
        <v>189</v>
      </c>
      <c r="M188" t="str">
        <f t="shared" si="13"/>
        <v>Sudan</v>
      </c>
      <c r="N188">
        <f t="shared" si="14"/>
        <v>41801530</v>
      </c>
      <c r="P188" t="str">
        <f t="shared" si="10"/>
        <v>"Sudan": "41801530",</v>
      </c>
    </row>
    <row r="189" spans="1:16" x14ac:dyDescent="0.25">
      <c r="A189" t="s">
        <v>190</v>
      </c>
      <c r="B189">
        <v>2018</v>
      </c>
      <c r="C189">
        <v>575.99</v>
      </c>
      <c r="E189" t="b">
        <f t="shared" si="11"/>
        <v>1</v>
      </c>
      <c r="F189">
        <f t="shared" si="12"/>
        <v>575990</v>
      </c>
      <c r="H189" t="s">
        <v>190</v>
      </c>
      <c r="M189" t="str">
        <f t="shared" si="13"/>
        <v>Suriname</v>
      </c>
      <c r="N189">
        <f t="shared" si="14"/>
        <v>575990</v>
      </c>
      <c r="P189" t="str">
        <f t="shared" si="10"/>
        <v>"Suriname": "575990",</v>
      </c>
    </row>
    <row r="190" spans="1:16" x14ac:dyDescent="0.25">
      <c r="A190" t="s">
        <v>191</v>
      </c>
      <c r="B190">
        <v>2018</v>
      </c>
      <c r="C190" s="1">
        <v>10175.209999999999</v>
      </c>
      <c r="E190" t="b">
        <f t="shared" si="11"/>
        <v>1</v>
      </c>
      <c r="F190">
        <f t="shared" si="12"/>
        <v>10175210</v>
      </c>
      <c r="H190" t="s">
        <v>191</v>
      </c>
      <c r="M190" t="str">
        <f t="shared" si="13"/>
        <v>Sweden</v>
      </c>
      <c r="N190">
        <f t="shared" si="14"/>
        <v>10175210</v>
      </c>
      <c r="P190" t="str">
        <f t="shared" si="10"/>
        <v>"Sweden": "10175210",</v>
      </c>
    </row>
    <row r="191" spans="1:16" x14ac:dyDescent="0.25">
      <c r="A191" t="s">
        <v>192</v>
      </c>
      <c r="B191">
        <v>2018</v>
      </c>
      <c r="C191" s="1">
        <v>8513.23</v>
      </c>
      <c r="E191" t="b">
        <f t="shared" si="11"/>
        <v>1</v>
      </c>
      <c r="F191">
        <f t="shared" si="12"/>
        <v>8513230</v>
      </c>
      <c r="H191" t="s">
        <v>192</v>
      </c>
      <c r="M191" t="str">
        <f t="shared" si="13"/>
        <v>Switzerland</v>
      </c>
      <c r="N191">
        <f t="shared" si="14"/>
        <v>8513230</v>
      </c>
      <c r="P191" t="str">
        <f t="shared" si="10"/>
        <v>"Switzerland": "8513230",</v>
      </c>
    </row>
    <row r="192" spans="1:16" x14ac:dyDescent="0.25">
      <c r="A192" t="s">
        <v>193</v>
      </c>
      <c r="B192">
        <v>2018</v>
      </c>
      <c r="C192" s="1">
        <v>16906.28</v>
      </c>
      <c r="E192" t="b">
        <f t="shared" si="11"/>
        <v>0</v>
      </c>
      <c r="F192">
        <f t="shared" si="12"/>
        <v>16906280</v>
      </c>
      <c r="H192" t="s">
        <v>458</v>
      </c>
      <c r="M192" t="str">
        <f t="shared" si="13"/>
        <v>Syria</v>
      </c>
      <c r="N192">
        <f t="shared" si="14"/>
        <v>16906280</v>
      </c>
      <c r="P192" t="str">
        <f t="shared" si="10"/>
        <v>"Syria": "16906280",</v>
      </c>
    </row>
    <row r="193" spans="1:16" x14ac:dyDescent="0.25">
      <c r="A193" t="s">
        <v>194</v>
      </c>
      <c r="B193">
        <v>2018</v>
      </c>
      <c r="C193" s="1">
        <v>9100.84</v>
      </c>
      <c r="E193" t="b">
        <f t="shared" si="11"/>
        <v>1</v>
      </c>
      <c r="F193">
        <f t="shared" si="12"/>
        <v>9100840</v>
      </c>
      <c r="H193" t="s">
        <v>194</v>
      </c>
      <c r="J193" t="s">
        <v>459</v>
      </c>
      <c r="M193" t="str">
        <f t="shared" si="13"/>
        <v>Tajikistan</v>
      </c>
      <c r="N193">
        <f t="shared" si="14"/>
        <v>9100840</v>
      </c>
      <c r="P193" t="str">
        <f t="shared" si="10"/>
        <v>"Tajikistan": "9100840",</v>
      </c>
    </row>
    <row r="194" spans="1:16" x14ac:dyDescent="0.25">
      <c r="A194" t="s">
        <v>195</v>
      </c>
      <c r="B194">
        <v>2018</v>
      </c>
      <c r="C194" s="1">
        <v>56318.35</v>
      </c>
      <c r="E194" t="b">
        <f t="shared" si="11"/>
        <v>1</v>
      </c>
      <c r="F194">
        <f t="shared" si="12"/>
        <v>56318350</v>
      </c>
      <c r="H194" t="s">
        <v>195</v>
      </c>
      <c r="M194" t="str">
        <f t="shared" si="13"/>
        <v>Tanzania</v>
      </c>
      <c r="N194">
        <f t="shared" si="14"/>
        <v>56318350</v>
      </c>
      <c r="P194" t="str">
        <f t="shared" si="10"/>
        <v>"Tanzania": "56318350",</v>
      </c>
    </row>
    <row r="195" spans="1:16" x14ac:dyDescent="0.25">
      <c r="A195" t="s">
        <v>196</v>
      </c>
      <c r="B195">
        <v>2018</v>
      </c>
      <c r="C195" s="1">
        <v>69428.52</v>
      </c>
      <c r="E195" t="b">
        <f t="shared" si="11"/>
        <v>1</v>
      </c>
      <c r="F195">
        <f t="shared" si="12"/>
        <v>69428520</v>
      </c>
      <c r="H195" t="s">
        <v>196</v>
      </c>
      <c r="M195" t="str">
        <f t="shared" si="13"/>
        <v>Thailand</v>
      </c>
      <c r="N195">
        <f t="shared" si="14"/>
        <v>69428520</v>
      </c>
      <c r="P195" t="str">
        <f t="shared" ref="P195:P218" si="15">CHAR(34)&amp;M195&amp;CHAR(34)&amp;": "&amp;CHAR(34)&amp;N195&amp;CHAR(34)&amp;","</f>
        <v>"Thailand": "69428520",</v>
      </c>
    </row>
    <row r="196" spans="1:16" x14ac:dyDescent="0.25">
      <c r="A196" t="s">
        <v>197</v>
      </c>
      <c r="B196">
        <v>2018</v>
      </c>
      <c r="C196" s="1">
        <v>1267.97</v>
      </c>
      <c r="E196" t="b">
        <f t="shared" ref="E196:E219" si="16">A196=H196</f>
        <v>1</v>
      </c>
      <c r="F196">
        <f t="shared" ref="F196:F250" si="17">C196*1000</f>
        <v>1267970</v>
      </c>
      <c r="H196" t="s">
        <v>197</v>
      </c>
      <c r="M196" t="str">
        <f t="shared" ref="M196:N218" si="18">H196</f>
        <v>Timor-Leste</v>
      </c>
      <c r="N196">
        <f t="shared" ref="N196:P218" si="19">F196</f>
        <v>1267970</v>
      </c>
      <c r="P196" t="str">
        <f t="shared" si="15"/>
        <v>"Timor-Leste": "1267970",</v>
      </c>
    </row>
    <row r="197" spans="1:16" x14ac:dyDescent="0.25">
      <c r="A197" t="s">
        <v>198</v>
      </c>
      <c r="B197">
        <v>2018</v>
      </c>
      <c r="C197" s="1">
        <v>7889.09</v>
      </c>
      <c r="E197" t="b">
        <f t="shared" si="16"/>
        <v>1</v>
      </c>
      <c r="F197">
        <f t="shared" si="17"/>
        <v>7889090</v>
      </c>
      <c r="H197" t="s">
        <v>198</v>
      </c>
      <c r="M197" t="str">
        <f t="shared" si="18"/>
        <v>Togo</v>
      </c>
      <c r="N197">
        <f t="shared" si="19"/>
        <v>7889090</v>
      </c>
      <c r="P197" t="str">
        <f t="shared" si="15"/>
        <v>"Togo": "7889090",</v>
      </c>
    </row>
    <row r="198" spans="1:16" hidden="1" x14ac:dyDescent="0.25">
      <c r="A198" t="s">
        <v>199</v>
      </c>
      <c r="B198">
        <v>2018</v>
      </c>
      <c r="C198">
        <v>103.2</v>
      </c>
      <c r="E198" t="b">
        <f t="shared" si="16"/>
        <v>0</v>
      </c>
      <c r="F198">
        <f t="shared" si="17"/>
        <v>103200</v>
      </c>
      <c r="M198">
        <f t="shared" si="18"/>
        <v>0</v>
      </c>
      <c r="N198">
        <f t="shared" si="19"/>
        <v>103200</v>
      </c>
      <c r="P198" t="str">
        <f t="shared" si="15"/>
        <v>"0": "103200",</v>
      </c>
    </row>
    <row r="199" spans="1:16" x14ac:dyDescent="0.25">
      <c r="A199" t="s">
        <v>200</v>
      </c>
      <c r="B199">
        <v>2018</v>
      </c>
      <c r="C199" s="1">
        <v>1389.86</v>
      </c>
      <c r="E199" t="b">
        <f t="shared" si="16"/>
        <v>1</v>
      </c>
      <c r="F199">
        <f t="shared" si="17"/>
        <v>1389860</v>
      </c>
      <c r="H199" t="s">
        <v>200</v>
      </c>
      <c r="M199" t="str">
        <f t="shared" si="18"/>
        <v>Trinidad and Tobago</v>
      </c>
      <c r="N199">
        <f t="shared" si="19"/>
        <v>1389860</v>
      </c>
      <c r="P199" t="str">
        <f t="shared" si="15"/>
        <v>"Trinidad and Tobago": "1389860",</v>
      </c>
    </row>
    <row r="200" spans="1:16" x14ac:dyDescent="0.25">
      <c r="A200" t="s">
        <v>201</v>
      </c>
      <c r="B200">
        <v>2018</v>
      </c>
      <c r="C200" s="1">
        <v>11565.2</v>
      </c>
      <c r="E200" t="b">
        <f t="shared" si="16"/>
        <v>1</v>
      </c>
      <c r="F200">
        <f t="shared" si="17"/>
        <v>11565200</v>
      </c>
      <c r="H200" t="s">
        <v>201</v>
      </c>
      <c r="M200" t="str">
        <f t="shared" si="18"/>
        <v>Tunisia</v>
      </c>
      <c r="N200">
        <f t="shared" si="19"/>
        <v>11565200</v>
      </c>
      <c r="P200" t="str">
        <f t="shared" si="15"/>
        <v>"Tunisia": "11565200",</v>
      </c>
    </row>
    <row r="201" spans="1:16" x14ac:dyDescent="0.25">
      <c r="A201" t="s">
        <v>202</v>
      </c>
      <c r="B201">
        <v>2018</v>
      </c>
      <c r="C201" s="1">
        <v>82319.72</v>
      </c>
      <c r="E201" t="b">
        <f t="shared" si="16"/>
        <v>1</v>
      </c>
      <c r="F201">
        <f t="shared" si="17"/>
        <v>82319720</v>
      </c>
      <c r="H201" t="s">
        <v>202</v>
      </c>
      <c r="M201" t="str">
        <f t="shared" si="18"/>
        <v>Turkey</v>
      </c>
      <c r="N201">
        <f t="shared" si="19"/>
        <v>82319720</v>
      </c>
      <c r="P201" t="str">
        <f t="shared" si="15"/>
        <v>"Turkey": "82319720",</v>
      </c>
    </row>
    <row r="202" spans="1:16" hidden="1" x14ac:dyDescent="0.25">
      <c r="A202" t="s">
        <v>203</v>
      </c>
      <c r="B202">
        <v>2018</v>
      </c>
      <c r="C202" s="1">
        <v>5850.91</v>
      </c>
      <c r="E202" t="b">
        <f t="shared" si="16"/>
        <v>0</v>
      </c>
      <c r="F202">
        <f t="shared" si="17"/>
        <v>5850910</v>
      </c>
      <c r="M202">
        <f t="shared" si="18"/>
        <v>0</v>
      </c>
      <c r="N202">
        <f t="shared" si="19"/>
        <v>5850910</v>
      </c>
      <c r="P202" t="str">
        <f t="shared" si="15"/>
        <v>"0": "5850910",</v>
      </c>
    </row>
    <row r="203" spans="1:16" hidden="1" x14ac:dyDescent="0.25">
      <c r="A203" t="s">
        <v>204</v>
      </c>
      <c r="B203">
        <v>2018</v>
      </c>
      <c r="C203">
        <v>37.659999999999997</v>
      </c>
      <c r="E203" t="b">
        <f t="shared" si="16"/>
        <v>0</v>
      </c>
      <c r="F203">
        <f t="shared" si="17"/>
        <v>37660</v>
      </c>
      <c r="M203">
        <f t="shared" si="18"/>
        <v>0</v>
      </c>
      <c r="N203">
        <f t="shared" si="19"/>
        <v>37660</v>
      </c>
      <c r="P203" t="str">
        <f t="shared" si="15"/>
        <v>"0": "37660",</v>
      </c>
    </row>
    <row r="204" spans="1:16" hidden="1" x14ac:dyDescent="0.25">
      <c r="A204" t="s">
        <v>205</v>
      </c>
      <c r="B204">
        <v>2018</v>
      </c>
      <c r="C204">
        <v>11.51</v>
      </c>
      <c r="E204" t="b">
        <f t="shared" si="16"/>
        <v>0</v>
      </c>
      <c r="F204">
        <f t="shared" si="17"/>
        <v>11510</v>
      </c>
      <c r="M204">
        <f t="shared" si="18"/>
        <v>0</v>
      </c>
      <c r="N204">
        <f t="shared" si="19"/>
        <v>11510</v>
      </c>
      <c r="P204" t="str">
        <f t="shared" si="15"/>
        <v>"0": "11510",</v>
      </c>
    </row>
    <row r="205" spans="1:16" x14ac:dyDescent="0.25">
      <c r="A205" t="s">
        <v>206</v>
      </c>
      <c r="B205">
        <v>2018</v>
      </c>
      <c r="C205" s="1">
        <v>42723.14</v>
      </c>
      <c r="E205" t="b">
        <f t="shared" si="16"/>
        <v>1</v>
      </c>
      <c r="F205">
        <f t="shared" si="17"/>
        <v>42723140</v>
      </c>
      <c r="H205" t="s">
        <v>206</v>
      </c>
      <c r="M205" t="str">
        <f t="shared" si="18"/>
        <v>Uganda</v>
      </c>
      <c r="N205">
        <f t="shared" si="19"/>
        <v>42723140</v>
      </c>
      <c r="P205" t="str">
        <f t="shared" si="15"/>
        <v>"Uganda": "42723140",</v>
      </c>
    </row>
    <row r="206" spans="1:16" x14ac:dyDescent="0.25">
      <c r="A206" t="s">
        <v>207</v>
      </c>
      <c r="B206">
        <v>2018</v>
      </c>
      <c r="C206" s="1">
        <v>44622.52</v>
      </c>
      <c r="E206" t="b">
        <f t="shared" si="16"/>
        <v>1</v>
      </c>
      <c r="F206">
        <f t="shared" si="17"/>
        <v>44622520</v>
      </c>
      <c r="H206" t="s">
        <v>207</v>
      </c>
      <c r="M206" t="str">
        <f t="shared" si="18"/>
        <v>Ukraine</v>
      </c>
      <c r="N206">
        <f t="shared" si="19"/>
        <v>44622520</v>
      </c>
      <c r="P206" t="str">
        <f t="shared" si="15"/>
        <v>"Ukraine": "44622520",</v>
      </c>
    </row>
    <row r="207" spans="1:16" x14ac:dyDescent="0.25">
      <c r="A207" t="s">
        <v>208</v>
      </c>
      <c r="B207">
        <v>2018</v>
      </c>
      <c r="C207" s="1">
        <v>9630.9599999999991</v>
      </c>
      <c r="E207" t="b">
        <f t="shared" si="16"/>
        <v>1</v>
      </c>
      <c r="F207">
        <f t="shared" si="17"/>
        <v>9630960</v>
      </c>
      <c r="H207" t="s">
        <v>208</v>
      </c>
      <c r="M207" t="str">
        <f t="shared" si="18"/>
        <v>United Arab Emirates</v>
      </c>
      <c r="N207">
        <f t="shared" si="19"/>
        <v>9630960</v>
      </c>
      <c r="P207" t="str">
        <f t="shared" si="15"/>
        <v>"United Arab Emirates": "9630960",</v>
      </c>
    </row>
    <row r="208" spans="1:16" x14ac:dyDescent="0.25">
      <c r="A208" t="s">
        <v>209</v>
      </c>
      <c r="B208">
        <v>2018</v>
      </c>
      <c r="C208" s="1">
        <v>66460.34</v>
      </c>
      <c r="E208" t="b">
        <f t="shared" si="16"/>
        <v>1</v>
      </c>
      <c r="F208">
        <f t="shared" si="17"/>
        <v>66460340</v>
      </c>
      <c r="H208" t="s">
        <v>209</v>
      </c>
      <c r="M208" t="str">
        <f t="shared" si="18"/>
        <v>United Kingdom</v>
      </c>
      <c r="N208">
        <f t="shared" si="19"/>
        <v>66460340</v>
      </c>
      <c r="P208" t="str">
        <f t="shared" si="15"/>
        <v>"United Kingdom": "66460340",</v>
      </c>
    </row>
    <row r="209" spans="1:16" x14ac:dyDescent="0.25">
      <c r="A209" t="s">
        <v>210</v>
      </c>
      <c r="B209">
        <v>2018</v>
      </c>
      <c r="C209" s="1">
        <v>326687.5</v>
      </c>
      <c r="E209" t="b">
        <f t="shared" si="16"/>
        <v>0</v>
      </c>
      <c r="F209">
        <f t="shared" si="17"/>
        <v>326687500</v>
      </c>
      <c r="H209" t="s">
        <v>460</v>
      </c>
      <c r="M209" t="str">
        <f t="shared" si="18"/>
        <v>US</v>
      </c>
      <c r="N209">
        <f t="shared" si="19"/>
        <v>326687500</v>
      </c>
      <c r="P209" t="str">
        <f t="shared" si="15"/>
        <v>"US": "326687500",</v>
      </c>
    </row>
    <row r="210" spans="1:16" x14ac:dyDescent="0.25">
      <c r="A210" t="s">
        <v>211</v>
      </c>
      <c r="B210">
        <v>2018</v>
      </c>
      <c r="C210" s="1">
        <v>3449.3</v>
      </c>
      <c r="E210" t="b">
        <f t="shared" si="16"/>
        <v>1</v>
      </c>
      <c r="F210">
        <f t="shared" si="17"/>
        <v>3449300</v>
      </c>
      <c r="H210" t="s">
        <v>211</v>
      </c>
      <c r="M210" t="str">
        <f t="shared" si="18"/>
        <v>Uruguay</v>
      </c>
      <c r="N210">
        <f t="shared" si="19"/>
        <v>3449300</v>
      </c>
      <c r="P210" t="str">
        <f t="shared" si="15"/>
        <v>"Uruguay": "3449300",</v>
      </c>
    </row>
    <row r="211" spans="1:16" x14ac:dyDescent="0.25">
      <c r="A211" t="s">
        <v>212</v>
      </c>
      <c r="B211">
        <v>2018</v>
      </c>
      <c r="C211" s="1">
        <v>32955.4</v>
      </c>
      <c r="E211" t="b">
        <f t="shared" si="16"/>
        <v>1</v>
      </c>
      <c r="F211">
        <f t="shared" si="17"/>
        <v>32955400</v>
      </c>
      <c r="H211" t="s">
        <v>212</v>
      </c>
      <c r="M211" t="str">
        <f t="shared" si="18"/>
        <v>Uzbekistan</v>
      </c>
      <c r="N211">
        <f t="shared" si="19"/>
        <v>32955400</v>
      </c>
      <c r="P211" t="str">
        <f t="shared" si="15"/>
        <v>"Uzbekistan": "32955400",</v>
      </c>
    </row>
    <row r="212" spans="1:16" hidden="1" x14ac:dyDescent="0.25">
      <c r="A212" t="s">
        <v>213</v>
      </c>
      <c r="B212">
        <v>2018</v>
      </c>
      <c r="C212">
        <v>292.68</v>
      </c>
      <c r="E212" t="b">
        <f t="shared" si="16"/>
        <v>0</v>
      </c>
      <c r="F212">
        <f t="shared" si="17"/>
        <v>292680</v>
      </c>
      <c r="M212">
        <f t="shared" si="18"/>
        <v>0</v>
      </c>
      <c r="N212">
        <f t="shared" si="19"/>
        <v>292680</v>
      </c>
      <c r="P212" t="str">
        <f t="shared" si="15"/>
        <v>"0": "292680",</v>
      </c>
    </row>
    <row r="213" spans="1:16" x14ac:dyDescent="0.25">
      <c r="A213" t="s">
        <v>214</v>
      </c>
      <c r="B213">
        <v>2018</v>
      </c>
      <c r="C213" s="1">
        <v>28870.19</v>
      </c>
      <c r="E213" t="b">
        <f t="shared" si="16"/>
        <v>0</v>
      </c>
      <c r="F213">
        <f t="shared" si="17"/>
        <v>28870190</v>
      </c>
      <c r="H213" t="s">
        <v>461</v>
      </c>
      <c r="M213" t="str">
        <f t="shared" si="18"/>
        <v>Venezuela</v>
      </c>
      <c r="N213">
        <f t="shared" si="19"/>
        <v>28870190</v>
      </c>
      <c r="P213" t="str">
        <f t="shared" si="15"/>
        <v>"Venezuela": "28870190",</v>
      </c>
    </row>
    <row r="214" spans="1:16" x14ac:dyDescent="0.25">
      <c r="A214" t="s">
        <v>215</v>
      </c>
      <c r="B214">
        <v>2018</v>
      </c>
      <c r="C214" s="1">
        <v>95540.4</v>
      </c>
      <c r="E214" t="b">
        <f t="shared" si="16"/>
        <v>1</v>
      </c>
      <c r="F214">
        <f t="shared" si="17"/>
        <v>95540400</v>
      </c>
      <c r="H214" t="s">
        <v>215</v>
      </c>
      <c r="J214" t="s">
        <v>462</v>
      </c>
      <c r="M214" t="str">
        <f t="shared" si="18"/>
        <v>Vietnam</v>
      </c>
      <c r="N214">
        <f t="shared" si="19"/>
        <v>95540400</v>
      </c>
      <c r="P214" t="str">
        <f t="shared" si="15"/>
        <v>"Vietnam": "95540400",</v>
      </c>
    </row>
    <row r="215" spans="1:16" hidden="1" x14ac:dyDescent="0.25">
      <c r="A215" t="s">
        <v>216</v>
      </c>
      <c r="B215">
        <v>2018</v>
      </c>
      <c r="C215">
        <v>106.98</v>
      </c>
      <c r="E215" t="b">
        <f t="shared" si="16"/>
        <v>0</v>
      </c>
      <c r="F215">
        <f t="shared" si="17"/>
        <v>106980</v>
      </c>
      <c r="M215">
        <f t="shared" si="18"/>
        <v>0</v>
      </c>
      <c r="N215">
        <f t="shared" si="19"/>
        <v>106980</v>
      </c>
      <c r="P215" t="str">
        <f t="shared" si="15"/>
        <v>"0": "106980",</v>
      </c>
    </row>
    <row r="216" spans="1:16" hidden="1" x14ac:dyDescent="0.25">
      <c r="A216" t="s">
        <v>217</v>
      </c>
      <c r="B216">
        <v>2018</v>
      </c>
      <c r="C216" s="1">
        <v>4569.09</v>
      </c>
      <c r="E216" t="b">
        <f t="shared" si="16"/>
        <v>0</v>
      </c>
      <c r="F216">
        <f t="shared" si="17"/>
        <v>4569090</v>
      </c>
      <c r="M216">
        <f t="shared" si="18"/>
        <v>0</v>
      </c>
      <c r="N216">
        <f t="shared" si="19"/>
        <v>4569090</v>
      </c>
      <c r="P216" t="str">
        <f t="shared" si="15"/>
        <v>"0": "4569090",</v>
      </c>
    </row>
    <row r="217" spans="1:16" x14ac:dyDescent="0.25">
      <c r="A217" t="s">
        <v>218</v>
      </c>
      <c r="B217">
        <v>2018</v>
      </c>
      <c r="C217" s="1">
        <v>28498.69</v>
      </c>
      <c r="E217" t="b">
        <f t="shared" si="16"/>
        <v>0</v>
      </c>
      <c r="F217">
        <f t="shared" si="17"/>
        <v>28498690</v>
      </c>
      <c r="H217" t="s">
        <v>464</v>
      </c>
      <c r="J217" t="s">
        <v>463</v>
      </c>
      <c r="M217" t="str">
        <f t="shared" si="18"/>
        <v>Yemen</v>
      </c>
      <c r="N217">
        <f t="shared" si="19"/>
        <v>28498690</v>
      </c>
      <c r="P217" t="str">
        <f t="shared" si="15"/>
        <v>"Yemen": "28498690",</v>
      </c>
    </row>
    <row r="218" spans="1:16" x14ac:dyDescent="0.25">
      <c r="A218" t="s">
        <v>219</v>
      </c>
      <c r="B218">
        <v>2018</v>
      </c>
      <c r="C218" s="1">
        <v>17351.82</v>
      </c>
      <c r="E218" t="b">
        <f t="shared" si="16"/>
        <v>1</v>
      </c>
      <c r="F218">
        <f t="shared" si="17"/>
        <v>17351820</v>
      </c>
      <c r="H218" t="s">
        <v>219</v>
      </c>
      <c r="M218" t="str">
        <f t="shared" si="18"/>
        <v>Zambia</v>
      </c>
      <c r="N218">
        <f t="shared" si="19"/>
        <v>17351820</v>
      </c>
      <c r="P218" t="str">
        <f t="shared" si="15"/>
        <v>"Zambia": "17351820",</v>
      </c>
    </row>
    <row r="219" spans="1:16" x14ac:dyDescent="0.25">
      <c r="A219" t="s">
        <v>220</v>
      </c>
      <c r="B219">
        <v>2018</v>
      </c>
      <c r="C219" s="1">
        <v>14439.02</v>
      </c>
      <c r="E219" t="b">
        <f t="shared" si="16"/>
        <v>1</v>
      </c>
      <c r="F219">
        <f t="shared" si="17"/>
        <v>14439020</v>
      </c>
      <c r="H219" t="s">
        <v>220</v>
      </c>
    </row>
    <row r="220" spans="1:16" x14ac:dyDescent="0.25">
      <c r="A220" t="s">
        <v>221</v>
      </c>
      <c r="B220">
        <v>2018</v>
      </c>
      <c r="C220" s="1">
        <v>7592886.7999999998</v>
      </c>
      <c r="F220">
        <f t="shared" si="17"/>
        <v>7592886800</v>
      </c>
    </row>
    <row r="221" spans="1:16" x14ac:dyDescent="0.25">
      <c r="A221" t="s">
        <v>222</v>
      </c>
      <c r="B221">
        <v>2018</v>
      </c>
      <c r="C221" s="1">
        <v>419790.59</v>
      </c>
      <c r="F221">
        <f t="shared" si="17"/>
        <v>419790590</v>
      </c>
    </row>
    <row r="222" spans="1:16" x14ac:dyDescent="0.25">
      <c r="A222" t="s">
        <v>223</v>
      </c>
      <c r="B222">
        <v>2018</v>
      </c>
      <c r="C222" s="1">
        <v>7358.97</v>
      </c>
      <c r="F222">
        <f t="shared" si="17"/>
        <v>7358970</v>
      </c>
    </row>
    <row r="223" spans="1:16" x14ac:dyDescent="0.25">
      <c r="A223" t="s">
        <v>224</v>
      </c>
      <c r="B223">
        <v>2018</v>
      </c>
      <c r="C223" s="1">
        <v>102530.63</v>
      </c>
      <c r="F223">
        <f t="shared" si="17"/>
        <v>102530630</v>
      </c>
    </row>
    <row r="224" spans="1:16" x14ac:dyDescent="0.25">
      <c r="A224" t="s">
        <v>225</v>
      </c>
      <c r="B224">
        <v>2018</v>
      </c>
      <c r="C224" s="1">
        <v>2328138.0699999998</v>
      </c>
      <c r="F224">
        <f t="shared" si="17"/>
        <v>2328138070</v>
      </c>
    </row>
    <row r="225" spans="1:6" x14ac:dyDescent="0.25">
      <c r="A225" t="s">
        <v>226</v>
      </c>
      <c r="B225">
        <v>2018</v>
      </c>
      <c r="C225" s="1">
        <v>2081651.8</v>
      </c>
      <c r="F225">
        <f t="shared" si="17"/>
        <v>2081651800</v>
      </c>
    </row>
    <row r="226" spans="1:6" x14ac:dyDescent="0.25">
      <c r="A226" t="s">
        <v>227</v>
      </c>
      <c r="B226">
        <v>2018</v>
      </c>
      <c r="C226" s="1">
        <v>341858.18</v>
      </c>
      <c r="F226">
        <f t="shared" si="17"/>
        <v>341858180</v>
      </c>
    </row>
    <row r="227" spans="1:6" x14ac:dyDescent="0.25">
      <c r="A227" t="s">
        <v>228</v>
      </c>
      <c r="B227">
        <v>2018</v>
      </c>
      <c r="C227" s="1">
        <v>917973.8</v>
      </c>
      <c r="F227">
        <f t="shared" si="17"/>
        <v>917973800</v>
      </c>
    </row>
    <row r="228" spans="1:6" x14ac:dyDescent="0.25">
      <c r="A228" t="s">
        <v>229</v>
      </c>
      <c r="B228">
        <v>2018</v>
      </c>
      <c r="C228" s="1">
        <v>416944.91</v>
      </c>
      <c r="F228">
        <f t="shared" si="17"/>
        <v>416944910</v>
      </c>
    </row>
    <row r="229" spans="1:6" x14ac:dyDescent="0.25">
      <c r="A229" t="s">
        <v>230</v>
      </c>
      <c r="B229">
        <v>2018</v>
      </c>
      <c r="C229" s="1">
        <v>446786.29</v>
      </c>
      <c r="F229">
        <f t="shared" si="17"/>
        <v>446786290</v>
      </c>
    </row>
    <row r="230" spans="1:6" x14ac:dyDescent="0.25">
      <c r="A230" t="s">
        <v>231</v>
      </c>
      <c r="B230">
        <v>2018</v>
      </c>
      <c r="C230" s="1">
        <v>743958.39</v>
      </c>
      <c r="F230">
        <f t="shared" si="17"/>
        <v>743958390</v>
      </c>
    </row>
    <row r="231" spans="1:6" x14ac:dyDescent="0.25">
      <c r="A231" t="s">
        <v>232</v>
      </c>
      <c r="B231">
        <v>2018</v>
      </c>
      <c r="C231" s="1">
        <v>780234.41</v>
      </c>
      <c r="F231">
        <f t="shared" si="17"/>
        <v>780234410</v>
      </c>
    </row>
    <row r="232" spans="1:6" x14ac:dyDescent="0.25">
      <c r="A232" t="s">
        <v>233</v>
      </c>
      <c r="B232">
        <v>2018</v>
      </c>
      <c r="C232" s="1">
        <v>641357.47</v>
      </c>
      <c r="F232">
        <f t="shared" si="17"/>
        <v>641357470</v>
      </c>
    </row>
    <row r="233" spans="1:6" x14ac:dyDescent="0.25">
      <c r="A233" t="s">
        <v>234</v>
      </c>
      <c r="B233">
        <v>2018</v>
      </c>
      <c r="C233" s="1">
        <v>609013.93000000005</v>
      </c>
      <c r="F233">
        <f t="shared" si="17"/>
        <v>609013930</v>
      </c>
    </row>
    <row r="234" spans="1:6" x14ac:dyDescent="0.25">
      <c r="A234" t="s">
        <v>235</v>
      </c>
      <c r="B234">
        <v>2018</v>
      </c>
      <c r="C234" s="1">
        <v>1009662.58</v>
      </c>
      <c r="F234">
        <f t="shared" si="17"/>
        <v>1009662580</v>
      </c>
    </row>
    <row r="235" spans="1:6" x14ac:dyDescent="0.25">
      <c r="A235" t="s">
        <v>236</v>
      </c>
      <c r="B235">
        <v>2018</v>
      </c>
      <c r="C235" s="1">
        <v>448912.96</v>
      </c>
      <c r="F235">
        <f t="shared" si="17"/>
        <v>448912960</v>
      </c>
    </row>
    <row r="236" spans="1:6" x14ac:dyDescent="0.25">
      <c r="A236" t="s">
        <v>237</v>
      </c>
      <c r="B236">
        <v>2018</v>
      </c>
      <c r="C236" s="1">
        <v>382896.72</v>
      </c>
      <c r="F236">
        <f t="shared" si="17"/>
        <v>382896720</v>
      </c>
    </row>
    <row r="237" spans="1:6" x14ac:dyDescent="0.25">
      <c r="A237" t="s">
        <v>238</v>
      </c>
      <c r="B237">
        <v>2018</v>
      </c>
      <c r="C237" s="1">
        <v>363809.24</v>
      </c>
      <c r="F237">
        <f t="shared" si="17"/>
        <v>363809240</v>
      </c>
    </row>
    <row r="238" spans="1:6" x14ac:dyDescent="0.25">
      <c r="A238" t="s">
        <v>239</v>
      </c>
      <c r="B238">
        <v>2018</v>
      </c>
      <c r="C238" s="1">
        <v>1302998.74</v>
      </c>
      <c r="F238">
        <f t="shared" si="17"/>
        <v>1302998740</v>
      </c>
    </row>
    <row r="239" spans="1:6" x14ac:dyDescent="0.25">
      <c r="A239" t="s">
        <v>240</v>
      </c>
      <c r="B239">
        <v>2018</v>
      </c>
      <c r="C239" s="1">
        <v>30760.21</v>
      </c>
      <c r="F239">
        <f t="shared" si="17"/>
        <v>30760210</v>
      </c>
    </row>
    <row r="240" spans="1:6" x14ac:dyDescent="0.25">
      <c r="A240" t="s">
        <v>241</v>
      </c>
      <c r="B240">
        <v>2018</v>
      </c>
      <c r="C240" s="1">
        <v>2457.37</v>
      </c>
      <c r="F240">
        <f t="shared" si="17"/>
        <v>2457370</v>
      </c>
    </row>
    <row r="241" spans="1:6" x14ac:dyDescent="0.25">
      <c r="A241" t="s">
        <v>242</v>
      </c>
      <c r="B241">
        <v>2018</v>
      </c>
      <c r="C241" s="1">
        <v>40576.54</v>
      </c>
      <c r="F241">
        <f t="shared" si="17"/>
        <v>40576540</v>
      </c>
    </row>
    <row r="242" spans="1:6" x14ac:dyDescent="0.25">
      <c r="A242" t="s">
        <v>243</v>
      </c>
      <c r="B242">
        <v>2018</v>
      </c>
      <c r="C242" s="1">
        <v>1814388.74</v>
      </c>
      <c r="F242">
        <f t="shared" si="17"/>
        <v>1814388740</v>
      </c>
    </row>
    <row r="243" spans="1:6" x14ac:dyDescent="0.25">
      <c r="A243" t="s">
        <v>244</v>
      </c>
      <c r="B243">
        <v>2018</v>
      </c>
      <c r="C243" s="1">
        <v>1078306.52</v>
      </c>
      <c r="F243">
        <f t="shared" si="17"/>
        <v>1078306520</v>
      </c>
    </row>
    <row r="244" spans="1:6" x14ac:dyDescent="0.25">
      <c r="A244" t="s">
        <v>245</v>
      </c>
      <c r="B244">
        <v>2018</v>
      </c>
      <c r="C244" s="1">
        <v>1078209.76</v>
      </c>
      <c r="F244">
        <f t="shared" si="17"/>
        <v>1078209760</v>
      </c>
    </row>
    <row r="245" spans="1:6" x14ac:dyDescent="0.25">
      <c r="A245" t="s">
        <v>246</v>
      </c>
      <c r="B245">
        <v>2018</v>
      </c>
      <c r="C245" s="1">
        <v>1209780.93</v>
      </c>
      <c r="F245">
        <f t="shared" si="17"/>
        <v>1209780930</v>
      </c>
    </row>
    <row r="246" spans="1:6" x14ac:dyDescent="0.25">
      <c r="A246" t="s">
        <v>247</v>
      </c>
      <c r="B246">
        <v>2018</v>
      </c>
      <c r="C246" s="1">
        <v>6383105.8700000001</v>
      </c>
      <c r="F246">
        <f t="shared" si="17"/>
        <v>6383105870</v>
      </c>
    </row>
    <row r="247" spans="1:6" x14ac:dyDescent="0.25">
      <c r="A247" t="s">
        <v>248</v>
      </c>
      <c r="B247">
        <v>2018</v>
      </c>
      <c r="C247" s="1">
        <v>705417.32</v>
      </c>
      <c r="F247">
        <f t="shared" si="17"/>
        <v>705417320</v>
      </c>
    </row>
    <row r="248" spans="1:6" x14ac:dyDescent="0.25">
      <c r="A248" t="s">
        <v>249</v>
      </c>
      <c r="B248">
        <v>2018</v>
      </c>
      <c r="C248" s="1">
        <v>3022072.33</v>
      </c>
      <c r="F248">
        <f t="shared" si="17"/>
        <v>3022072330</v>
      </c>
    </row>
    <row r="249" spans="1:6" x14ac:dyDescent="0.25">
      <c r="A249" t="s">
        <v>250</v>
      </c>
      <c r="B249">
        <v>2018</v>
      </c>
      <c r="C249" s="1">
        <v>5677688.54</v>
      </c>
      <c r="F249">
        <f t="shared" si="17"/>
        <v>5677688540</v>
      </c>
    </row>
    <row r="250" spans="1:6" x14ac:dyDescent="0.25">
      <c r="A250" t="s">
        <v>251</v>
      </c>
      <c r="B250">
        <v>2018</v>
      </c>
      <c r="C250" s="1">
        <v>2655616.21</v>
      </c>
      <c r="F250">
        <f t="shared" si="17"/>
        <v>2655616210</v>
      </c>
    </row>
    <row r="251" spans="1:6" x14ac:dyDescent="0.25">
      <c r="A251" t="s">
        <v>252</v>
      </c>
    </row>
  </sheetData>
  <autoFilter ref="M2:N218" xr:uid="{76537698-C257-4C57-89B2-D09709D67383}">
    <filterColumn colId="0">
      <filters>
        <filter val="Afghanistan"/>
        <filter val="Albania"/>
        <filter val="Algeria"/>
        <filter val="Andorra"/>
        <filter val="Angola"/>
        <filter val="Antigua and Barbuda"/>
        <filter val="Argentina"/>
        <filter val="Armenia"/>
        <filter val="Australia"/>
        <filter val="Austria"/>
        <filter val="Azerbaijan"/>
        <filter val="Bahamas"/>
        <filter val="Bahrain"/>
        <filter val="Bangladesh"/>
        <filter val="Barbados"/>
        <filter val="Belarus"/>
        <filter val="Belgium"/>
        <filter val="Belize"/>
        <filter val="Benin"/>
        <filter val="Bhutan"/>
        <filter val="Bolivia"/>
        <filter val="Bosnia and Herzegovina"/>
        <filter val="Botswana"/>
        <filter val="Brazil"/>
        <filter val="Brunei"/>
        <filter val="Bulgaria"/>
        <filter val="Burkina Faso"/>
        <filter val="Burma"/>
        <filter val="Burundi"/>
        <filter val="Cabo Verde"/>
        <filter val="Cambodia"/>
        <filter val="Cameroon"/>
        <filter val="Canada"/>
        <filter val="Central African Republic"/>
        <filter val="Chad"/>
        <filter val="Chile"/>
        <filter val="China"/>
        <filter val="Colombia"/>
        <filter val="Comoros"/>
        <filter val="Congo(Brazzaville)"/>
        <filter val="Congo(Kinshasa)"/>
        <filter val="Costa Rica"/>
        <filter val="Cote d'Ivoire"/>
        <filter val="Croatia"/>
        <filter val="Cuba"/>
        <filter val="Cyprus"/>
        <filter val="Czechia"/>
        <filter val="Denmark"/>
        <filter val="Djibouti"/>
        <filter val="Dominica"/>
        <filter val="Dominican Republic"/>
        <filter val="Ecuador"/>
        <filter val="Egypt"/>
        <filter val="El Salvador"/>
        <filter val="Equatorial Guinea"/>
        <filter val="Eritrea"/>
        <filter val="Estonia"/>
        <filter val="Eswatini"/>
        <filter val="Ethiopia"/>
        <filter val="Fiji"/>
        <filter val="Finland"/>
        <filter val="France"/>
        <filter val="Gabon"/>
        <filter val="Gambia"/>
        <filter val="Georgia"/>
        <filter val="Germany"/>
        <filter val="Ghana"/>
        <filter val="Greece"/>
        <filter val="Grenada"/>
        <filter val="Guatemala"/>
        <filter val="Guinea"/>
        <filter val="Guinea-Bissau"/>
        <filter val="Guyana"/>
        <filter val="Haiti"/>
        <filter val="Honduras"/>
        <filter val="Hungary"/>
        <filter val="Iceland"/>
        <filter val="India"/>
        <filter val="Indonesia"/>
        <filter val="Iran"/>
        <filter val="Iraq"/>
        <filter val="Ireland"/>
        <filter val="Israel"/>
        <filter val="Italy"/>
        <filter val="Jamaica"/>
        <filter val="Japan"/>
        <filter val="Jordan"/>
        <filter val="Kazakhstan"/>
        <filter val="Kenya"/>
        <filter val="Kosovo"/>
        <filter val="Kuwait"/>
        <filter val="Kyrgyzstan"/>
        <filter val="Laos"/>
        <filter val="Latvia"/>
        <filter val="Lebanon"/>
        <filter val="Lesotho"/>
        <filter val="Liberia"/>
        <filter val="Libya"/>
        <filter val="Liechtenstein"/>
        <filter val="Lithuania"/>
        <filter val="Luxembourg"/>
        <filter val="Madagascar"/>
        <filter val="Malawi"/>
        <filter val="Malaysia"/>
        <filter val="Maldives"/>
        <filter val="Mali"/>
        <filter val="Malta"/>
        <filter val="Mauritania"/>
        <filter val="Mauritius"/>
        <filter val="Mexico"/>
        <filter val="Moldova"/>
        <filter val="Monaco"/>
        <filter val="Mongolia"/>
        <filter val="Montenegro"/>
        <filter val="Morocco"/>
        <filter val="Mozambique"/>
        <filter val="Namibia"/>
        <filter val="Nepal"/>
        <filter val="Netherlands"/>
        <filter val="New Zealand"/>
        <filter val="Nicaragua"/>
        <filter val="Niger"/>
        <filter val="Nigeria"/>
        <filter val="North Macedonia"/>
        <filter val="Norway"/>
        <filter val="Oman"/>
        <filter val="Pakistan"/>
        <filter val="Panama"/>
        <filter val="Papua New Guinea"/>
        <filter val="Paraguay"/>
        <filter val="Peru"/>
        <filter val="Philippines"/>
        <filter val="Poland"/>
        <filter val="Portugal"/>
        <filter val="Qatar"/>
        <filter val="Romania"/>
        <filter val="Russia"/>
        <filter val="Rwanda"/>
        <filter val="Saint Kitts and Nevis"/>
        <filter val="Saint Lucia"/>
        <filter val="Saint Vincent and the Grenadines"/>
        <filter val="San Marino"/>
        <filter val="Sao Tome and Principe"/>
        <filter val="Saudi Arabia"/>
        <filter val="Senegal"/>
        <filter val="Serbia"/>
        <filter val="Seychelles"/>
        <filter val="Sierra Leone"/>
        <filter val="Singapore"/>
        <filter val="Slovakia"/>
        <filter val="Slovenia"/>
        <filter val="Somalia"/>
        <filter val="South Africa"/>
        <filter val="South Korea"/>
        <filter val="South Sudan"/>
        <filter val="Spain"/>
        <filter val="Sri Lanka"/>
        <filter val="Sudan"/>
        <filter val="Suriname"/>
        <filter val="Sweden"/>
        <filter val="Switzerland"/>
        <filter val="Syria"/>
        <filter val="Tajikistan"/>
        <filter val="Tanzania"/>
        <filter val="Thailand"/>
        <filter val="Timor-Leste"/>
        <filter val="Togo"/>
        <filter val="Trinidad and Tobago"/>
        <filter val="Tunisia"/>
        <filter val="Turkey"/>
        <filter val="Uganda"/>
        <filter val="Ukraine"/>
        <filter val="United Arab Emirates"/>
        <filter val="United Kingdom"/>
        <filter val="Uruguay"/>
        <filter val="US"/>
        <filter val="Uzbekistan"/>
        <filter val="Venezuela"/>
        <filter val="Vietnam"/>
        <filter val="Yemen"/>
        <filter val="Zamb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E3E5-2413-48F8-9F61-958AB8C5879B}">
  <dimension ref="A1:GG1"/>
  <sheetViews>
    <sheetView topLeftCell="FN1" workbookViewId="0">
      <selection sqref="A1:GG1"/>
    </sheetView>
  </sheetViews>
  <sheetFormatPr defaultRowHeight="15" x14ac:dyDescent="0.25"/>
  <sheetData>
    <row r="1" spans="1:189" x14ac:dyDescent="0.2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275</v>
      </c>
      <c r="X1" t="s">
        <v>276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  <c r="AH1" t="s">
        <v>286</v>
      </c>
      <c r="AI1" t="s">
        <v>287</v>
      </c>
      <c r="AJ1" t="s">
        <v>288</v>
      </c>
      <c r="AK1" t="s">
        <v>289</v>
      </c>
      <c r="AL1" t="s">
        <v>290</v>
      </c>
      <c r="AM1" t="s">
        <v>291</v>
      </c>
      <c r="AN1" t="s">
        <v>292</v>
      </c>
      <c r="AO1" t="s">
        <v>293</v>
      </c>
      <c r="AP1" t="s">
        <v>294</v>
      </c>
      <c r="AQ1" t="s">
        <v>295</v>
      </c>
      <c r="AR1" t="s">
        <v>296</v>
      </c>
      <c r="AS1" t="s">
        <v>297</v>
      </c>
      <c r="AT1" t="s">
        <v>298</v>
      </c>
      <c r="AU1" t="s">
        <v>299</v>
      </c>
      <c r="AV1" t="s">
        <v>300</v>
      </c>
      <c r="AW1" t="s">
        <v>301</v>
      </c>
      <c r="AX1" t="s">
        <v>302</v>
      </c>
      <c r="AY1" t="s">
        <v>303</v>
      </c>
      <c r="AZ1" t="s">
        <v>304</v>
      </c>
      <c r="BA1" t="s">
        <v>305</v>
      </c>
      <c r="BB1" t="s">
        <v>306</v>
      </c>
      <c r="BC1" t="s">
        <v>307</v>
      </c>
      <c r="BD1" t="s">
        <v>308</v>
      </c>
      <c r="BE1" t="s">
        <v>309</v>
      </c>
      <c r="BF1" t="s">
        <v>310</v>
      </c>
      <c r="BG1" t="s">
        <v>311</v>
      </c>
      <c r="BH1" t="s">
        <v>312</v>
      </c>
      <c r="BI1" t="s">
        <v>313</v>
      </c>
      <c r="BJ1" t="s">
        <v>314</v>
      </c>
      <c r="BK1" t="s">
        <v>315</v>
      </c>
      <c r="BL1" t="s">
        <v>316</v>
      </c>
      <c r="BM1" t="s">
        <v>317</v>
      </c>
      <c r="BN1" t="s">
        <v>318</v>
      </c>
      <c r="BO1" t="s">
        <v>319</v>
      </c>
      <c r="BP1" t="s">
        <v>320</v>
      </c>
      <c r="BQ1" t="s">
        <v>321</v>
      </c>
      <c r="BR1" t="s">
        <v>322</v>
      </c>
      <c r="BS1" t="s">
        <v>323</v>
      </c>
      <c r="BT1" t="s">
        <v>324</v>
      </c>
      <c r="BU1" t="s">
        <v>325</v>
      </c>
      <c r="BV1" t="s">
        <v>326</v>
      </c>
      <c r="BW1" t="s">
        <v>327</v>
      </c>
      <c r="BX1" t="s">
        <v>328</v>
      </c>
      <c r="BY1" t="s">
        <v>329</v>
      </c>
      <c r="BZ1" t="s">
        <v>330</v>
      </c>
      <c r="CA1" t="s">
        <v>331</v>
      </c>
      <c r="CB1" t="s">
        <v>332</v>
      </c>
      <c r="CC1" t="s">
        <v>333</v>
      </c>
      <c r="CD1" t="s">
        <v>334</v>
      </c>
      <c r="CE1" t="s">
        <v>335</v>
      </c>
      <c r="CF1" t="s">
        <v>336</v>
      </c>
      <c r="CG1" t="s">
        <v>337</v>
      </c>
      <c r="CH1" t="s">
        <v>338</v>
      </c>
      <c r="CI1" t="s">
        <v>339</v>
      </c>
      <c r="CJ1" t="s">
        <v>340</v>
      </c>
      <c r="CK1" t="s">
        <v>341</v>
      </c>
      <c r="CL1" t="s">
        <v>342</v>
      </c>
      <c r="CM1" t="s">
        <v>343</v>
      </c>
      <c r="CN1" t="s">
        <v>344</v>
      </c>
      <c r="CO1" t="s">
        <v>345</v>
      </c>
      <c r="CP1" t="s">
        <v>346</v>
      </c>
      <c r="CQ1" t="s">
        <v>347</v>
      </c>
      <c r="CR1" t="s">
        <v>348</v>
      </c>
      <c r="CS1" t="s">
        <v>349</v>
      </c>
      <c r="CT1" t="s">
        <v>350</v>
      </c>
      <c r="CU1" t="s">
        <v>351</v>
      </c>
      <c r="CV1" t="s">
        <v>352</v>
      </c>
      <c r="CW1" t="s">
        <v>353</v>
      </c>
      <c r="CX1" t="s">
        <v>354</v>
      </c>
      <c r="CY1" t="s">
        <v>355</v>
      </c>
      <c r="CZ1" t="s">
        <v>356</v>
      </c>
      <c r="DA1" t="s">
        <v>357</v>
      </c>
      <c r="DB1" t="s">
        <v>358</v>
      </c>
      <c r="DC1" t="s">
        <v>359</v>
      </c>
      <c r="DD1" t="s">
        <v>360</v>
      </c>
      <c r="DE1" t="s">
        <v>361</v>
      </c>
      <c r="DF1" t="s">
        <v>362</v>
      </c>
      <c r="DG1" t="s">
        <v>363</v>
      </c>
      <c r="DH1" t="s">
        <v>364</v>
      </c>
      <c r="DI1" t="s">
        <v>365</v>
      </c>
      <c r="DJ1" t="s">
        <v>366</v>
      </c>
      <c r="DK1" t="s">
        <v>367</v>
      </c>
      <c r="DL1" t="s">
        <v>368</v>
      </c>
      <c r="DM1" t="s">
        <v>369</v>
      </c>
      <c r="DN1" t="s">
        <v>370</v>
      </c>
      <c r="DO1" t="s">
        <v>371</v>
      </c>
      <c r="DP1" t="s">
        <v>372</v>
      </c>
      <c r="DQ1" t="s">
        <v>373</v>
      </c>
      <c r="DR1" t="s">
        <v>374</v>
      </c>
      <c r="DS1" t="s">
        <v>375</v>
      </c>
      <c r="DT1" t="s">
        <v>376</v>
      </c>
      <c r="DU1" t="s">
        <v>377</v>
      </c>
      <c r="DV1" t="s">
        <v>378</v>
      </c>
      <c r="DW1" t="s">
        <v>379</v>
      </c>
      <c r="DX1" t="s">
        <v>380</v>
      </c>
      <c r="DY1" t="s">
        <v>381</v>
      </c>
      <c r="DZ1" t="s">
        <v>382</v>
      </c>
      <c r="EA1" t="s">
        <v>383</v>
      </c>
      <c r="EB1" t="s">
        <v>384</v>
      </c>
      <c r="EC1" t="s">
        <v>385</v>
      </c>
      <c r="ED1" t="s">
        <v>386</v>
      </c>
      <c r="EE1" t="s">
        <v>387</v>
      </c>
      <c r="EF1" t="s">
        <v>388</v>
      </c>
      <c r="EG1" t="s">
        <v>389</v>
      </c>
      <c r="EH1" t="s">
        <v>390</v>
      </c>
      <c r="EI1" t="s">
        <v>391</v>
      </c>
      <c r="EJ1" t="s">
        <v>392</v>
      </c>
      <c r="EK1" t="s">
        <v>393</v>
      </c>
      <c r="EL1" t="s">
        <v>394</v>
      </c>
      <c r="EM1" t="s">
        <v>395</v>
      </c>
      <c r="EN1" t="s">
        <v>396</v>
      </c>
      <c r="EO1" t="s">
        <v>397</v>
      </c>
      <c r="EP1" t="s">
        <v>398</v>
      </c>
      <c r="EQ1" t="s">
        <v>399</v>
      </c>
      <c r="ER1" t="s">
        <v>400</v>
      </c>
      <c r="ES1" t="s">
        <v>401</v>
      </c>
      <c r="ET1" t="s">
        <v>402</v>
      </c>
      <c r="EU1" t="s">
        <v>403</v>
      </c>
      <c r="EV1" t="s">
        <v>404</v>
      </c>
      <c r="EW1" t="s">
        <v>405</v>
      </c>
      <c r="EX1" t="s">
        <v>406</v>
      </c>
      <c r="EY1" t="s">
        <v>407</v>
      </c>
      <c r="EZ1" t="s">
        <v>408</v>
      </c>
      <c r="FA1" t="s">
        <v>409</v>
      </c>
      <c r="FB1" t="s">
        <v>410</v>
      </c>
      <c r="FC1" t="s">
        <v>411</v>
      </c>
      <c r="FD1" t="s">
        <v>412</v>
      </c>
      <c r="FE1" t="s">
        <v>413</v>
      </c>
      <c r="FF1" t="s">
        <v>414</v>
      </c>
      <c r="FG1" t="s">
        <v>415</v>
      </c>
      <c r="FH1" t="s">
        <v>416</v>
      </c>
      <c r="FI1" t="s">
        <v>417</v>
      </c>
      <c r="FJ1" t="s">
        <v>418</v>
      </c>
      <c r="FK1" t="s">
        <v>419</v>
      </c>
      <c r="FL1" t="s">
        <v>420</v>
      </c>
      <c r="FM1" t="s">
        <v>421</v>
      </c>
      <c r="FN1" t="s">
        <v>422</v>
      </c>
      <c r="FO1" t="s">
        <v>423</v>
      </c>
      <c r="FP1" t="s">
        <v>424</v>
      </c>
      <c r="FQ1" t="s">
        <v>425</v>
      </c>
      <c r="FR1" t="s">
        <v>426</v>
      </c>
      <c r="FS1" t="s">
        <v>427</v>
      </c>
      <c r="FT1" t="s">
        <v>428</v>
      </c>
      <c r="FU1" t="s">
        <v>429</v>
      </c>
      <c r="FV1" t="s">
        <v>430</v>
      </c>
      <c r="FW1" t="s">
        <v>431</v>
      </c>
      <c r="FX1" t="s">
        <v>432</v>
      </c>
      <c r="FY1" t="s">
        <v>433</v>
      </c>
      <c r="FZ1" t="s">
        <v>434</v>
      </c>
      <c r="GA1" t="s">
        <v>435</v>
      </c>
      <c r="GB1" t="s">
        <v>436</v>
      </c>
      <c r="GC1" t="s">
        <v>437</v>
      </c>
      <c r="GD1" t="s">
        <v>438</v>
      </c>
      <c r="GE1" t="s">
        <v>439</v>
      </c>
      <c r="GF1" t="s">
        <v>440</v>
      </c>
      <c r="GG1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Computer</dc:creator>
  <cp:lastModifiedBy>DJ Computer</cp:lastModifiedBy>
  <dcterms:created xsi:type="dcterms:W3CDTF">2015-06-05T18:17:20Z</dcterms:created>
  <dcterms:modified xsi:type="dcterms:W3CDTF">2020-06-26T19:39:34Z</dcterms:modified>
</cp:coreProperties>
</file>