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enAI sentences" sheetId="1" r:id="rId3"/>
    <sheet state="visible" name="OpenIE-Results on AllenAI" sheetId="2" r:id="rId4"/>
    <sheet state="visible" name="Ollie-Results on AllenAI" sheetId="3" r:id="rId5"/>
    <sheet state="visible" name="Simple Sentences" sheetId="4" r:id="rId6"/>
    <sheet state="visible" name="OpenIE-Results on Simple Sent" sheetId="5" r:id="rId7"/>
    <sheet state="visible" name="Ollie-Results on Simple Sent"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8">
      <text>
        <t xml:space="preserve">20 tuples by OpenIE
	-Kshitij Tiwari</t>
      </text>
    </comment>
    <comment authorId="0" ref="C37">
      <text>
        <t xml:space="preserve">82 tuples produced by openIE, 5 are given here for representation purposes
	-Kshitij Tiwari</t>
      </text>
    </comment>
  </commentList>
</comments>
</file>

<file path=xl/sharedStrings.xml><?xml version="1.0" encoding="utf-8"?>
<sst xmlns="http://schemas.openxmlformats.org/spreadsheetml/2006/main" count="314" uniqueCount="271">
  <si>
    <t>Sentence</t>
  </si>
  <si>
    <t xml:space="preserve">OPENIE RESULTS : ALLENAI </t>
  </si>
  <si>
    <t>OLLIE RESULTS : ALLENAI</t>
  </si>
  <si>
    <t>Human Annotator</t>
  </si>
  <si>
    <t xml:space="preserve"> Stanford Open IE</t>
  </si>
  <si>
    <t>Ollie</t>
  </si>
  <si>
    <t>4th and 8th GRADE EXAMPLES</t>
  </si>
  <si>
    <t>Result</t>
  </si>
  <si>
    <t>Count</t>
  </si>
  <si>
    <t>Bad</t>
  </si>
  <si>
    <t>OPEN IE</t>
  </si>
  <si>
    <t>Good</t>
  </si>
  <si>
    <t>No output</t>
  </si>
  <si>
    <t>Total</t>
  </si>
  <si>
    <t>% of good results</t>
  </si>
  <si>
    <t>% of bad results</t>
  </si>
  <si>
    <t>% of no results</t>
  </si>
  <si>
    <t>OLLIE</t>
  </si>
  <si>
    <t>A click on the glass of water produces the sound of water running.</t>
  </si>
  <si>
    <t>(A click on the glass of water; produces; the sound of water running)</t>
  </si>
  <si>
    <t>Add measured curing salt to spice mixture you set aside.</t>
  </si>
  <si>
    <t>(spice mixture; set; aside)</t>
  </si>
  <si>
    <t>A different definition of life-cycle costing is used here.</t>
  </si>
  <si>
    <t>(A different definition of life-cycle costing; is used; L:here)</t>
  </si>
  <si>
    <t>1.0	different definition		is		used here
1.0	definition		is		used
1.0	definition		is		used here
1.0	different definition		is		used</t>
  </si>
  <si>
    <t>Adult females will lay eggs.</t>
  </si>
  <si>
    <t>(Adult females; will lay; eggs)</t>
  </si>
  <si>
    <t>1.0	females		will lay		eggs
1.0	Adult females		will lay		eggs</t>
  </si>
  <si>
    <t>0.779: (Adult females; will lay; eggs)</t>
  </si>
  <si>
    <t>A food thermometer is a good tool to have in your kitchen.</t>
  </si>
  <si>
    <t>(A food thermometer; is; a good tool to have in your kitchen)</t>
  </si>
  <si>
    <t>1.0	food thermometer		is tool		have
1.0	thermometer		is		good
1.0	food thermometer		is tool		have in your kitchen
1.0	food thermometer		is good tool		have
1.0	food thermometer		is good tool		have in your kitchen</t>
  </si>
  <si>
    <t>0.757: (A food thermometer; is; a good tool to have in your kitchen)</t>
  </si>
  <si>
    <t>A glacier is a large body of ice and snow.</t>
  </si>
  <si>
    <t>(A glacier; is; a large body of ice and snow)</t>
  </si>
  <si>
    <t>1.0	glacier		is		body
1.0	glacier		is large body of		ice
1.0	glacier		is		large body
1.0	glacier		is		large
1.0	glacier		is body of		ice</t>
  </si>
  <si>
    <t>0.93: (A glacier; is a large body of; ice and snow)
0.736: (A glacier; is; a large body of ice)</t>
  </si>
  <si>
    <t>A good supply of iron and zinc is needed in the diet to keep the nails strong.</t>
  </si>
  <si>
    <t>(A good supply of iron and zinc; is needed; L:in the diet; to keep the nails strong)</t>
  </si>
  <si>
    <t>1.0        good supply                keep                nails strong
1.0        good supply                is                needed
1.0        supply                is                needed
1.0        supply                is needed in                diet
1.0        supply                keep                nails strong
1.0        good supply                is needed in                diet
1.0        good supply                is needed                keep
1.0        supply                is needed                keep</t>
  </si>
  <si>
    <t>0.929: (A good supply of iron; is needed in; the diet)</t>
  </si>
  <si>
    <t>Agriculture and aquaculture are dependent upon parasitologists to assist in providing plant and animal food for an increasing human population.</t>
  </si>
  <si>
    <t>1. (Agriculture and aquaculture; are; dependent upon parasitologists to assist in providing plant and animal food for an increasing human population)
2. (Agriculture and aquaculture; to assist; in providing plant and animal food for an increasing human population)
3. (Agriculture and aquaculture; are dependent upon; parasitologists)</t>
  </si>
  <si>
    <t>1.0	Agriculture		are		dependent upon parasitologists assist
1.0	aquaculture		are dependent upon		parasitologists assist
1.0	Agriculture		are dependent upon		parasitologists assist
1.0	Agriculture		are		dependent
1.0	aquaculture		are		dependent</t>
  </si>
  <si>
    <t>0.844: (Agriculture and aquaculture; are dependent upon; parasitologists)</t>
  </si>
  <si>
    <t>A heat pump makes use of the existing heat in the air by simply transferring it from one place to another.</t>
  </si>
  <si>
    <t>(A heat pump; makes; use of the existing heat in the air)</t>
  </si>
  <si>
    <t>1.0	heat pump		simply transferring		it
1.0	heat pump		makes		use of heat
1.0	heat pump		makes		use of heat in air
1.0	heat pump		makes		use of existing heat
1.0	heat pump		transferring		it
1.0	use		is in		air
1.0	heat pump		makes		use in air
1.0	heat pump		makes		use
1.0	heat pump		makes		use of existing heat in air</t>
  </si>
  <si>
    <t>0.871: (A heat pump; makes; use of the existing heat)
0.6: (it; be simply transferring from; one place)</t>
  </si>
  <si>
    <t>All of our dogs prefer this to tinned or dried dog food, and it is much cheaper.</t>
  </si>
  <si>
    <t>1. (All of our dogs; prefer; this; to tinned or dried dog food)
2. (it; is; much cheaper)</t>
  </si>
  <si>
    <t>1.0	it		is		cheaper
1.0	it		is		much cheaper</t>
  </si>
  <si>
    <t>Crystals form most quickly on metal components.</t>
  </si>
  <si>
    <t>(Crystals; form most quickly; L:on metal components)</t>
  </si>
  <si>
    <t>1.0	Crystals		form quickly on		metal components
1.0	Crystals		form on		metal components
1.0	Crystals		form most quickly on		metal components</t>
  </si>
  <si>
    <t>0.83: (Crystals; form most quickly on; metal components)</t>
  </si>
  <si>
    <t xml:space="preserve"> </t>
  </si>
  <si>
    <t>Drinking water increases the volume of urine.</t>
  </si>
  <si>
    <t>(Drinking water; increases; the volume of urine)</t>
  </si>
  <si>
    <t>1.0	volume		Drinking		water</t>
  </si>
  <si>
    <t>Energy from the sun is the driving force of an ecosystem.</t>
  </si>
  <si>
    <t>(Energy from the sun; is; the driving force of an ecosystem)</t>
  </si>
  <si>
    <t>1.0	Energy		is		driving force
1.0	Energy		is		force
1.0	Energy		is force of		ecosystem
1.0	Energy		is driving force of		ecosystem</t>
  </si>
  <si>
    <t>0.897: (Energy; is the driving force of; an ecosystem)
0.795: (Energy; is; the driving force of an ecosystem)</t>
  </si>
  <si>
    <t>Energy from the sun reaches the earth by radiation only.</t>
  </si>
  <si>
    <t>(Energy from the sun; reaches; the earth)</t>
  </si>
  <si>
    <t>1.0	Energy		reaches earth by		radiation
1.0	Energy		reaches earth only by		radiation
1.0	Energy		reaches		earth
1.0	Energy		reaches only		earth</t>
  </si>
  <si>
    <t>0.733: (Energy; reaches the earth only by; radiation)
0.712: (Energy; reaches only; the earth)</t>
  </si>
  <si>
    <t>Fertilizers can be expensive and are manufactured using nonrenewable fossil fuels.</t>
  </si>
  <si>
    <t>1. (Fertilizers; can be; expensive)
2. (Fertilizers; are manufactured; )</t>
  </si>
  <si>
    <t>1.0	Fertilizers		can		can expensive
1.0	Fertilizers		are		manufactured</t>
  </si>
  <si>
    <t>For example, mole crickets usually lay eggs in the same location each year.</t>
  </si>
  <si>
    <t>(mole crickets; lay; eggs; in the same location; T:each year; T:usually)</t>
  </si>
  <si>
    <t>1.0	mole crickets		usually lay eggs at_time		year
0.02038138290973901	mole crickets		usually lay at_time		year
1.0	mole crickets		lay eggs at_time		year
0.02038138290973901	mole crickets		lay at_time		year</t>
  </si>
  <si>
    <t>0.87: (mole crickets; usually lay eggs in; the same location)
0.826: (mole crickets; usually lay; eggs)
0.555: (eggs; be usually lay in; the same location)
0.404: (mole crickets; usually lay eggs for; example)
0.139: (eggs; be usually lay for; example)</t>
  </si>
  <si>
    <t>For example, there is the paper and pencil test , clinical laboratory tests, and physical changes observed in the clinical setting.</t>
  </si>
  <si>
    <t>(physical changes; observed; L:in the clinical setting)</t>
  </si>
  <si>
    <t>1.0	clinical laboratory tests		is For		example
1.0	laboratory tests		is For		example
1.0	changes		is For		example
1.0	changes		observed in		setting
0.7193861127229091	changes		observed in		clinical setting
1.0	physical changes		observed in		clinical setting
0.7193861127229091	changes		observed in		setting
0.7193861127229091	physical changes		observed in		setting
1.0	changes		observed in		clinical setting
1.0	pencil test		is For		example
1.0	physical changes		is For		example
1.0	physical changes		observed in		setting
0.7193861127229091	physical changes		observed in		clinical setting
1.0	paper		is For		example</t>
  </si>
  <si>
    <t>0.894: (the paper and pencil test , clinical laboratory tests , and physical changes; observed in; the clinical setting)</t>
  </si>
  <si>
    <t>For precipitation to form, temperatures inside the cloud have to be less than the freezing point of water.</t>
  </si>
  <si>
    <t>(temperatures inside the cloud; to be; less than the freezing point of water)</t>
  </si>
  <si>
    <t>1.0	temperatures		have		less than freezing point
1.0	temperatures		have		less
1.0	temperatures		have For		precipitation form
1.0	temperatures		have		less than freezing point of water</t>
  </si>
  <si>
    <t>0.633: (temperatures; have for; precipitation to form)</t>
  </si>
  <si>
    <t>For their part in the food chain, rays act as scavengers or bottom cleaners.</t>
  </si>
  <si>
    <t>(rays; act; as scavengers or bottom cleaners)</t>
  </si>
  <si>
    <t>1.0        rays                act For                their part in food chain
1.0        rays                act For                their part
1.0        rays                act as                scavengers
1.0        their part                is in                food chain</t>
  </si>
  <si>
    <t>0.821: (rays; act as; scavengers or bottom cleaners)
0.582: (rays; act for; their part)</t>
  </si>
  <si>
    <t>A cancerous cell would look like a field overgrown with grass after all of the bushes and trees have been cut down to barely visible stumps.</t>
  </si>
  <si>
    <t>(a field; overgrown; with grass after all of the bushes and trees)</t>
  </si>
  <si>
    <t>1.0	cancerous cell		would look like		field
1.0	cell		would look like		field</t>
  </si>
  <si>
    <t>0.896: (A cancerous cell; would look like; a field overgrown with grass after all of the bushes and trees have been cut down to barely visible stumps)
0.671: (a field; be overgrown with; grass)[enabler=after all of the bushes and trees have been cut down to barely visible stumps]</t>
  </si>
  <si>
    <t>After seeds germinate, the plants develop into the rosette stage.</t>
  </si>
  <si>
    <t>(seeds; germinate; )
(the plants; develop; into the rosette stage; T:After seeds germinate)</t>
  </si>
  <si>
    <t>1.0	plants		develop into		rosette stage
1.0	plants		develop		seeds germinate</t>
  </si>
  <si>
    <t>0.834: (the plants; develop into; the rosette stage)[enabler=After seeds germinate]</t>
  </si>
  <si>
    <t>All basic body constituents are held in water, and it is the medium in which all chemical reactions take place in the body.</t>
  </si>
  <si>
    <t>(All basic body constituents; are held; L:in water)
(it; is; the medium in which all chemical reactions take place in the body)
(all chemical reactions; take; place; L:in the body; L:the medium)</t>
  </si>
  <si>
    <t>1.0	basic body constituents		are		held
1.0	chemical reactions		take place in		body
1.0	chemical reactions		take		place
1.0	basic body constituents		are held in		water</t>
  </si>
  <si>
    <t>0.9: (All basic body constituents; are held in; water)
0.821: (all chemical reactions; take place in; the body)
0.783: (all chemical reactions; take; place)
0.704: (it; is; the medium in which all chemical reactions take place in the body)
0.553: (All basic body constituents; are held at; water)</t>
  </si>
  <si>
    <t>All living things must be composed of a single cell or groups of cells.</t>
  </si>
  <si>
    <t>(All living things; must be composed; of a single cell or groups of cells)</t>
  </si>
  <si>
    <t>1.0	living things		must		must composed of cell
1.0	living things		must		must composed
1.0	living things		must		must composed of single cell</t>
  </si>
  <si>
    <t>0.951: (All living things; must be composed of; a single cell or groups of cells)</t>
  </si>
  <si>
    <t>All organizations require tremendous outgoing energy to survive and thrive.</t>
  </si>
  <si>
    <t>(All organizations; require; tremendous outgoing energy; to survive and thrive)</t>
  </si>
  <si>
    <t>1.0	organizations		require		outgoing energy
1.0	organizations		require		tremendous energy
1.0	organizations		require		tremendous outgoing energy
1.0	organizations		require		energy</t>
  </si>
  <si>
    <t>OPENIE : Results</t>
  </si>
  <si>
    <t>Simple Sentences</t>
  </si>
  <si>
    <t>Also, at times a dam failure can cause a flash flood.</t>
  </si>
  <si>
    <t>(a dam failure; can cause; a flash flood; T:at times)</t>
  </si>
  <si>
    <t>Stanford OpenIE</t>
  </si>
  <si>
    <t>OpenIE</t>
  </si>
  <si>
    <t>I played football.</t>
  </si>
  <si>
    <t>1.0	dam failure		can cause flash flood at		times
1.0	dam failure		Also can cause		flash flood
1.0	dam failure		can cause		flash flood
1.0	dam failure		Also can cause flash flood at		times</t>
  </si>
  <si>
    <t>1.0	I		played		football</t>
  </si>
  <si>
    <t>0.773: (a dam failure; can cause; a flash flood)</t>
  </si>
  <si>
    <t>A typical spiral galaxy contains about one hundred billion stars and is approximately one hundred thousand light years across.</t>
  </si>
  <si>
    <t>0.733: (I; played; football)</t>
  </si>
  <si>
    <t>bad</t>
  </si>
  <si>
    <t>(A typical spiral galaxy; contains; about one hundred billion stars)
(A typical spiral galaxy; is; approximately one hundred thousand light years across)</t>
  </si>
  <si>
    <t>1.0	typical spiral galaxy		is		approximately one hundred thousand years
1.0	spiral galaxy		is		approximately one hundred thousand light years
1.0	typical spiral galaxy		contains		about one hundred billion stars
1.0	spiral galaxy		is		approximately one hundred thousand years
1.0	typical spiral galaxy		is		approximately one hundred thousand light years
1.0	spiral galaxy		contains		about one hundred billion stars</t>
  </si>
  <si>
    <t>0.789: (A typical spiral galaxy; contains; about one hundred billion stars)</t>
  </si>
  <si>
    <t>Scientists have been looking for and studying dinosaur bones for almost 200 years.</t>
  </si>
  <si>
    <t>(Scientists; have been looking; for)
(Scientists; studying; dinosaur bones; T:for almost 200 years)</t>
  </si>
  <si>
    <t>0.661: (dinosaur bones; be studying for; almost 200 years)</t>
  </si>
  <si>
    <t xml:space="preserve">bad </t>
  </si>
  <si>
    <t>So, most likely this is a marine natural product, formed by a marine bacterium.</t>
  </si>
  <si>
    <t>(a marine natural product; formed; by a marine bacterium)</t>
  </si>
  <si>
    <t>1.0	marine product		formed by		bacterium
1.0	marine natural product		formed by		bacterium
1.0	this		is		natural
1.0	marine product		formed by		marine bacterium
1.0	product		formed by		marine bacterium
1.0	natural product		formed by		marine bacterium
1.0	this		is		marine
1.0	product		formed by		bacterium
1.0	marine natural product		formed by		marine bacterium
1.0	natural product		formed by		bacterium</t>
  </si>
  <si>
    <t>0.829: (a marine natural product; be formed by; a marine bacterium)</t>
  </si>
  <si>
    <t>We ate lots of cake!</t>
  </si>
  <si>
    <t>Some of the problems in the statistics of the coupled motion amplitudes are probably related to the large numbers of velocity direction changes found in these motions.</t>
  </si>
  <si>
    <t>(velocity direction changes; found; L:in these motions)</t>
  </si>
  <si>
    <t>1.0	problems		is in		statistics of coupled motion amplitudes</t>
  </si>
  <si>
    <t>0.792: (We; ate; lots of cake)</t>
  </si>
  <si>
    <t>good</t>
  </si>
  <si>
    <t>Students will investigate rates and scales of processes including earthquakes, erosion, mountain building, and resource formation.</t>
  </si>
  <si>
    <t>(Students; will investigate; rates and scales of processes including earthquakes, erosion, mountain building, and resource formation)</t>
  </si>
  <si>
    <t>1.0	Students		will investigate		rates of processes
1.0	Students		will investigate		scales
1.0	Students		will investigate		rates
1.0	Students		will investigate		rates of processes including earthquakes</t>
  </si>
  <si>
    <t>0.799: (Students; will investigate; rates and scales of processes)
0.343: (erosion; be processes including; earthquakes)</t>
  </si>
  <si>
    <t>Studies of glacial rebound give us information about the flow law of mantle rocks and also past ice sheet history.</t>
  </si>
  <si>
    <t>(Studies of glacial rebound; give; us; information about the flow law of mantle rocks and also past ice sheet history)</t>
  </si>
  <si>
    <t>1.0	Studies		give		information about flow law of mantle rocks
1.0	Studies		give		information
1.0	Studies		give		information about flow law
1.0	Studies		give		us</t>
  </si>
  <si>
    <t>0.834: (Studies of glacial rebound; give us; information about the flow law of mantle rocks and also past ice sheet history)</t>
  </si>
  <si>
    <t>She didn't watch a film.</t>
  </si>
  <si>
    <t>0.607: (She; did n't watch; a film)</t>
  </si>
  <si>
    <t>Study of organisms following absorption of energy from ionizing radiation, particularly damage which may be produced by this energy.</t>
  </si>
  <si>
    <t>(particularly damage; may be produced; by this energy)</t>
  </si>
  <si>
    <t>1.0	energy		of absorption is		particularly damage</t>
  </si>
  <si>
    <t>no extraction</t>
  </si>
  <si>
    <t>The 7 ecosystems enable the reserve to host an incredible variety of animals and birds.</t>
  </si>
  <si>
    <t>(The 7 ecosystems; enable; the reserve to host an incredible variety of animals and birds)
(the reserve; to host; an incredible variety of animals and birds)</t>
  </si>
  <si>
    <t xml:space="preserve">1.0	ecosystems		enable		reserve
1.0	reserve		host		variety of animals
1.0	reserve		host		variety
1.0	reserve		host		incredible variety
1.0	reserve		host		incredible variety of animals
1.0	7 ecosystems		enable		reserve
</t>
  </si>
  <si>
    <t>0.79: (the reserve; be an incredible variety of; animals and birds)
0.347: (an incredible variety of animals; be the reserve to; host)</t>
  </si>
  <si>
    <t>The air handler contains a large blower and a filter just like conventional air conditioners.</t>
  </si>
  <si>
    <t>(The air handler; contains; a large blower and a filter just like conventional air conditioners)</t>
  </si>
  <si>
    <t>1.0	air handler		contains		filter
1.0	air handler		contains		blower
1.0	air handler		contains		large blower like air conditioners
1.0	air handler		contains		large blower like conventional air conditioners
1.0	air handler		contains		large blower just like air conditioners
1.0	air handler		contains		blower just like air conditioners
1.0	air handler		contains		large blower just like conventional air conditioners
1.0	air handler		contains		blower like conventional air conditioners
1.0	air handler		contains		blower just like conventional air conditioners
1.0	air handler		contains		large blower
1.0	air handler		contains		blower like air conditioners</t>
  </si>
  <si>
    <t>The next train leaves at this evening at 1700 hours.</t>
  </si>
  <si>
    <t>0.74: (The air handler; contains; a large blower and a filter)</t>
  </si>
  <si>
    <t>1.0	train		leaves at		evening
1.0	train		leaves at		1700 hours
1.0	next train		leaves at		1700 hours
1.0	next train		leaves at		evening</t>
  </si>
  <si>
    <t>I'll phone you when I get home.</t>
  </si>
  <si>
    <t>1.0	I		'll phone		you
1.0	I		get		home</t>
  </si>
  <si>
    <t>0.603: (I; get; home)
0.576: (I; 'll phone; you)[enabler=when I get home]</t>
  </si>
  <si>
    <t>The animal-like part of our brain, the so-called reptile brain, contains our fight or flight response mechanism.</t>
  </si>
  <si>
    <t>(The animal-like part of our brain; contains; our fight or flight response mechanism)</t>
  </si>
  <si>
    <t>He is meeting Peter in town this afternoon.</t>
  </si>
  <si>
    <t>1.0	He		is meeting		Peter
1.0	He		is meeting Peter in		town
1.0	He		is meeting Peter at_time		afternoon</t>
  </si>
  <si>
    <t>1.0	animal-like part		contains		flight response mechanism
1.0	our brain		of part is		so-called reptile brain
1.0	animal-like part		contains		our fight
1.0	part		contains		flight response mechanism
1.0	part		contains		our fight</t>
  </si>
  <si>
    <t>0.639: (Peter; is meeting in; town)
0.584: (He; is meeting Peter in; town)
0.561: (He; is meeting; Peter)</t>
  </si>
  <si>
    <t>0.829: (The animal-like part of our brain; contains; our fight or flight response mechanism)
0.334: (animal-like; be part of; our brain)</t>
  </si>
  <si>
    <t>I'll come home as soon as I have finished work.</t>
  </si>
  <si>
    <t>1.0	I		'll come soon		home
1.0	I		'll come		home
1.0	I		'll come as soon		home</t>
  </si>
  <si>
    <t>0.545: (I; have finished; work)</t>
  </si>
  <si>
    <t>You will be tired out after you have been working all night.</t>
  </si>
  <si>
    <t>The school term starts next week.</t>
  </si>
  <si>
    <t>1.0	school term		starts at_time		week
1.0	school term		starts at_time		next week</t>
  </si>
  <si>
    <t>0.788: (The school term; starts in; next week)</t>
  </si>
  <si>
    <t>The atomic number, that is, the number of protons in the nucleus and the number of electrons around the nucleus is the significant, essential basis for the modern periodic table.</t>
  </si>
  <si>
    <t>The train leaves at 1945 this evening.</t>
  </si>
  <si>
    <t>(the number of protons in the nucleus and the number of electrons around the nucleus; is; the significant, essential basis for the modern periodic table)</t>
  </si>
  <si>
    <t>1.0	train		leaves at_time		evening
1.0	train		leaves at		1945</t>
  </si>
  <si>
    <t>0.823: (The train; leaves at; 1945)
0.788: (The train; leaves in; this evening)</t>
  </si>
  <si>
    <t>1.0	electrons		number of is		significant basis for periodic table
1.0	protons		number of is		basis for table
1.0	protons		number of is		significant basis for table
1.0	number		is		significant basis for modern periodic table
1.0	number		is		significant basis for modern periodic table</t>
  </si>
  <si>
    <t>We fly to Paris next week.</t>
  </si>
  <si>
    <t>1.0	We		fly to		Paris
1.0	We		fly at_time		next week
1.0	We		fly at_time		week</t>
  </si>
  <si>
    <t>0.687: (We; fly to; Paris)</t>
  </si>
  <si>
    <t>I play football every weekend.</t>
  </si>
  <si>
    <t>0.876: (the number of protons in the nucleus and the number of electrons; is the significant , essential basis for; the modern periodic table)
0.735: (the number of protons in the nucleus and the number of electrons; is; the significant , essential basis)
0.494: (the significant , essential basis; be the number of; electrons)
0.351: (the significant , essential basis; be the number of electrons around; the nucleus)
0.351: (the significant , essential basis; be the number of protons in; the nucleus)
0.329: (the significant , essential basis; be the number of; protons)</t>
  </si>
  <si>
    <t>1.0	I		play football at_time		weekend</t>
  </si>
  <si>
    <t>0.618: (I; play; football)</t>
  </si>
  <si>
    <t>The human body contains 206 bones.</t>
  </si>
  <si>
    <t>1.0	human body		contains		206 bones
1.0	body		contains		206 bones</t>
  </si>
  <si>
    <t>0.782: (The human body; contains; 206 bones)</t>
  </si>
  <si>
    <t>The documentary also looks at how farmers are learning about ecology and discovering how to produce crops with less pesticides, often eliminating these toxic chemicals altogether.</t>
  </si>
  <si>
    <t>Light travels at almost 300,000 kilometres per second.</t>
  </si>
  <si>
    <t>English is spoken all over the world.</t>
  </si>
  <si>
    <t>1.0	English		is spoken over		world
1.0	English		is spoken over		all world</t>
  </si>
  <si>
    <t>(The documentary; looks; at how farmers are learning about ecology and discovering how to produce crops with less pesticides, often eliminating these toxic chemicals altogether)
(farmers; are learning; about ecology)
Context(farmers are learning,List([34, 54))):(farmers; are learning about ecology eliminating altogether; T:often)
(farmers; discovering; how to produce crops with less pesticides)
Context(farmers discovering,List([34, 84))):(farmers; discovering to produce; crops)</t>
  </si>
  <si>
    <t>The windows have been cleaned.</t>
  </si>
  <si>
    <t>1.0	farmers		often eliminating		toxic chemicals
1.0	documentary		also looks		how farmers are learning
1.0	farmers		eliminating altogether		chemicals
1.0	documentary		looks		farmers are learning about ecology</t>
  </si>
  <si>
    <t>1.0	windows		have		have cleaned</t>
  </si>
  <si>
    <t>0.653: (farmers; are learning; about ecology)
0.447: (crops; to be produce with; less pesticides)</t>
  </si>
  <si>
    <t>Lunch was being served.</t>
  </si>
  <si>
    <t>1.0	Lunch		was		was served</t>
  </si>
  <si>
    <t>The work will be finished soon.</t>
  </si>
  <si>
    <t>1.0	work		will		will finished
1.0	work		will		will finished soon</t>
  </si>
  <si>
    <t>They might have been invited to the party.</t>
  </si>
  <si>
    <t>1.0	They		might		might have invited
1.0	They		might		might have invited to party</t>
  </si>
  <si>
    <t>0.94: (They; might have been invited to; the party)</t>
  </si>
  <si>
    <t>I do agree with you.</t>
  </si>
  <si>
    <t>1.0	I		do agree with		you</t>
  </si>
  <si>
    <t>The downward force on the air is equal and opposite to the upward force on the wing.</t>
  </si>
  <si>
    <t>0.717: (I; do agree with; you)</t>
  </si>
  <si>
    <t>(The downward force on the air; is; equal and opposite to the upward force on the wing)</t>
  </si>
  <si>
    <t>I think you are absolutely right.</t>
  </si>
  <si>
    <t>1.0	downward force		is		equal
1.0	force		is		equal</t>
  </si>
  <si>
    <t>They are working hard.</t>
  </si>
  <si>
    <t>0.746: (The downward force; is; equal and opposite)
0.633: (The downward force; be opposite to; the upward force)
0.441: (equal and opposite; be The downward force on; the air)</t>
  </si>
  <si>
    <t>They will be working hard.</t>
  </si>
  <si>
    <t>They had worked hard.</t>
  </si>
  <si>
    <t>They have been working hard.</t>
  </si>
  <si>
    <t>They might have been working hard.</t>
  </si>
  <si>
    <t>I’ll come home when I finish work.</t>
  </si>
  <si>
    <t>1.0	I		finish		work
1.0	I		'll come		home</t>
  </si>
  <si>
    <t>0.654: (I; finish; work)</t>
  </si>
  <si>
    <t>The equipment to accomplish this consists only of a water meter suitable for use in hot water.</t>
  </si>
  <si>
    <t>You must wait here until your father comes.</t>
  </si>
  <si>
    <t>(The equipment to accomplish this; consists; only of a water meter suitable for use in hot water)</t>
  </si>
  <si>
    <t>1.0	You		must wait		your father comes
1.0	You		must wait here		your father comes</t>
  </si>
  <si>
    <t>1.0	use		is in		hot water</t>
  </si>
  <si>
    <t>0.859: (The equipment to accomplish this; consists of; a water meter suitable)</t>
  </si>
  <si>
    <t>They are coming after they have had dinner.</t>
  </si>
  <si>
    <t>1.0	they		have had		dinner</t>
  </si>
  <si>
    <t>0.783: (they; have had; dinner)</t>
  </si>
  <si>
    <t>We won’t be able to go out if it is raining.</t>
  </si>
  <si>
    <t>0.554: (We; wo be; n't be able)</t>
  </si>
  <si>
    <t>If Barcelona win tomorrow they will be champions.</t>
  </si>
  <si>
    <t>1.0	they		will		will champions
1.0	Barcelona		win at_time		tomorrow</t>
  </si>
  <si>
    <t>0.807: (they; will be; champions)</t>
  </si>
  <si>
    <t>I will come tomorrow unless I have to look after the children.</t>
  </si>
  <si>
    <t>1.0	I		will come at_time		tomorrow
1.0	I		have		look after children
1.0	I		have		look
1.0	I		look after		children
1.0	I		will come		I have</t>
  </si>
  <si>
    <t>0.64: (I; have to look after; the children)</t>
  </si>
  <si>
    <t>The lion was killed by the hunter.</t>
  </si>
  <si>
    <t>1.0	lion		was		killed
1.0	lion		was killed by		hunter</t>
  </si>
  <si>
    <t>0.919: (The lion; was killed by; the hunter)</t>
  </si>
  <si>
    <t>The windows have been cleaned</t>
  </si>
  <si>
    <t>Someone has cleaned the windows</t>
  </si>
  <si>
    <t>1.0	Someone		has cleaned		windows</t>
  </si>
  <si>
    <t>0.769: (Someone; has cleaned; the windows)</t>
  </si>
  <si>
    <t>The hunter killed the lion.</t>
  </si>
  <si>
    <t>1.0	hunter		killed		lion</t>
  </si>
  <si>
    <t>0.815: (The hunter; killed; the lion)</t>
  </si>
  <si>
    <t>He was given a book for his birthday.</t>
  </si>
  <si>
    <t>1.0	He		was given		book for his birthday
1.0	He		was given		book</t>
  </si>
  <si>
    <t>0.7: (He; was given; a book)</t>
  </si>
  <si>
    <t>I gave him a book for his birthday</t>
  </si>
  <si>
    <t>1.0	I		gave		him
1.0	I		gave		book
1.0	I		gave		book for his birthday</t>
  </si>
  <si>
    <t>0.761: (I; gave him; a book)
0.638: (I; gave him for; his birthday)</t>
  </si>
  <si>
    <t>Someone sent her a cheque for a thousand euros</t>
  </si>
  <si>
    <t>1.0	Someone		sent		her
1.0	Someone		sent		cheque for thousand euros
1.0	Someone		sent		cheque</t>
  </si>
  <si>
    <t>0.837: (Someone; sent her; a cheque)</t>
  </si>
  <si>
    <t>She was sent a cheque for a thousand euros.</t>
  </si>
  <si>
    <t>1.0	She		was sent		cheque
1.0	She		was sent cheque for		thousand euros</t>
  </si>
  <si>
    <t>0.7: (She; was sent; a cheque)</t>
  </si>
  <si>
    <t>His grandmother looked after him.</t>
  </si>
  <si>
    <t>1.0	His grandmother		looked after		him</t>
  </si>
  <si>
    <t>0.904: (His grandmother; looked after; him)</t>
  </si>
  <si>
    <t>He was looked after by his grandmother.</t>
  </si>
  <si>
    <t>1.0	He		was looked by		his grandmother
1.0	He		was		looked
1.0	He		was		looked after
1.0	He		was looked after by		his grandmother</t>
  </si>
  <si>
    <t>The children are growing up.</t>
  </si>
  <si>
    <t>OLLIE: RESULTS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</si>
</sst>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b/>
      <color rgb="FF000000"/>
      <name val="Arial"/>
    </font>
    <font/>
  </fonts>
  <fills count="9">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E06666"/>
        <bgColor rgb="FFE06666"/>
      </patternFill>
    </fill>
    <fill>
      <patternFill patternType="solid">
        <fgColor rgb="FFB7B7B7"/>
        <bgColor rgb="FFB7B7B7"/>
      </patternFill>
    </fill>
    <fill>
      <patternFill patternType="solid">
        <fgColor rgb="FF00FF00"/>
        <bgColor rgb="FF00FF00"/>
      </patternFill>
    </fill>
    <fill>
      <patternFill patternType="solid">
        <fgColor rgb="FFFFE599"/>
        <bgColor rgb="FFFFE599"/>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2" fontId="2" numFmtId="0" xfId="0" applyAlignment="1" applyFill="1" applyFont="1">
      <alignment horizontal="left" readingOrder="0"/>
    </xf>
    <xf borderId="0" fillId="0" fontId="1" numFmtId="0" xfId="0" applyAlignment="1" applyFont="1">
      <alignment readingOrder="0"/>
    </xf>
    <xf borderId="1" fillId="0" fontId="3" numFmtId="0" xfId="0" applyBorder="1" applyFont="1"/>
    <xf borderId="1" fillId="0" fontId="3" numFmtId="0" xfId="0" applyAlignment="1" applyBorder="1" applyFont="1">
      <alignment readingOrder="0"/>
    </xf>
    <xf borderId="0" fillId="0" fontId="3" numFmtId="0" xfId="0" applyAlignment="1" applyFont="1">
      <alignment readingOrder="0"/>
    </xf>
    <xf borderId="0" fillId="3" fontId="3" numFmtId="0" xfId="0" applyAlignment="1" applyFill="1" applyFont="1">
      <alignment readingOrder="0"/>
    </xf>
    <xf borderId="0" fillId="4" fontId="1" numFmtId="0" xfId="0" applyAlignment="1" applyFill="1" applyFont="1">
      <alignment readingOrder="0"/>
    </xf>
    <xf borderId="1" fillId="5" fontId="3" numFmtId="0" xfId="0" applyAlignment="1" applyBorder="1" applyFill="1" applyFont="1">
      <alignment readingOrder="0"/>
    </xf>
    <xf borderId="1" fillId="5" fontId="3" numFmtId="0" xfId="0" applyBorder="1" applyFont="1"/>
    <xf borderId="1" fillId="4" fontId="3" numFmtId="0" xfId="0" applyAlignment="1" applyBorder="1" applyFont="1">
      <alignment readingOrder="0"/>
    </xf>
    <xf borderId="1" fillId="6" fontId="3" numFmtId="0" xfId="0" applyAlignment="1" applyBorder="1" applyFill="1" applyFont="1">
      <alignment readingOrder="0"/>
    </xf>
    <xf borderId="0" fillId="0" fontId="1" numFmtId="0" xfId="0" applyAlignment="1" applyFont="1">
      <alignment horizontal="center" readingOrder="0"/>
    </xf>
    <xf borderId="0" fillId="6" fontId="3" numFmtId="0" xfId="0" applyAlignment="1" applyFont="1">
      <alignment readingOrder="0"/>
    </xf>
    <xf borderId="0" fillId="7" fontId="1" numFmtId="0" xfId="0" applyAlignment="1" applyFill="1" applyFont="1">
      <alignment readingOrder="0"/>
    </xf>
    <xf borderId="0" fillId="5" fontId="3" numFmtId="0" xfId="0" applyFont="1"/>
    <xf borderId="0" fillId="4" fontId="3" numFmtId="0" xfId="0" applyAlignment="1" applyFont="1">
      <alignment readingOrder="0"/>
    </xf>
    <xf borderId="0" fillId="8"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57"/>
    <col customWidth="1" min="2" max="2" width="130.0"/>
    <col customWidth="1" min="3" max="3" width="42.57"/>
    <col customWidth="1" min="4" max="4" width="44.0"/>
  </cols>
  <sheetData>
    <row r="1">
      <c r="A1" s="1" t="s">
        <v>0</v>
      </c>
      <c r="B1" s="1" t="s">
        <v>3</v>
      </c>
      <c r="C1" s="1" t="s">
        <v>4</v>
      </c>
      <c r="D1" s="1" t="s">
        <v>5</v>
      </c>
      <c r="E1" s="4"/>
      <c r="F1" s="4"/>
      <c r="G1" s="5" t="s">
        <v>10</v>
      </c>
      <c r="H1" s="4"/>
      <c r="I1" s="4"/>
      <c r="J1" s="5" t="s">
        <v>17</v>
      </c>
      <c r="K1" s="4"/>
      <c r="L1" s="4"/>
      <c r="M1" s="4"/>
      <c r="N1" s="4"/>
      <c r="O1" s="4"/>
      <c r="P1" s="4"/>
      <c r="Q1" s="4"/>
      <c r="R1" s="4"/>
      <c r="S1" s="4"/>
      <c r="T1" s="4"/>
      <c r="U1" s="4"/>
      <c r="V1" s="4"/>
      <c r="W1" s="4"/>
      <c r="X1" s="4"/>
      <c r="Y1" s="4"/>
      <c r="Z1" s="4"/>
    </row>
    <row r="2">
      <c r="A2" s="5" t="s">
        <v>18</v>
      </c>
      <c r="B2" s="5" t="s">
        <v>19</v>
      </c>
      <c r="C2" s="9"/>
      <c r="D2" s="10"/>
      <c r="E2" s="4"/>
      <c r="F2" s="4"/>
      <c r="G2" s="5" t="s">
        <v>9</v>
      </c>
      <c r="H2" s="5">
        <v>33.0</v>
      </c>
      <c r="I2" s="4"/>
      <c r="J2" s="5" t="s">
        <v>9</v>
      </c>
      <c r="K2" s="4">
        <f>COUNTA(valuesByColor("#e06666", "#000000", 'AllenAI sentences'!D:D))</f>
        <v>15</v>
      </c>
      <c r="L2" s="4"/>
      <c r="M2" s="4"/>
      <c r="N2" s="4"/>
      <c r="O2" s="4"/>
      <c r="P2" s="4"/>
      <c r="Q2" s="4"/>
      <c r="R2" s="4"/>
      <c r="S2" s="4"/>
      <c r="T2" s="4"/>
      <c r="U2" s="4"/>
      <c r="V2" s="4"/>
      <c r="W2" s="4"/>
      <c r="X2" s="4"/>
      <c r="Y2" s="4"/>
      <c r="Z2" s="4"/>
    </row>
    <row r="3">
      <c r="A3" s="5" t="s">
        <v>20</v>
      </c>
      <c r="B3" s="5" t="s">
        <v>21</v>
      </c>
      <c r="C3" s="10"/>
      <c r="D3" s="10"/>
      <c r="E3" s="4"/>
      <c r="F3" s="4"/>
      <c r="G3" s="5" t="s">
        <v>11</v>
      </c>
      <c r="H3" s="4">
        <f>COUNTA(valuesByColor("#00ff00", "#000000", 'AllenAI sentences'!C:C))</f>
        <v>3</v>
      </c>
      <c r="I3" s="4"/>
      <c r="J3" s="5" t="s">
        <v>11</v>
      </c>
      <c r="K3" s="4">
        <f>COUNTA(valuesByColor("#00ff00", "#000000", 'AllenAI sentences'!D:D))</f>
        <v>15</v>
      </c>
      <c r="L3" s="4"/>
      <c r="M3" s="4"/>
      <c r="N3" s="4"/>
      <c r="O3" s="4"/>
      <c r="P3" s="4"/>
      <c r="Q3" s="4"/>
      <c r="R3" s="4"/>
      <c r="S3" s="4"/>
      <c r="T3" s="4"/>
      <c r="U3" s="4"/>
      <c r="V3" s="4"/>
      <c r="W3" s="4"/>
      <c r="X3" s="4"/>
      <c r="Y3" s="4"/>
      <c r="Z3" s="4"/>
    </row>
    <row r="4">
      <c r="A4" s="5" t="s">
        <v>22</v>
      </c>
      <c r="B4" s="5" t="s">
        <v>23</v>
      </c>
      <c r="C4" s="11" t="s">
        <v>24</v>
      </c>
      <c r="D4" s="10"/>
      <c r="E4" s="4"/>
      <c r="F4" s="4"/>
      <c r="G4" s="5" t="s">
        <v>12</v>
      </c>
      <c r="H4" s="5">
        <v>3.0</v>
      </c>
      <c r="I4" s="4"/>
      <c r="J4" s="5" t="s">
        <v>12</v>
      </c>
      <c r="K4" s="4">
        <f>COUNTA(valuesByColor("#b7b7b7", "#000000", 'AllenAI sentences'!D:D))</f>
        <v>9</v>
      </c>
      <c r="L4" s="4"/>
      <c r="M4" s="4"/>
      <c r="N4" s="4"/>
      <c r="O4" s="4"/>
      <c r="P4" s="4"/>
      <c r="Q4" s="4"/>
      <c r="R4" s="4"/>
      <c r="S4" s="4"/>
      <c r="T4" s="4"/>
      <c r="U4" s="4"/>
      <c r="V4" s="4"/>
      <c r="W4" s="4"/>
      <c r="X4" s="4"/>
      <c r="Y4" s="4"/>
      <c r="Z4" s="4"/>
    </row>
    <row r="5">
      <c r="A5" s="5" t="s">
        <v>25</v>
      </c>
      <c r="B5" s="5" t="s">
        <v>26</v>
      </c>
      <c r="C5" s="12" t="s">
        <v>27</v>
      </c>
      <c r="D5" s="12" t="s">
        <v>28</v>
      </c>
      <c r="E5" s="4"/>
      <c r="F5" s="4"/>
      <c r="G5" s="4"/>
      <c r="H5" s="4"/>
      <c r="I5" s="4"/>
      <c r="J5" s="4"/>
      <c r="K5" s="4"/>
      <c r="L5" s="4"/>
      <c r="M5" s="4"/>
      <c r="N5" s="4"/>
      <c r="O5" s="4"/>
      <c r="P5" s="4"/>
      <c r="Q5" s="4"/>
      <c r="R5" s="4"/>
      <c r="S5" s="4"/>
      <c r="T5" s="4"/>
      <c r="U5" s="4"/>
      <c r="V5" s="4"/>
      <c r="W5" s="4"/>
      <c r="X5" s="4"/>
      <c r="Y5" s="4"/>
      <c r="Z5" s="4"/>
    </row>
    <row r="6">
      <c r="A6" s="5" t="s">
        <v>29</v>
      </c>
      <c r="B6" s="5" t="s">
        <v>30</v>
      </c>
      <c r="C6" s="11" t="s">
        <v>31</v>
      </c>
      <c r="D6" s="12" t="s">
        <v>32</v>
      </c>
      <c r="E6" s="4"/>
      <c r="F6" s="4"/>
      <c r="G6" s="4"/>
      <c r="H6" s="4"/>
      <c r="I6" s="4"/>
      <c r="J6" s="4"/>
      <c r="K6" s="4"/>
      <c r="L6" s="4"/>
      <c r="M6" s="4"/>
      <c r="N6" s="4"/>
      <c r="O6" s="4"/>
      <c r="P6" s="4"/>
      <c r="Q6" s="4"/>
      <c r="R6" s="4"/>
      <c r="S6" s="4"/>
      <c r="T6" s="4"/>
      <c r="U6" s="4"/>
      <c r="V6" s="4"/>
      <c r="W6" s="4"/>
      <c r="X6" s="4"/>
      <c r="Y6" s="4"/>
      <c r="Z6" s="4"/>
    </row>
    <row r="7">
      <c r="A7" s="5" t="s">
        <v>33</v>
      </c>
      <c r="B7" s="5" t="s">
        <v>34</v>
      </c>
      <c r="C7" s="11" t="s">
        <v>35</v>
      </c>
      <c r="D7" s="12" t="s">
        <v>36</v>
      </c>
      <c r="E7" s="4"/>
      <c r="F7" s="4"/>
      <c r="G7" s="4"/>
      <c r="H7" s="4"/>
      <c r="I7" s="4"/>
      <c r="J7" s="4"/>
      <c r="K7" s="4"/>
      <c r="L7" s="4"/>
      <c r="M7" s="4"/>
      <c r="N7" s="4"/>
      <c r="O7" s="4"/>
      <c r="P7" s="4"/>
      <c r="Q7" s="4"/>
      <c r="R7" s="4"/>
      <c r="S7" s="4"/>
      <c r="T7" s="4"/>
      <c r="U7" s="4"/>
      <c r="V7" s="4"/>
      <c r="W7" s="4"/>
      <c r="X7" s="4"/>
      <c r="Y7" s="4"/>
      <c r="Z7" s="4"/>
    </row>
    <row r="8">
      <c r="A8" s="5" t="s">
        <v>37</v>
      </c>
      <c r="B8" s="5" t="s">
        <v>38</v>
      </c>
      <c r="C8" s="11" t="s">
        <v>39</v>
      </c>
      <c r="D8" s="12" t="s">
        <v>40</v>
      </c>
      <c r="E8" s="4"/>
      <c r="F8" s="4"/>
      <c r="G8" s="4"/>
      <c r="H8" s="4"/>
      <c r="I8" s="4"/>
      <c r="J8" s="4"/>
      <c r="K8" s="4"/>
      <c r="L8" s="4"/>
      <c r="M8" s="4"/>
      <c r="N8" s="4"/>
      <c r="O8" s="4"/>
      <c r="P8" s="4"/>
      <c r="Q8" s="4"/>
      <c r="R8" s="4"/>
      <c r="S8" s="4"/>
      <c r="T8" s="4"/>
      <c r="U8" s="4"/>
      <c r="V8" s="4"/>
      <c r="W8" s="4"/>
      <c r="X8" s="4"/>
      <c r="Y8" s="4"/>
      <c r="Z8" s="4"/>
    </row>
    <row r="9">
      <c r="A9" s="5" t="s">
        <v>41</v>
      </c>
      <c r="B9" s="5" t="s">
        <v>42</v>
      </c>
      <c r="C9" s="11" t="s">
        <v>43</v>
      </c>
      <c r="D9" s="12" t="s">
        <v>44</v>
      </c>
      <c r="E9" s="4"/>
      <c r="F9" s="4"/>
      <c r="G9" s="4"/>
      <c r="H9" s="4"/>
      <c r="I9" s="4"/>
      <c r="J9" s="4"/>
      <c r="K9" s="4"/>
      <c r="L9" s="4"/>
      <c r="M9" s="4"/>
      <c r="N9" s="4"/>
      <c r="O9" s="4"/>
      <c r="P9" s="4"/>
      <c r="Q9" s="4"/>
      <c r="R9" s="4"/>
      <c r="S9" s="4"/>
      <c r="T9" s="4"/>
      <c r="U9" s="4"/>
      <c r="V9" s="4"/>
      <c r="W9" s="4"/>
      <c r="X9" s="4"/>
      <c r="Y9" s="4"/>
      <c r="Z9" s="4"/>
    </row>
    <row r="10">
      <c r="A10" s="5" t="s">
        <v>45</v>
      </c>
      <c r="B10" s="5" t="s">
        <v>46</v>
      </c>
      <c r="C10" s="11" t="s">
        <v>47</v>
      </c>
      <c r="D10" s="11" t="s">
        <v>48</v>
      </c>
      <c r="E10" s="4"/>
      <c r="F10" s="4"/>
      <c r="G10" s="4"/>
      <c r="H10" s="4"/>
      <c r="I10" s="4"/>
      <c r="J10" s="4"/>
      <c r="K10" s="4"/>
      <c r="L10" s="4"/>
      <c r="M10" s="4"/>
      <c r="N10" s="4"/>
      <c r="O10" s="4"/>
      <c r="P10" s="4"/>
      <c r="Q10" s="4"/>
      <c r="R10" s="4"/>
      <c r="S10" s="4"/>
      <c r="T10" s="4"/>
      <c r="U10" s="4"/>
      <c r="V10" s="4"/>
      <c r="W10" s="4"/>
      <c r="X10" s="4"/>
      <c r="Y10" s="4"/>
      <c r="Z10" s="4"/>
    </row>
    <row r="11">
      <c r="A11" s="5" t="s">
        <v>49</v>
      </c>
      <c r="B11" s="5" t="s">
        <v>50</v>
      </c>
      <c r="C11" s="12" t="s">
        <v>51</v>
      </c>
      <c r="D11" s="10"/>
      <c r="E11" s="4"/>
      <c r="F11" s="4"/>
      <c r="G11" s="4"/>
      <c r="H11" s="4"/>
      <c r="I11" s="4"/>
      <c r="J11" s="4"/>
      <c r="K11" s="4"/>
      <c r="L11" s="4"/>
      <c r="M11" s="4"/>
      <c r="N11" s="4"/>
      <c r="O11" s="4"/>
      <c r="P11" s="4"/>
      <c r="Q11" s="4"/>
      <c r="R11" s="4"/>
      <c r="S11" s="4"/>
      <c r="T11" s="4"/>
      <c r="U11" s="4"/>
      <c r="V11" s="4"/>
      <c r="W11" s="4"/>
      <c r="X11" s="4"/>
      <c r="Y11" s="4"/>
      <c r="Z11" s="4"/>
    </row>
    <row r="12">
      <c r="A12" s="5" t="s">
        <v>52</v>
      </c>
      <c r="B12" s="5" t="s">
        <v>53</v>
      </c>
      <c r="C12" s="11" t="s">
        <v>54</v>
      </c>
      <c r="D12" s="12" t="s">
        <v>55</v>
      </c>
      <c r="E12" s="5" t="s">
        <v>56</v>
      </c>
      <c r="F12" s="4"/>
      <c r="G12" s="4"/>
      <c r="H12" s="4"/>
      <c r="I12" s="4"/>
      <c r="J12" s="4"/>
      <c r="K12" s="4"/>
      <c r="L12" s="4"/>
      <c r="M12" s="4"/>
      <c r="N12" s="4"/>
      <c r="O12" s="4"/>
      <c r="P12" s="4"/>
      <c r="Q12" s="4"/>
      <c r="R12" s="4"/>
      <c r="S12" s="4"/>
      <c r="T12" s="4"/>
      <c r="U12" s="4"/>
      <c r="V12" s="4"/>
      <c r="W12" s="4"/>
      <c r="X12" s="4"/>
      <c r="Y12" s="4"/>
      <c r="Z12" s="4"/>
    </row>
    <row r="13">
      <c r="A13" s="5" t="s">
        <v>57</v>
      </c>
      <c r="B13" s="5" t="s">
        <v>58</v>
      </c>
      <c r="C13" s="11" t="s">
        <v>59</v>
      </c>
      <c r="D13" s="10"/>
      <c r="E13" s="4"/>
      <c r="F13" s="4"/>
      <c r="G13" s="4"/>
      <c r="H13" s="4"/>
      <c r="I13" s="4"/>
      <c r="J13" s="4"/>
      <c r="K13" s="4"/>
      <c r="L13" s="4"/>
      <c r="M13" s="4"/>
      <c r="N13" s="4"/>
      <c r="O13" s="4"/>
      <c r="P13" s="4"/>
      <c r="Q13" s="4"/>
      <c r="R13" s="4"/>
      <c r="S13" s="4"/>
      <c r="T13" s="4"/>
      <c r="U13" s="4"/>
      <c r="V13" s="4"/>
      <c r="W13" s="4"/>
      <c r="X13" s="4"/>
      <c r="Y13" s="4"/>
      <c r="Z13" s="4"/>
    </row>
    <row r="14">
      <c r="A14" s="5" t="s">
        <v>60</v>
      </c>
      <c r="B14" s="5" t="s">
        <v>61</v>
      </c>
      <c r="C14" s="11" t="s">
        <v>62</v>
      </c>
      <c r="D14" s="11" t="s">
        <v>63</v>
      </c>
      <c r="E14" s="4"/>
      <c r="F14" s="4"/>
      <c r="G14" s="4"/>
      <c r="H14" s="4"/>
      <c r="I14" s="4"/>
      <c r="J14" s="4"/>
      <c r="K14" s="4"/>
      <c r="L14" s="4"/>
      <c r="M14" s="4"/>
      <c r="N14" s="4"/>
      <c r="O14" s="4"/>
      <c r="P14" s="4"/>
      <c r="Q14" s="4"/>
      <c r="R14" s="4"/>
      <c r="S14" s="4"/>
      <c r="T14" s="4"/>
      <c r="U14" s="4"/>
      <c r="V14" s="4"/>
      <c r="W14" s="4"/>
      <c r="X14" s="4"/>
      <c r="Y14" s="4"/>
      <c r="Z14" s="4"/>
    </row>
    <row r="15">
      <c r="A15" s="5" t="s">
        <v>64</v>
      </c>
      <c r="B15" s="5" t="s">
        <v>65</v>
      </c>
      <c r="C15" s="11" t="s">
        <v>66</v>
      </c>
      <c r="D15" s="11" t="s">
        <v>67</v>
      </c>
      <c r="E15" s="4"/>
      <c r="F15" s="4"/>
      <c r="G15" s="4"/>
      <c r="H15" s="4"/>
      <c r="I15" s="4"/>
      <c r="J15" s="4"/>
      <c r="K15" s="4"/>
      <c r="L15" s="4"/>
      <c r="M15" s="4"/>
      <c r="N15" s="4"/>
      <c r="O15" s="4"/>
      <c r="P15" s="4"/>
      <c r="Q15" s="4"/>
      <c r="R15" s="4"/>
      <c r="S15" s="4"/>
      <c r="T15" s="4"/>
      <c r="U15" s="4"/>
      <c r="V15" s="4"/>
      <c r="W15" s="4"/>
      <c r="X15" s="4"/>
      <c r="Y15" s="4"/>
      <c r="Z15" s="4"/>
    </row>
    <row r="16">
      <c r="A16" s="5" t="s">
        <v>68</v>
      </c>
      <c r="B16" s="5" t="s">
        <v>69</v>
      </c>
      <c r="C16" s="11" t="s">
        <v>70</v>
      </c>
      <c r="D16" s="10"/>
      <c r="E16" s="4"/>
      <c r="F16" s="4"/>
      <c r="G16" s="4"/>
      <c r="H16" s="4"/>
      <c r="I16" s="4"/>
      <c r="J16" s="4"/>
      <c r="K16" s="4"/>
      <c r="L16" s="4"/>
      <c r="M16" s="4"/>
      <c r="N16" s="4"/>
      <c r="O16" s="4"/>
      <c r="P16" s="4"/>
      <c r="Q16" s="4"/>
      <c r="R16" s="4"/>
      <c r="S16" s="4"/>
      <c r="T16" s="4"/>
      <c r="U16" s="4"/>
      <c r="V16" s="4"/>
      <c r="W16" s="4"/>
      <c r="X16" s="4"/>
      <c r="Y16" s="4"/>
      <c r="Z16" s="4"/>
    </row>
    <row r="17">
      <c r="A17" s="5" t="s">
        <v>71</v>
      </c>
      <c r="B17" s="5" t="s">
        <v>72</v>
      </c>
      <c r="C17" s="11" t="s">
        <v>73</v>
      </c>
      <c r="D17" s="11" t="s">
        <v>74</v>
      </c>
      <c r="E17" s="4"/>
      <c r="F17" s="4"/>
      <c r="G17" s="4"/>
      <c r="H17" s="4"/>
      <c r="I17" s="4"/>
      <c r="J17" s="4"/>
      <c r="K17" s="4"/>
      <c r="L17" s="4"/>
      <c r="M17" s="4"/>
      <c r="N17" s="4"/>
      <c r="O17" s="4"/>
      <c r="P17" s="4"/>
      <c r="Q17" s="4"/>
      <c r="R17" s="4"/>
      <c r="S17" s="4"/>
      <c r="T17" s="4"/>
      <c r="U17" s="4"/>
      <c r="V17" s="4"/>
      <c r="W17" s="4"/>
      <c r="X17" s="4"/>
      <c r="Y17" s="4"/>
      <c r="Z17" s="4"/>
    </row>
    <row r="18">
      <c r="A18" s="5" t="s">
        <v>75</v>
      </c>
      <c r="B18" s="5" t="s">
        <v>76</v>
      </c>
      <c r="C18" s="11" t="s">
        <v>77</v>
      </c>
      <c r="D18" s="12" t="s">
        <v>78</v>
      </c>
      <c r="E18" s="4"/>
      <c r="F18" s="4"/>
      <c r="G18" s="4"/>
      <c r="H18" s="4"/>
      <c r="I18" s="4"/>
      <c r="J18" s="4"/>
      <c r="K18" s="4"/>
      <c r="L18" s="4"/>
      <c r="M18" s="4"/>
      <c r="N18" s="4"/>
      <c r="O18" s="4"/>
      <c r="P18" s="4"/>
      <c r="Q18" s="4"/>
      <c r="R18" s="4"/>
      <c r="S18" s="4"/>
      <c r="T18" s="4"/>
      <c r="U18" s="4"/>
      <c r="V18" s="4"/>
      <c r="W18" s="4"/>
      <c r="X18" s="4"/>
      <c r="Y18" s="4"/>
      <c r="Z18" s="4"/>
    </row>
    <row r="19">
      <c r="A19" s="5" t="s">
        <v>79</v>
      </c>
      <c r="B19" s="6" t="s">
        <v>80</v>
      </c>
      <c r="C19" s="11" t="s">
        <v>81</v>
      </c>
      <c r="D19" s="11" t="s">
        <v>82</v>
      </c>
      <c r="E19" s="4"/>
      <c r="F19" s="4"/>
      <c r="G19" s="4"/>
      <c r="H19" s="4"/>
      <c r="I19" s="4"/>
      <c r="J19" s="4"/>
      <c r="K19" s="4"/>
      <c r="L19" s="4"/>
      <c r="M19" s="4"/>
      <c r="N19" s="4"/>
      <c r="O19" s="4"/>
      <c r="P19" s="4"/>
      <c r="Q19" s="4"/>
      <c r="R19" s="4"/>
      <c r="S19" s="4"/>
      <c r="T19" s="4"/>
      <c r="U19" s="4"/>
      <c r="V19" s="4"/>
      <c r="W19" s="4"/>
      <c r="X19" s="4"/>
      <c r="Y19" s="4"/>
      <c r="Z19" s="4"/>
    </row>
    <row r="20">
      <c r="A20" s="5" t="s">
        <v>83</v>
      </c>
      <c r="B20" s="5" t="s">
        <v>84</v>
      </c>
      <c r="C20" s="11" t="s">
        <v>85</v>
      </c>
      <c r="D20" s="11" t="s">
        <v>86</v>
      </c>
      <c r="E20" s="4"/>
      <c r="F20" s="4"/>
      <c r="G20" s="4"/>
      <c r="H20" s="4"/>
      <c r="I20" s="4"/>
      <c r="J20" s="4"/>
      <c r="K20" s="4"/>
      <c r="L20" s="4"/>
      <c r="M20" s="4"/>
      <c r="N20" s="4"/>
      <c r="O20" s="4"/>
      <c r="P20" s="4"/>
      <c r="Q20" s="4"/>
      <c r="R20" s="4"/>
      <c r="S20" s="4"/>
      <c r="T20" s="4"/>
      <c r="U20" s="4"/>
      <c r="V20" s="4"/>
      <c r="W20" s="4"/>
      <c r="X20" s="4"/>
      <c r="Y20" s="4"/>
      <c r="Z20" s="4"/>
    </row>
    <row r="21">
      <c r="A21" s="5" t="s">
        <v>87</v>
      </c>
      <c r="B21" s="5" t="s">
        <v>88</v>
      </c>
      <c r="C21" s="11" t="s">
        <v>89</v>
      </c>
      <c r="D21" s="12" t="s">
        <v>90</v>
      </c>
      <c r="E21" s="4"/>
      <c r="F21" s="4"/>
      <c r="G21" s="4"/>
      <c r="H21" s="4"/>
      <c r="I21" s="4"/>
      <c r="J21" s="4"/>
      <c r="K21" s="4"/>
      <c r="L21" s="4"/>
      <c r="M21" s="4"/>
      <c r="N21" s="4"/>
      <c r="O21" s="4"/>
      <c r="P21" s="4"/>
      <c r="Q21" s="4"/>
      <c r="R21" s="4"/>
      <c r="S21" s="4"/>
      <c r="T21" s="4"/>
      <c r="U21" s="4"/>
      <c r="V21" s="4"/>
      <c r="W21" s="4"/>
      <c r="X21" s="4"/>
      <c r="Y21" s="4"/>
      <c r="Z21" s="4"/>
    </row>
    <row r="22">
      <c r="A22" s="5" t="s">
        <v>91</v>
      </c>
      <c r="B22" s="5" t="s">
        <v>92</v>
      </c>
      <c r="C22" s="11" t="s">
        <v>93</v>
      </c>
      <c r="D22" s="12" t="s">
        <v>94</v>
      </c>
      <c r="E22" s="4"/>
      <c r="F22" s="4"/>
      <c r="G22" s="4"/>
      <c r="H22" s="4"/>
      <c r="I22" s="4"/>
      <c r="J22" s="4"/>
      <c r="K22" s="4"/>
      <c r="L22" s="4"/>
      <c r="M22" s="4"/>
      <c r="N22" s="4"/>
      <c r="O22" s="4"/>
      <c r="P22" s="4"/>
      <c r="Q22" s="4"/>
      <c r="R22" s="4"/>
      <c r="S22" s="4"/>
      <c r="T22" s="4"/>
      <c r="U22" s="4"/>
      <c r="V22" s="4"/>
      <c r="W22" s="4"/>
      <c r="X22" s="4"/>
      <c r="Y22" s="4"/>
      <c r="Z22" s="4"/>
    </row>
    <row r="23">
      <c r="A23" s="5" t="s">
        <v>95</v>
      </c>
      <c r="B23" s="5" t="s">
        <v>96</v>
      </c>
      <c r="C23" s="11" t="s">
        <v>97</v>
      </c>
      <c r="D23" s="11" t="s">
        <v>98</v>
      </c>
      <c r="E23" s="4"/>
      <c r="F23" s="4"/>
      <c r="G23" s="4"/>
      <c r="H23" s="4"/>
      <c r="I23" s="4"/>
      <c r="J23" s="4"/>
      <c r="K23" s="4"/>
      <c r="L23" s="4"/>
      <c r="M23" s="4"/>
      <c r="N23" s="4"/>
      <c r="O23" s="4"/>
      <c r="P23" s="4"/>
      <c r="Q23" s="4"/>
      <c r="R23" s="4"/>
      <c r="S23" s="4"/>
      <c r="T23" s="4"/>
      <c r="U23" s="4"/>
      <c r="V23" s="4"/>
      <c r="W23" s="4"/>
      <c r="X23" s="4"/>
      <c r="Y23" s="4"/>
      <c r="Z23" s="4"/>
    </row>
    <row r="24">
      <c r="A24" s="5" t="s">
        <v>99</v>
      </c>
      <c r="B24" s="5" t="s">
        <v>100</v>
      </c>
      <c r="C24" s="11" t="s">
        <v>101</v>
      </c>
      <c r="D24" s="12" t="s">
        <v>102</v>
      </c>
      <c r="E24" s="4"/>
      <c r="F24" s="4"/>
      <c r="G24" s="4"/>
      <c r="H24" s="4"/>
      <c r="I24" s="4"/>
      <c r="J24" s="4"/>
      <c r="K24" s="4"/>
      <c r="L24" s="4"/>
      <c r="M24" s="4"/>
      <c r="N24" s="4"/>
      <c r="O24" s="4"/>
      <c r="P24" s="4"/>
      <c r="Q24" s="4"/>
      <c r="R24" s="4"/>
      <c r="S24" s="4"/>
      <c r="T24" s="4"/>
      <c r="U24" s="4"/>
      <c r="V24" s="4"/>
      <c r="W24" s="4"/>
      <c r="X24" s="4"/>
      <c r="Y24" s="4"/>
      <c r="Z24" s="4"/>
    </row>
    <row r="25">
      <c r="A25" s="5" t="s">
        <v>103</v>
      </c>
      <c r="B25" s="5" t="s">
        <v>104</v>
      </c>
      <c r="C25" s="12" t="s">
        <v>105</v>
      </c>
      <c r="D25" s="10"/>
      <c r="E25" s="4"/>
      <c r="F25" s="4"/>
      <c r="G25" s="4"/>
      <c r="H25" s="4"/>
      <c r="I25" s="4"/>
      <c r="J25" s="4"/>
      <c r="K25" s="4"/>
      <c r="L25" s="4"/>
      <c r="M25" s="4"/>
      <c r="N25" s="4"/>
      <c r="O25" s="4"/>
      <c r="P25" s="4"/>
      <c r="Q25" s="4"/>
      <c r="R25" s="4"/>
      <c r="S25" s="4"/>
      <c r="T25" s="4"/>
      <c r="U25" s="4"/>
      <c r="V25" s="4"/>
      <c r="W25" s="4"/>
      <c r="X25" s="4"/>
      <c r="Y25" s="4"/>
      <c r="Z25" s="4"/>
    </row>
    <row r="26">
      <c r="A26" s="5" t="s">
        <v>108</v>
      </c>
      <c r="B26" s="5" t="s">
        <v>109</v>
      </c>
      <c r="C26" s="11" t="s">
        <v>113</v>
      </c>
      <c r="D26" s="12" t="s">
        <v>115</v>
      </c>
      <c r="E26" s="4"/>
      <c r="F26" s="4"/>
      <c r="G26" s="4"/>
      <c r="H26" s="4"/>
      <c r="I26" s="4"/>
      <c r="J26" s="4"/>
      <c r="K26" s="4"/>
      <c r="L26" s="4"/>
      <c r="M26" s="4"/>
      <c r="N26" s="4"/>
      <c r="O26" s="4"/>
      <c r="P26" s="4"/>
      <c r="Q26" s="4"/>
      <c r="R26" s="4"/>
      <c r="S26" s="4"/>
      <c r="T26" s="4"/>
      <c r="U26" s="4"/>
      <c r="V26" s="4"/>
      <c r="W26" s="4"/>
      <c r="X26" s="4"/>
      <c r="Y26" s="4"/>
      <c r="Z26" s="4"/>
    </row>
    <row r="27">
      <c r="A27" s="5" t="s">
        <v>116</v>
      </c>
      <c r="B27" s="5" t="s">
        <v>119</v>
      </c>
      <c r="C27" s="11" t="s">
        <v>120</v>
      </c>
      <c r="D27" s="11" t="s">
        <v>121</v>
      </c>
      <c r="E27" s="4"/>
      <c r="F27" s="4"/>
      <c r="G27" s="4"/>
      <c r="H27" s="4"/>
      <c r="I27" s="4"/>
      <c r="J27" s="4"/>
      <c r="K27" s="4"/>
      <c r="L27" s="4"/>
      <c r="M27" s="4"/>
      <c r="N27" s="4"/>
      <c r="O27" s="4"/>
      <c r="P27" s="4"/>
      <c r="Q27" s="4"/>
      <c r="R27" s="4"/>
      <c r="S27" s="4"/>
      <c r="T27" s="4"/>
      <c r="U27" s="4"/>
      <c r="V27" s="4"/>
      <c r="W27" s="4"/>
      <c r="X27" s="4"/>
      <c r="Y27" s="4"/>
      <c r="Z27" s="4"/>
    </row>
    <row r="28">
      <c r="A28" s="5" t="s">
        <v>122</v>
      </c>
      <c r="B28" s="5" t="s">
        <v>123</v>
      </c>
      <c r="C28" s="10"/>
      <c r="D28" s="11" t="s">
        <v>124</v>
      </c>
      <c r="E28" s="4"/>
      <c r="F28" s="4"/>
      <c r="G28" s="4"/>
      <c r="H28" s="4"/>
      <c r="I28" s="4"/>
      <c r="J28" s="4"/>
      <c r="K28" s="4"/>
      <c r="L28" s="4"/>
      <c r="M28" s="4"/>
      <c r="N28" s="4"/>
      <c r="O28" s="4"/>
      <c r="P28" s="4"/>
      <c r="Q28" s="4"/>
      <c r="R28" s="4"/>
      <c r="S28" s="4"/>
      <c r="T28" s="4"/>
      <c r="U28" s="4"/>
      <c r="V28" s="4"/>
      <c r="W28" s="4"/>
      <c r="X28" s="4"/>
      <c r="Y28" s="4"/>
      <c r="Z28" s="4"/>
    </row>
    <row r="29">
      <c r="A29" s="5" t="s">
        <v>126</v>
      </c>
      <c r="B29" s="5" t="s">
        <v>127</v>
      </c>
      <c r="C29" s="11" t="s">
        <v>128</v>
      </c>
      <c r="D29" s="12" t="s">
        <v>129</v>
      </c>
      <c r="E29" s="4"/>
      <c r="F29" s="4"/>
      <c r="G29" s="4"/>
      <c r="H29" s="4"/>
      <c r="I29" s="4"/>
      <c r="J29" s="4"/>
      <c r="K29" s="4"/>
      <c r="L29" s="4"/>
      <c r="M29" s="4"/>
      <c r="N29" s="4"/>
      <c r="O29" s="4"/>
      <c r="P29" s="4"/>
      <c r="Q29" s="4"/>
      <c r="R29" s="4"/>
      <c r="S29" s="4"/>
      <c r="T29" s="4"/>
      <c r="U29" s="4"/>
      <c r="V29" s="4"/>
      <c r="W29" s="4"/>
      <c r="X29" s="4"/>
      <c r="Y29" s="4"/>
      <c r="Z29" s="4"/>
    </row>
    <row r="30">
      <c r="A30" s="5" t="s">
        <v>131</v>
      </c>
      <c r="B30" s="5" t="s">
        <v>132</v>
      </c>
      <c r="C30" s="11" t="s">
        <v>133</v>
      </c>
      <c r="D30" s="10"/>
      <c r="E30" s="4"/>
      <c r="F30" s="4"/>
      <c r="G30" s="4"/>
      <c r="H30" s="4"/>
      <c r="I30" s="4"/>
      <c r="J30" s="4"/>
      <c r="K30" s="4"/>
      <c r="L30" s="4"/>
      <c r="M30" s="4"/>
      <c r="N30" s="4"/>
      <c r="O30" s="4"/>
      <c r="P30" s="4"/>
      <c r="Q30" s="4"/>
      <c r="R30" s="4"/>
      <c r="S30" s="4"/>
      <c r="T30" s="4"/>
      <c r="U30" s="4"/>
      <c r="V30" s="4"/>
      <c r="W30" s="4"/>
      <c r="X30" s="4"/>
      <c r="Y30" s="4"/>
      <c r="Z30" s="4"/>
    </row>
    <row r="31">
      <c r="A31" s="5" t="s">
        <v>136</v>
      </c>
      <c r="B31" s="5" t="s">
        <v>137</v>
      </c>
      <c r="C31" s="11" t="s">
        <v>138</v>
      </c>
      <c r="D31" s="11" t="s">
        <v>139</v>
      </c>
      <c r="E31" s="4"/>
      <c r="F31" s="4"/>
      <c r="G31" s="4"/>
      <c r="H31" s="4"/>
      <c r="I31" s="4"/>
      <c r="J31" s="4"/>
      <c r="K31" s="4"/>
      <c r="L31" s="4"/>
      <c r="M31" s="4"/>
      <c r="N31" s="4"/>
      <c r="O31" s="4"/>
      <c r="P31" s="4"/>
      <c r="Q31" s="4"/>
      <c r="R31" s="4"/>
      <c r="S31" s="4"/>
      <c r="T31" s="4"/>
      <c r="U31" s="4"/>
      <c r="V31" s="4"/>
      <c r="W31" s="4"/>
      <c r="X31" s="4"/>
      <c r="Y31" s="4"/>
      <c r="Z31" s="4"/>
    </row>
    <row r="32">
      <c r="A32" s="5" t="s">
        <v>140</v>
      </c>
      <c r="B32" s="5" t="s">
        <v>141</v>
      </c>
      <c r="C32" s="11" t="s">
        <v>142</v>
      </c>
      <c r="D32" s="12" t="s">
        <v>143</v>
      </c>
      <c r="E32" s="4"/>
      <c r="F32" s="4"/>
      <c r="G32" s="4"/>
      <c r="H32" s="4"/>
      <c r="I32" s="4"/>
      <c r="J32" s="4"/>
      <c r="K32" s="4"/>
      <c r="L32" s="4"/>
      <c r="M32" s="4"/>
      <c r="N32" s="4"/>
      <c r="O32" s="4"/>
      <c r="P32" s="4"/>
      <c r="Q32" s="4"/>
      <c r="R32" s="4"/>
      <c r="S32" s="4"/>
      <c r="T32" s="4"/>
      <c r="U32" s="4"/>
      <c r="V32" s="4"/>
      <c r="W32" s="4"/>
      <c r="X32" s="4"/>
      <c r="Y32" s="4"/>
      <c r="Z32" s="4"/>
    </row>
    <row r="33">
      <c r="A33" s="5" t="s">
        <v>146</v>
      </c>
      <c r="B33" s="5" t="s">
        <v>147</v>
      </c>
      <c r="C33" s="11" t="s">
        <v>148</v>
      </c>
      <c r="D33" s="10"/>
      <c r="E33" s="4"/>
      <c r="F33" s="4"/>
      <c r="G33" s="4"/>
      <c r="H33" s="4"/>
      <c r="I33" s="4"/>
      <c r="J33" s="4"/>
      <c r="K33" s="4"/>
      <c r="L33" s="4"/>
      <c r="M33" s="4"/>
      <c r="N33" s="4"/>
      <c r="O33" s="4"/>
      <c r="P33" s="4"/>
      <c r="Q33" s="4"/>
      <c r="R33" s="4"/>
      <c r="S33" s="4"/>
      <c r="T33" s="4"/>
      <c r="U33" s="4"/>
      <c r="V33" s="4"/>
      <c r="W33" s="4"/>
      <c r="X33" s="4"/>
      <c r="Y33" s="4"/>
      <c r="Z33" s="4"/>
    </row>
    <row r="34">
      <c r="A34" s="5" t="s">
        <v>150</v>
      </c>
      <c r="B34" s="5" t="s">
        <v>151</v>
      </c>
      <c r="C34" s="11" t="s">
        <v>152</v>
      </c>
      <c r="D34" s="11" t="s">
        <v>153</v>
      </c>
      <c r="E34" s="4"/>
      <c r="F34" s="4"/>
      <c r="G34" s="4"/>
      <c r="H34" s="4"/>
      <c r="I34" s="4"/>
      <c r="J34" s="4"/>
      <c r="K34" s="4"/>
      <c r="L34" s="4"/>
      <c r="M34" s="4"/>
      <c r="N34" s="4"/>
      <c r="O34" s="4"/>
      <c r="P34" s="4"/>
      <c r="Q34" s="4"/>
      <c r="R34" s="4"/>
      <c r="S34" s="4"/>
      <c r="T34" s="4"/>
      <c r="U34" s="4"/>
      <c r="V34" s="4"/>
      <c r="W34" s="4"/>
      <c r="X34" s="4"/>
      <c r="Y34" s="4"/>
      <c r="Z34" s="4"/>
    </row>
    <row r="35">
      <c r="A35" s="5" t="s">
        <v>154</v>
      </c>
      <c r="B35" s="5" t="s">
        <v>155</v>
      </c>
      <c r="C35" s="11" t="s">
        <v>156</v>
      </c>
      <c r="D35" s="11" t="s">
        <v>158</v>
      </c>
      <c r="E35" s="4"/>
      <c r="F35" s="4"/>
      <c r="G35" s="4"/>
      <c r="H35" s="4"/>
      <c r="I35" s="4"/>
      <c r="J35" s="4"/>
      <c r="K35" s="4"/>
      <c r="L35" s="4"/>
      <c r="M35" s="4"/>
      <c r="N35" s="4"/>
      <c r="O35" s="4"/>
      <c r="P35" s="4"/>
      <c r="Q35" s="4"/>
      <c r="R35" s="4"/>
      <c r="S35" s="4"/>
      <c r="T35" s="4"/>
      <c r="U35" s="4"/>
      <c r="V35" s="4"/>
      <c r="W35" s="4"/>
      <c r="X35" s="4"/>
      <c r="Y35" s="4"/>
      <c r="Z35" s="4"/>
    </row>
    <row r="36">
      <c r="A36" s="5" t="s">
        <v>163</v>
      </c>
      <c r="B36" s="5" t="s">
        <v>164</v>
      </c>
      <c r="C36" s="11" t="s">
        <v>167</v>
      </c>
      <c r="D36" s="12" t="s">
        <v>169</v>
      </c>
      <c r="E36" s="4"/>
      <c r="F36" s="4"/>
      <c r="G36" s="4"/>
      <c r="H36" s="4"/>
      <c r="I36" s="4"/>
      <c r="J36" s="4"/>
      <c r="K36" s="4"/>
      <c r="L36" s="4"/>
      <c r="M36" s="4"/>
      <c r="N36" s="4"/>
      <c r="O36" s="4"/>
      <c r="P36" s="4"/>
      <c r="Q36" s="4"/>
      <c r="R36" s="4"/>
      <c r="S36" s="4"/>
      <c r="T36" s="4"/>
      <c r="U36" s="4"/>
      <c r="V36" s="4"/>
      <c r="W36" s="4"/>
      <c r="X36" s="4"/>
      <c r="Y36" s="4"/>
      <c r="Z36" s="4"/>
    </row>
    <row r="37">
      <c r="A37" s="5" t="s">
        <v>177</v>
      </c>
      <c r="B37" s="5" t="s">
        <v>179</v>
      </c>
      <c r="C37" s="11" t="s">
        <v>182</v>
      </c>
      <c r="D37" s="12" t="s">
        <v>187</v>
      </c>
      <c r="E37" s="4"/>
      <c r="F37" s="4"/>
      <c r="G37" s="4"/>
      <c r="H37" s="4"/>
      <c r="I37" s="4"/>
      <c r="J37" s="4"/>
      <c r="K37" s="4"/>
      <c r="L37" s="4"/>
      <c r="M37" s="4"/>
      <c r="N37" s="4"/>
      <c r="O37" s="4"/>
      <c r="P37" s="4"/>
      <c r="Q37" s="4"/>
      <c r="R37" s="4"/>
      <c r="S37" s="4"/>
      <c r="T37" s="4"/>
      <c r="U37" s="4"/>
      <c r="V37" s="4"/>
      <c r="W37" s="4"/>
      <c r="X37" s="4"/>
      <c r="Y37" s="4"/>
      <c r="Z37" s="4"/>
    </row>
    <row r="38">
      <c r="A38" s="5" t="s">
        <v>193</v>
      </c>
      <c r="B38" s="5" t="s">
        <v>197</v>
      </c>
      <c r="C38" s="11" t="s">
        <v>199</v>
      </c>
      <c r="D38" s="11" t="s">
        <v>201</v>
      </c>
      <c r="E38" s="4"/>
      <c r="F38" s="4"/>
      <c r="G38" s="4"/>
      <c r="H38" s="4"/>
      <c r="I38" s="4"/>
      <c r="J38" s="4"/>
      <c r="K38" s="4"/>
      <c r="L38" s="4"/>
      <c r="M38" s="4"/>
      <c r="N38" s="4"/>
      <c r="O38" s="4"/>
      <c r="P38" s="4"/>
      <c r="Q38" s="4"/>
      <c r="R38" s="4"/>
      <c r="S38" s="4"/>
      <c r="T38" s="4"/>
      <c r="U38" s="4"/>
      <c r="V38" s="4"/>
      <c r="W38" s="4"/>
      <c r="X38" s="4"/>
      <c r="Y38" s="4"/>
      <c r="Z38" s="4"/>
    </row>
    <row r="39">
      <c r="A39" s="5" t="s">
        <v>211</v>
      </c>
      <c r="B39" s="5" t="s">
        <v>213</v>
      </c>
      <c r="C39" s="11" t="s">
        <v>215</v>
      </c>
      <c r="D39" s="11" t="s">
        <v>217</v>
      </c>
      <c r="E39" s="4"/>
      <c r="F39" s="4"/>
      <c r="G39" s="4"/>
      <c r="H39" s="4"/>
      <c r="I39" s="4"/>
      <c r="J39" s="4"/>
      <c r="K39" s="4"/>
      <c r="L39" s="4"/>
      <c r="M39" s="4"/>
      <c r="N39" s="4"/>
      <c r="O39" s="4"/>
      <c r="P39" s="4"/>
      <c r="Q39" s="4"/>
      <c r="R39" s="4"/>
      <c r="S39" s="4"/>
      <c r="T39" s="4"/>
      <c r="U39" s="4"/>
      <c r="V39" s="4"/>
      <c r="W39" s="4"/>
      <c r="X39" s="4"/>
      <c r="Y39" s="4"/>
      <c r="Z39" s="4"/>
    </row>
    <row r="40">
      <c r="A40" s="5" t="s">
        <v>225</v>
      </c>
      <c r="B40" s="5" t="s">
        <v>227</v>
      </c>
      <c r="C40" s="11" t="s">
        <v>229</v>
      </c>
      <c r="D40" s="11" t="s">
        <v>230</v>
      </c>
      <c r="E40" s="4"/>
      <c r="F40" s="4"/>
      <c r="G40" s="4"/>
      <c r="H40" s="4"/>
      <c r="I40" s="4"/>
      <c r="J40" s="4"/>
      <c r="K40" s="4"/>
      <c r="L40" s="4"/>
      <c r="M40" s="4"/>
      <c r="N40" s="4"/>
      <c r="O40" s="4"/>
      <c r="P40" s="4"/>
      <c r="Q40" s="4"/>
      <c r="R40" s="4"/>
      <c r="S40" s="4"/>
      <c r="T40" s="4"/>
      <c r="U40" s="4"/>
      <c r="V40" s="4"/>
      <c r="W40" s="4"/>
      <c r="X40" s="4"/>
      <c r="Y40" s="4"/>
      <c r="Z40" s="4"/>
    </row>
    <row r="41">
      <c r="A41" s="4"/>
      <c r="B41" s="4"/>
      <c r="C41" s="4"/>
      <c r="D41" s="4">
        <f>SUM(D40)</f>
        <v>0</v>
      </c>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8.71"/>
  </cols>
  <sheetData>
    <row r="1">
      <c r="B1" s="3" t="s">
        <v>1</v>
      </c>
    </row>
    <row r="2">
      <c r="B2" s="3" t="s">
        <v>6</v>
      </c>
    </row>
    <row r="3">
      <c r="A3" s="3" t="s">
        <v>7</v>
      </c>
      <c r="B3" s="3" t="s">
        <v>8</v>
      </c>
    </row>
    <row r="4">
      <c r="A4" s="5" t="s">
        <v>9</v>
      </c>
      <c r="B4" s="5">
        <v>33.0</v>
      </c>
    </row>
    <row r="5">
      <c r="A5" s="5" t="s">
        <v>11</v>
      </c>
      <c r="B5" s="5">
        <v>3.0</v>
      </c>
    </row>
    <row r="6">
      <c r="A6" s="5" t="s">
        <v>12</v>
      </c>
      <c r="B6" s="5">
        <v>3.0</v>
      </c>
    </row>
    <row r="8">
      <c r="A8" s="6" t="s">
        <v>13</v>
      </c>
      <c r="B8" s="6">
        <v>39.0</v>
      </c>
    </row>
    <row r="10">
      <c r="A10" s="3" t="s">
        <v>14</v>
      </c>
      <c r="B10" s="8">
        <v>7.6</v>
      </c>
    </row>
    <row r="11">
      <c r="A11" s="3" t="s">
        <v>15</v>
      </c>
      <c r="B11" s="8">
        <v>84.64</v>
      </c>
    </row>
    <row r="12">
      <c r="A12" s="3" t="s">
        <v>16</v>
      </c>
      <c r="B12" s="8">
        <v>7.6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s>
  <sheetData>
    <row r="1">
      <c r="B1" s="2" t="s">
        <v>2</v>
      </c>
    </row>
    <row r="2">
      <c r="B2" s="2" t="s">
        <v>6</v>
      </c>
    </row>
    <row r="3">
      <c r="A3" s="3" t="s">
        <v>7</v>
      </c>
      <c r="B3" s="3" t="s">
        <v>8</v>
      </c>
    </row>
    <row r="4">
      <c r="A4" s="5" t="s">
        <v>9</v>
      </c>
      <c r="B4" s="5">
        <v>15.0</v>
      </c>
    </row>
    <row r="5">
      <c r="A5" s="5" t="s">
        <v>11</v>
      </c>
      <c r="B5" s="5">
        <v>15.0</v>
      </c>
    </row>
    <row r="6">
      <c r="A6" s="5" t="s">
        <v>12</v>
      </c>
      <c r="B6" s="5">
        <v>9.0</v>
      </c>
    </row>
    <row r="8">
      <c r="A8" s="6" t="s">
        <v>13</v>
      </c>
      <c r="B8" s="6">
        <v>39.0</v>
      </c>
    </row>
    <row r="10">
      <c r="A10" s="3" t="s">
        <v>14</v>
      </c>
      <c r="B10" s="7">
        <v>38.46</v>
      </c>
    </row>
    <row r="11">
      <c r="A11" s="3" t="s">
        <v>15</v>
      </c>
      <c r="B11" s="7">
        <v>38.46</v>
      </c>
    </row>
    <row r="12">
      <c r="A12" s="3" t="s">
        <v>16</v>
      </c>
      <c r="B12" s="7">
        <v>23.07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14"/>
    <col customWidth="1" min="2" max="2" width="72.86"/>
    <col customWidth="1" min="3" max="3" width="51.29"/>
  </cols>
  <sheetData>
    <row r="1">
      <c r="A1" s="13" t="s">
        <v>0</v>
      </c>
      <c r="B1" s="13" t="s">
        <v>110</v>
      </c>
      <c r="C1" s="13" t="s">
        <v>17</v>
      </c>
      <c r="E1" s="6" t="s">
        <v>111</v>
      </c>
      <c r="H1" s="6" t="s">
        <v>17</v>
      </c>
    </row>
    <row r="2">
      <c r="A2" s="6" t="s">
        <v>112</v>
      </c>
      <c r="B2" s="14" t="s">
        <v>114</v>
      </c>
      <c r="C2" s="14" t="s">
        <v>117</v>
      </c>
      <c r="E2" s="6" t="s">
        <v>118</v>
      </c>
      <c r="F2">
        <f>COUNTA(valuesByColor("#e06666", "#000000", 'Simple Sentences'!B:B))</f>
        <v>19</v>
      </c>
      <c r="H2" s="6" t="s">
        <v>125</v>
      </c>
      <c r="I2">
        <f>COUNTA(valuesByColor("#e06666", "#000000", 'Simple Sentences'!C:C))</f>
        <v>14</v>
      </c>
    </row>
    <row r="3">
      <c r="A3" s="6" t="s">
        <v>130</v>
      </c>
      <c r="B3" s="16"/>
      <c r="C3" s="14" t="s">
        <v>134</v>
      </c>
      <c r="E3" s="6" t="s">
        <v>135</v>
      </c>
      <c r="F3">
        <f>COUNTA(valuesByColor("#00ff00", "#000000", 'Simple Sentences'!B:B))</f>
        <v>12</v>
      </c>
      <c r="H3" s="6" t="s">
        <v>135</v>
      </c>
      <c r="I3">
        <f>COUNTA(valuesByColor("#00ff00", "#000000", 'Simple Sentences'!C:C))</f>
        <v>12</v>
      </c>
    </row>
    <row r="4">
      <c r="A4" s="6" t="s">
        <v>144</v>
      </c>
      <c r="B4" s="16"/>
      <c r="C4" s="17" t="s">
        <v>145</v>
      </c>
      <c r="E4" s="6" t="s">
        <v>149</v>
      </c>
      <c r="F4">
        <f>COUNTA(valuesByColor("#b7b7b7", "#000000", 'Simple Sentences'!B:B))</f>
        <v>12</v>
      </c>
      <c r="H4" s="6" t="s">
        <v>149</v>
      </c>
      <c r="I4">
        <f>COUNTA(valuesByColor("#b7b7b7", "#000000", 'Simple Sentences'!C:C))</f>
        <v>17</v>
      </c>
    </row>
    <row r="5">
      <c r="A5" s="6" t="s">
        <v>157</v>
      </c>
      <c r="B5" s="17" t="s">
        <v>159</v>
      </c>
      <c r="C5" s="16"/>
    </row>
    <row r="6">
      <c r="A6" s="6" t="s">
        <v>160</v>
      </c>
      <c r="B6" s="17" t="s">
        <v>161</v>
      </c>
      <c r="C6" s="14" t="s">
        <v>162</v>
      </c>
      <c r="E6" s="6" t="s">
        <v>13</v>
      </c>
      <c r="F6" s="6">
        <v>43.0</v>
      </c>
      <c r="H6" s="6" t="s">
        <v>13</v>
      </c>
      <c r="I6" s="6">
        <v>43.0</v>
      </c>
    </row>
    <row r="7">
      <c r="A7" s="6" t="s">
        <v>165</v>
      </c>
      <c r="B7" s="14" t="s">
        <v>166</v>
      </c>
      <c r="C7" s="17" t="s">
        <v>168</v>
      </c>
    </row>
    <row r="8">
      <c r="A8" s="6" t="s">
        <v>170</v>
      </c>
      <c r="B8" s="17" t="s">
        <v>171</v>
      </c>
      <c r="C8" s="17" t="s">
        <v>172</v>
      </c>
    </row>
    <row r="9">
      <c r="A9" s="6" t="s">
        <v>173</v>
      </c>
      <c r="B9" s="16"/>
      <c r="C9" s="16"/>
    </row>
    <row r="10">
      <c r="A10" s="6" t="s">
        <v>174</v>
      </c>
      <c r="B10" s="17" t="s">
        <v>175</v>
      </c>
      <c r="C10" s="14" t="s">
        <v>176</v>
      </c>
    </row>
    <row r="11">
      <c r="A11" s="6" t="s">
        <v>178</v>
      </c>
      <c r="B11" s="14" t="s">
        <v>180</v>
      </c>
      <c r="C11" s="14" t="s">
        <v>181</v>
      </c>
    </row>
    <row r="12">
      <c r="A12" s="6" t="s">
        <v>183</v>
      </c>
      <c r="B12" s="17" t="s">
        <v>184</v>
      </c>
      <c r="C12" s="17" t="s">
        <v>185</v>
      </c>
    </row>
    <row r="13">
      <c r="A13" s="6" t="s">
        <v>186</v>
      </c>
      <c r="B13" s="14" t="s">
        <v>188</v>
      </c>
      <c r="C13" s="17" t="s">
        <v>189</v>
      </c>
    </row>
    <row r="14">
      <c r="A14" s="6" t="s">
        <v>190</v>
      </c>
      <c r="B14" s="17" t="s">
        <v>191</v>
      </c>
      <c r="C14" s="14" t="s">
        <v>192</v>
      </c>
    </row>
    <row r="15">
      <c r="A15" s="6" t="s">
        <v>194</v>
      </c>
      <c r="B15" s="16"/>
      <c r="C15" s="16"/>
    </row>
    <row r="16">
      <c r="A16" s="6" t="s">
        <v>195</v>
      </c>
      <c r="B16" s="17" t="s">
        <v>196</v>
      </c>
      <c r="C16" s="16"/>
    </row>
    <row r="17">
      <c r="A17" s="6" t="s">
        <v>198</v>
      </c>
      <c r="B17" s="14" t="s">
        <v>200</v>
      </c>
      <c r="C17" s="16"/>
    </row>
    <row r="18">
      <c r="A18" s="6" t="s">
        <v>202</v>
      </c>
      <c r="B18" s="17" t="s">
        <v>203</v>
      </c>
      <c r="C18" s="16"/>
    </row>
    <row r="19">
      <c r="A19" s="6" t="s">
        <v>204</v>
      </c>
      <c r="B19" s="17" t="s">
        <v>205</v>
      </c>
      <c r="C19" s="16"/>
    </row>
    <row r="20">
      <c r="A20" s="6" t="s">
        <v>206</v>
      </c>
      <c r="B20" s="17" t="s">
        <v>207</v>
      </c>
      <c r="C20" s="14" t="s">
        <v>208</v>
      </c>
    </row>
    <row r="21">
      <c r="A21" s="6" t="s">
        <v>209</v>
      </c>
      <c r="B21" s="14" t="s">
        <v>210</v>
      </c>
      <c r="C21" s="14" t="s">
        <v>212</v>
      </c>
    </row>
    <row r="22">
      <c r="A22" s="6" t="s">
        <v>214</v>
      </c>
      <c r="B22" s="16"/>
      <c r="C22" s="16"/>
    </row>
    <row r="23">
      <c r="A23" s="6" t="s">
        <v>216</v>
      </c>
      <c r="B23" s="16"/>
      <c r="C23" s="16"/>
    </row>
    <row r="24">
      <c r="A24" s="6" t="s">
        <v>218</v>
      </c>
      <c r="B24" s="16"/>
      <c r="C24" s="16"/>
    </row>
    <row r="25">
      <c r="A25" s="6" t="s">
        <v>219</v>
      </c>
      <c r="B25" s="16"/>
      <c r="C25" s="16"/>
    </row>
    <row r="26">
      <c r="A26" s="6" t="s">
        <v>220</v>
      </c>
      <c r="B26" s="16"/>
      <c r="C26" s="16"/>
    </row>
    <row r="27">
      <c r="A27" s="6" t="s">
        <v>221</v>
      </c>
      <c r="B27" s="16"/>
      <c r="C27" s="16"/>
    </row>
    <row r="28">
      <c r="A28" s="6" t="s">
        <v>222</v>
      </c>
      <c r="B28" s="17" t="s">
        <v>223</v>
      </c>
      <c r="C28" s="17" t="s">
        <v>224</v>
      </c>
    </row>
    <row r="29">
      <c r="A29" s="6" t="s">
        <v>226</v>
      </c>
      <c r="B29" s="17" t="s">
        <v>228</v>
      </c>
      <c r="C29" s="16"/>
    </row>
    <row r="30">
      <c r="A30" s="6" t="s">
        <v>231</v>
      </c>
      <c r="B30" s="17" t="s">
        <v>232</v>
      </c>
      <c r="C30" s="17" t="s">
        <v>233</v>
      </c>
    </row>
    <row r="31">
      <c r="A31" s="6" t="s">
        <v>234</v>
      </c>
      <c r="B31" s="16"/>
      <c r="C31" s="17" t="s">
        <v>235</v>
      </c>
    </row>
    <row r="32">
      <c r="A32" s="6" t="s">
        <v>236</v>
      </c>
      <c r="B32" s="17" t="s">
        <v>237</v>
      </c>
      <c r="C32" s="17" t="s">
        <v>238</v>
      </c>
    </row>
    <row r="33">
      <c r="A33" s="6" t="s">
        <v>239</v>
      </c>
      <c r="B33" s="17" t="s">
        <v>240</v>
      </c>
      <c r="C33" s="17" t="s">
        <v>241</v>
      </c>
    </row>
    <row r="34">
      <c r="A34" s="6" t="s">
        <v>242</v>
      </c>
      <c r="B34" s="14" t="s">
        <v>243</v>
      </c>
      <c r="C34" s="14" t="s">
        <v>244</v>
      </c>
    </row>
    <row r="35">
      <c r="A35" s="6" t="s">
        <v>245</v>
      </c>
      <c r="B35" s="17" t="s">
        <v>200</v>
      </c>
      <c r="C35" s="16"/>
    </row>
    <row r="36">
      <c r="A36" s="6" t="s">
        <v>246</v>
      </c>
      <c r="B36" s="14" t="s">
        <v>247</v>
      </c>
      <c r="C36" s="14" t="s">
        <v>248</v>
      </c>
    </row>
    <row r="37">
      <c r="A37" s="6" t="s">
        <v>249</v>
      </c>
      <c r="B37" s="14" t="s">
        <v>250</v>
      </c>
      <c r="C37" s="14" t="s">
        <v>251</v>
      </c>
    </row>
    <row r="38">
      <c r="A38" s="6" t="s">
        <v>252</v>
      </c>
      <c r="B38" s="14" t="s">
        <v>253</v>
      </c>
      <c r="C38" s="17" t="s">
        <v>254</v>
      </c>
    </row>
    <row r="39">
      <c r="A39" s="6" t="s">
        <v>255</v>
      </c>
      <c r="B39" s="17" t="s">
        <v>256</v>
      </c>
      <c r="C39" s="17" t="s">
        <v>257</v>
      </c>
    </row>
    <row r="40">
      <c r="A40" s="6" t="s">
        <v>258</v>
      </c>
      <c r="B40" s="17" t="s">
        <v>259</v>
      </c>
      <c r="C40" s="17" t="s">
        <v>260</v>
      </c>
    </row>
    <row r="41">
      <c r="A41" s="6" t="s">
        <v>261</v>
      </c>
      <c r="B41" s="14" t="s">
        <v>262</v>
      </c>
      <c r="C41" s="17" t="s">
        <v>263</v>
      </c>
    </row>
    <row r="42">
      <c r="A42" s="6" t="s">
        <v>264</v>
      </c>
      <c r="B42" s="14" t="s">
        <v>265</v>
      </c>
      <c r="C42" s="14" t="s">
        <v>266</v>
      </c>
    </row>
    <row r="43">
      <c r="A43" s="6" t="s">
        <v>267</v>
      </c>
      <c r="B43" s="17" t="s">
        <v>268</v>
      </c>
      <c r="C43" s="16"/>
    </row>
    <row r="44">
      <c r="A44" s="6" t="s">
        <v>269</v>
      </c>
      <c r="B44" s="16"/>
      <c r="C44"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21.57"/>
  </cols>
  <sheetData>
    <row r="1" ht="32.25" customHeight="1">
      <c r="B1" s="3" t="s">
        <v>106</v>
      </c>
    </row>
    <row r="2" ht="23.25" customHeight="1">
      <c r="B2" s="3" t="s">
        <v>107</v>
      </c>
    </row>
    <row r="4">
      <c r="A4" s="3" t="s">
        <v>7</v>
      </c>
      <c r="B4" s="3" t="s">
        <v>8</v>
      </c>
    </row>
    <row r="5">
      <c r="A5" s="5" t="s">
        <v>9</v>
      </c>
      <c r="B5" s="5">
        <v>19.0</v>
      </c>
    </row>
    <row r="6">
      <c r="A6" s="5" t="s">
        <v>11</v>
      </c>
      <c r="B6" s="5">
        <v>12.0</v>
      </c>
    </row>
    <row r="7">
      <c r="A7" s="5" t="s">
        <v>12</v>
      </c>
      <c r="B7" s="5">
        <v>12.0</v>
      </c>
    </row>
    <row r="9">
      <c r="A9" s="6" t="s">
        <v>13</v>
      </c>
      <c r="B9" s="6">
        <v>43.0</v>
      </c>
    </row>
    <row r="11">
      <c r="A11" s="3" t="s">
        <v>14</v>
      </c>
      <c r="B11" s="15">
        <v>27.9</v>
      </c>
    </row>
    <row r="12">
      <c r="A12" s="3" t="s">
        <v>15</v>
      </c>
      <c r="B12" s="15">
        <v>44.18</v>
      </c>
    </row>
    <row r="13">
      <c r="A13" s="3" t="s">
        <v>16</v>
      </c>
      <c r="B13" s="15">
        <v>27.9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2" max="2" width="26.86"/>
  </cols>
  <sheetData>
    <row r="1">
      <c r="B1" s="3" t="s">
        <v>270</v>
      </c>
    </row>
    <row r="2">
      <c r="B2" s="3" t="s">
        <v>107</v>
      </c>
    </row>
    <row r="4">
      <c r="A4" s="3" t="s">
        <v>7</v>
      </c>
      <c r="B4" s="3" t="s">
        <v>8</v>
      </c>
    </row>
    <row r="5">
      <c r="A5" s="5" t="s">
        <v>9</v>
      </c>
      <c r="B5" s="5">
        <v>14.0</v>
      </c>
    </row>
    <row r="6">
      <c r="A6" s="5" t="s">
        <v>11</v>
      </c>
      <c r="B6" s="5">
        <v>12.0</v>
      </c>
    </row>
    <row r="7">
      <c r="A7" s="5" t="s">
        <v>12</v>
      </c>
      <c r="B7" s="5">
        <v>17.0</v>
      </c>
    </row>
    <row r="9">
      <c r="A9" s="6" t="s">
        <v>13</v>
      </c>
      <c r="B9" s="6">
        <v>43.0</v>
      </c>
    </row>
    <row r="11">
      <c r="A11" s="3" t="s">
        <v>14</v>
      </c>
      <c r="B11" s="18">
        <v>27.9</v>
      </c>
    </row>
    <row r="12">
      <c r="A12" s="3" t="s">
        <v>15</v>
      </c>
      <c r="B12" s="18">
        <v>32.56</v>
      </c>
    </row>
    <row r="13">
      <c r="A13" s="3" t="s">
        <v>16</v>
      </c>
      <c r="B13" s="18">
        <v>39.5</v>
      </c>
    </row>
  </sheetData>
  <drawing r:id="rId1"/>
</worksheet>
</file>