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0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F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<sst xmlns="http://schemas.openxmlformats.org/spreadsheetml/2006/main" uniqueCount="82">
  <si>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</si>
  <si>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</si>
  <si>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</si>
  <si>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</si>
  <si>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</si>
  <si>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</si>
  <si>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</si>
  <si>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</si>
  <si>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</si>
  <si>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</si>
  <si>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</si>
  <si>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</si>
  <si>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</si>
  <si>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</si>
  <si>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</si>
  <si>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</si>
  <si>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</si>
  <si>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</si>
  <si>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</si>
  <si>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</si>
  <si>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</si>
  <si>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</si>
  <si>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</si>
  <si>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</si>
  <si>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</si>
  <si>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</si>
  <si>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</si>
  <si>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</si>
  <si>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</si>
  <si>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</si>
  <si>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</si>
  <si>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</si>
  <si>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</si>
  <si>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</si>
  <si>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</si>
  <si>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</si>
  <si>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</si>
  <si>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</si>
  <si>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</si>
  <si>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</si>
  <si>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</si>
  <si>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</si>
  <si>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</si>
  <si>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</si>
  <si>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</si>
  <si>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</si>
  <si>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</si>
  <si>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</si>
  <si>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</si>
  <si>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</si>
  <si>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</si>
  <si>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</si>
  <si>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</si>
  <si>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</si>
  <si>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</si>
  <si>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</si>
  <si>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Rich TextExcel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</si>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</sst>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29" sqref="A29"/>
    </sheetView>
  </sheetViews>
  <sheetFormatPr defaultRowHeight="14.4" outlineLevelRow="0" outlineLevelCol="0"/>
  <sheetData>
    <row r="1" spans="1:14">
      <c r="A1" s="1" t="s">
        <v>0</v>
      </c>
      <c r="B1" s="2">
        <v>1</v>
      </c>
      <c r="C1" s="3">
        <v>5</v>
      </c>
      <c r="E1" s="4" t="s">
        <v>1</v>
      </c>
      <c r="F1" s="5" t="s">
        <v>2</v>
      </c>
      <c r="H1" s="6">
        <f>B1+C1</f>
        <v>6</v>
      </c>
      <c r="J1" s="7" t="str">
        <f>E1&amp;F1</f>
        <v>AE</v>
      </c>
    </row>
    <row r="2" spans="1:14">
      <c r="A2" s="8" t="s">
        <v>3</v>
      </c>
      <c r="B2" s="9">
        <v>2</v>
      </c>
      <c r="C2" s="10">
        <v>6</v>
      </c>
      <c r="E2" s="11" t="s">
        <v>4</v>
      </c>
      <c r="F2" s="12" t="s">
        <v>5</v>
      </c>
      <c r="H2" s="13">
        <f>B2+C2</f>
        <v>8</v>
      </c>
      <c r="J2" s="14" t="str">
        <f>E2&amp;F2</f>
        <v>BF</v>
      </c>
      <c r="N2" s="15" t="s">
        <v>6</v>
      </c>
    </row>
    <row r="3" spans="1:14">
      <c r="A3" s="16" t="s">
        <v>7</v>
      </c>
      <c r="B3" s="17">
        <v>3</v>
      </c>
      <c r="C3" s="18">
        <v>7</v>
      </c>
      <c r="E3" s="19" t="s">
        <v>8</v>
      </c>
      <c r="F3" s="20" t="s">
        <v>9</v>
      </c>
      <c r="H3" s="21">
        <f>B3+C3</f>
        <v>10</v>
      </c>
      <c r="J3" s="22" t="str">
        <f>E3&amp;F3</f>
        <v>CG</v>
      </c>
      <c r="K3" s="23" t="s">
        <v>10</v>
      </c>
      <c r="L3" s="24" t="s">
        <v>10</v>
      </c>
      <c r="N3" s="25" t="s">
        <v>11</v>
      </c>
    </row>
    <row r="4" spans="1:14">
      <c r="A4" s="26" t="s">
        <v>12</v>
      </c>
      <c r="B4" s="27">
        <v>4</v>
      </c>
      <c r="C4" s="28">
        <v>8</v>
      </c>
      <c r="E4" s="29" t="s">
        <v>13</v>
      </c>
      <c r="F4" s="30" t="s">
        <v>14</v>
      </c>
      <c r="H4" s="31">
        <f>B4+C4</f>
        <v>12</v>
      </c>
      <c r="J4" s="32" t="str">
        <f>E4&amp;F4</f>
        <v>DH</v>
      </c>
      <c r="K4" s="33" t="s">
        <v>15</v>
      </c>
      <c r="L4" s="34" t="s">
        <v>15</v>
      </c>
      <c r="N4" s="35" t="s">
        <v>16</v>
      </c>
    </row>
    <row r="5" spans="1:14">
      <c r="H5" s="36">
        <f>SUM(B1:B4)</f>
        <v>10</v>
      </c>
      <c r="I5" s="37">
        <f>SUM(C1:C4)</f>
        <v>26</v>
      </c>
      <c r="J5" s="38">
        <f>SUM(B1:C4)</f>
        <v>36</v>
      </c>
      <c r="K5" s="39" t="s">
        <v>17</v>
      </c>
      <c r="L5" s="40" t="s">
        <v>17</v>
      </c>
      <c r="N5" s="41" t="s">
        <v>18</v>
      </c>
    </row>
    <row r="6" spans="1:14">
      <c r="A6" s="42" t="s">
        <v>7</v>
      </c>
      <c r="B6" s="43">
        <v>1.23</v>
      </c>
      <c r="C6" s="44">
        <f>TRUE()</f>
        <v>1</v>
      </c>
      <c r="D6" s="45" t="b">
        <v>1</v>
      </c>
      <c r="K6" s="46" t="s">
        <v>19</v>
      </c>
      <c r="L6" s="47" t="s">
        <v>19</v>
      </c>
      <c r="N6" s="48" t="s">
        <v>20</v>
      </c>
    </row>
    <row r="7" spans="1:14">
      <c r="A7" s="49" t="s">
        <v>7</v>
      </c>
      <c r="B7" s="50">
        <v>2.34</v>
      </c>
      <c r="C7" s="51">
        <f>FALSE()</f>
        <v/>
      </c>
      <c r="D7" s="52" t="b">
        <v>0</v>
      </c>
      <c r="H7" s="53">
        <f>SUM(MarksRange)</f>
        <v>0</v>
      </c>
      <c r="K7" s="54" t="s">
        <v>21</v>
      </c>
      <c r="L7" s="55" t="s">
        <v>21</v>
      </c>
      <c r="N7" s="56" t="s">
        <v>22</v>
      </c>
    </row>
    <row r="8" spans="1:14">
      <c r="A8" s="57" t="s">
        <v>7</v>
      </c>
      <c r="B8" s="58">
        <v>3.45</v>
      </c>
      <c r="K8" s="59" t="s">
        <v>23</v>
      </c>
      <c r="L8" s="60" t="s">
        <v>23</v>
      </c>
      <c r="N8" s="61" t="s">
        <v>24</v>
      </c>
    </row>
    <row r="9" spans="1:14">
      <c r="K9" s="62" t="s">
        <v>25</v>
      </c>
      <c r="L9" s="63" t="s">
        <v>25</v>
      </c>
      <c r="N9" s="64" t="s">
        <v>26</v>
      </c>
    </row>
    <row r="10" spans="1:14">
      <c r="A10" s="65">
        <v>22269</v>
      </c>
      <c r="C10" s="66" t="s">
        <v>27</v>
      </c>
      <c r="G10" s="67">
        <v>0</v>
      </c>
      <c r="K10" s="68" t="s">
        <v>28</v>
      </c>
      <c r="L10" s="69" t="s">
        <v>28</v>
      </c>
      <c r="N10" s="70" t="s">
        <v>29</v>
      </c>
    </row>
    <row r="11" spans="1:14">
      <c r="A11" s="71">
        <v>1.5</v>
      </c>
      <c r="G11" s="72" t="str">
        <f>12/0</f>
        <v>0</v>
      </c>
      <c r="N11" s="73" t="s">
        <v>30</v>
      </c>
    </row>
    <row r="12" spans="1:14">
      <c r="C12" s="74" t="s">
        <v>31</v>
      </c>
      <c r="N12" s="75" t="s">
        <v>32</v>
      </c>
    </row>
    <row r="13" spans="1:14">
      <c r="A13" s="76">
        <v>25569.0625</v>
      </c>
      <c r="F13" s="77" t="s">
        <v>33</v>
      </c>
      <c r="N13" s="78" t="s">
        <v>34</v>
      </c>
    </row>
    <row r="14" spans="1:14">
      <c r="C14" s="79" t="s">
        <v>35</v>
      </c>
      <c r="F14" s="80" t="s">
        <v>36</v>
      </c>
    </row>
    <row r="15" spans="1:14">
      <c r="A15" s="81">
        <v>22269.0625</v>
      </c>
      <c r="F15" s="82" t="s">
        <v>37</v>
      </c>
    </row>
    <row r="16" spans="1:14">
      <c r="C16" s="83" t="s">
        <v>38</v>
      </c>
    </row>
    <row r="18" spans="1:14">
      <c r="B18" s="84" t="s">
        <v>39</v>
      </c>
      <c r="C18"/>
      <c r="G18" s="85" t="s">
        <v>40</v>
      </c>
    </row>
    <row r="19" spans="1:14">
      <c r="B19"/>
      <c r="C19"/>
      <c r="H19" s="86" t="s">
        <v>41</v>
      </c>
      <c r="K19" s="87" t="s">
        <v>42</v>
      </c>
      <c r="L19" s="88" t="s">
        <v>43</v>
      </c>
    </row>
    <row r="20" spans="1:14">
      <c r="I20" s="89" t="s">
        <v>44</v>
      </c>
    </row>
    <row r="22" spans="1:14">
      <c r="A22" s="90" t="s">
        <v>45</v>
      </c>
      <c r="C22" s="91" t="s">
        <v>46</v>
      </c>
      <c r="D22"/>
      <c r="E22" s="92" t="s">
        <v>47</v>
      </c>
      <c r="F22"/>
      <c r="G22" s="93" t="s">
        <v>48</v>
      </c>
      <c r="H22"/>
      <c r="I22" s="94" t="s">
        <v>49</v>
      </c>
      <c r="J22"/>
    </row>
    <row r="23" spans="1:14">
      <c r="A23" s="95" t="s">
        <v>50</v>
      </c>
      <c r="B23" s="96" t="s">
        <v>51</v>
      </c>
      <c r="C23"/>
      <c r="D23"/>
      <c r="E23"/>
      <c r="F23"/>
      <c r="G23"/>
      <c r="H23"/>
      <c r="I23"/>
      <c r="J23"/>
    </row>
    <row r="24" spans="1:14">
      <c r="A24" s="97" t="s">
        <v>52</v>
      </c>
      <c r="B24" s="98" t="s">
        <v>53</v>
      </c>
      <c r="C24"/>
      <c r="D24"/>
      <c r="E24"/>
      <c r="F24"/>
      <c r="G24"/>
      <c r="H24"/>
      <c r="I24"/>
      <c r="J24"/>
    </row>
    <row r="25" spans="1:14">
      <c r="A25" s="99" t="s">
        <v>54</v>
      </c>
      <c r="C25"/>
      <c r="D25"/>
      <c r="E25"/>
      <c r="F25"/>
      <c r="G25"/>
      <c r="H25"/>
      <c r="I25"/>
      <c r="J25"/>
    </row>
    <row r="26" spans="1:14">
      <c r="A26" s="100" t="s">
        <v>55</v>
      </c>
      <c r="C26"/>
      <c r="D26"/>
      <c r="E26"/>
      <c r="F26"/>
      <c r="G26"/>
      <c r="H26"/>
      <c r="I26"/>
      <c r="J26"/>
    </row>
    <row r="28" spans="1:14">
      <c r="A28" s="101" t="s">
        <v>56</v>
      </c>
      <c r="B28"/>
      <c r="C28"/>
    </row>
    <row r="29" spans="1:14">
      <c r="A29" s="102"/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K15" sqref="K15"/>
    </sheetView>
  </sheetViews>
  <sheetFormatPr defaultRowHeight="14.4" outlineLevelRow="0" outlineLevelCol="0"/>
  <sheetData>
    <row r="2" spans="1:11">
      <c r="A2" s="103" t="s">
        <v>57</v>
      </c>
      <c r="B2" s="104" t="s">
        <v>58</v>
      </c>
      <c r="C2" s="105" t="s">
        <v>59</v>
      </c>
      <c r="D2" s="106" t="s">
        <v>60</v>
      </c>
      <c r="E2" s="107" t="s">
        <v>61</v>
      </c>
      <c r="G2" s="108" t="s">
        <v>62</v>
      </c>
      <c r="H2" s="109" t="s">
        <v>63</v>
      </c>
    </row>
    <row r="3" spans="1:11">
      <c r="A3" s="110" t="s">
        <v>64</v>
      </c>
      <c r="B3" s="111">
        <v>1</v>
      </c>
      <c r="C3" s="112">
        <v>1.11</v>
      </c>
      <c r="D3" s="113">
        <v>36892</v>
      </c>
      <c r="E3" s="114">
        <v>25569</v>
      </c>
      <c r="G3" s="115">
        <f>D3-B3</f>
        <v>36891</v>
      </c>
      <c r="H3" s="116">
        <f>B3*C3</f>
        <v>1.11</v>
      </c>
      <c r="J3" s="117" t="s">
        <v>1</v>
      </c>
      <c r="K3" s="118" t="str">
        <f>B3&amp;J3</f>
        <v>1A</v>
      </c>
    </row>
    <row r="4" spans="1:11">
      <c r="A4" s="119" t="s">
        <v>65</v>
      </c>
      <c r="B4" s="120">
        <v>2</v>
      </c>
      <c r="C4" s="121">
        <v>2.22</v>
      </c>
      <c r="D4" s="122">
        <v>37289</v>
      </c>
      <c r="E4" s="123">
        <v>25569.041666667</v>
      </c>
      <c r="G4" s="124">
        <f>D4-B4</f>
        <v>37287</v>
      </c>
      <c r="H4" s="125">
        <f>B4*C4</f>
        <v>4.44</v>
      </c>
      <c r="J4" s="126" t="s">
        <v>4</v>
      </c>
      <c r="K4" s="127" t="str">
        <f>B4&amp;J4</f>
        <v>2B</v>
      </c>
    </row>
    <row r="5" spans="1:11">
      <c r="A5" s="128" t="s">
        <v>66</v>
      </c>
      <c r="B5" s="129">
        <v>3</v>
      </c>
      <c r="C5" s="130">
        <v>3.33</v>
      </c>
      <c r="D5" s="131">
        <v>37683</v>
      </c>
      <c r="E5" s="132">
        <v>25569.083333333</v>
      </c>
      <c r="G5" s="133">
        <f>D5-B5</f>
        <v>37680</v>
      </c>
      <c r="H5" s="134">
        <f>B5*C5</f>
        <v>9.99</v>
      </c>
      <c r="J5" s="135" t="s">
        <v>8</v>
      </c>
      <c r="K5" s="136" t="str">
        <f>B5&amp;J5</f>
        <v>3C</v>
      </c>
    </row>
    <row r="6" spans="1:11">
      <c r="A6" s="137" t="s">
        <v>67</v>
      </c>
      <c r="B6" s="138">
        <v>4</v>
      </c>
      <c r="C6" s="139">
        <v>4.44</v>
      </c>
      <c r="D6" s="140">
        <v>38081</v>
      </c>
      <c r="E6" s="141">
        <v>25569.125</v>
      </c>
      <c r="G6" s="142">
        <f>D6-B6</f>
        <v>38077</v>
      </c>
      <c r="H6" s="143">
        <f>B6*C6</f>
        <v>17.76</v>
      </c>
      <c r="J6" s="144" t="s">
        <v>13</v>
      </c>
      <c r="K6" s="145" t="str">
        <f>B6&amp;J6</f>
        <v>4D</v>
      </c>
    </row>
    <row r="7" spans="1:11">
      <c r="A7" s="146" t="s">
        <v>68</v>
      </c>
      <c r="B7" s="147">
        <v>5</v>
      </c>
      <c r="C7" s="148">
        <v>5.55</v>
      </c>
      <c r="D7" s="149">
        <v>38477</v>
      </c>
      <c r="E7" s="150">
        <v>25569.166666667</v>
      </c>
      <c r="G7" s="151">
        <f>D7-B7</f>
        <v>38472</v>
      </c>
      <c r="H7" s="152">
        <f>B7*C7</f>
        <v>27.75</v>
      </c>
      <c r="J7" s="153" t="s">
        <v>2</v>
      </c>
      <c r="K7" s="154" t="str">
        <f>B7&amp;J7</f>
        <v>5E</v>
      </c>
    </row>
    <row r="8" spans="1:11">
      <c r="A8" s="155" t="s">
        <v>69</v>
      </c>
      <c r="B8" s="156">
        <v>6</v>
      </c>
      <c r="C8" s="157">
        <v>6.66</v>
      </c>
      <c r="D8" s="158">
        <v>38874</v>
      </c>
      <c r="E8" s="159">
        <v>25569.208333333</v>
      </c>
      <c r="G8" s="160">
        <f>D8-B8</f>
        <v>38868</v>
      </c>
      <c r="H8" s="161">
        <f>B8*C8</f>
        <v>39.96</v>
      </c>
      <c r="J8" s="162" t="s">
        <v>5</v>
      </c>
      <c r="K8" s="163" t="str">
        <f>B8&amp;J8</f>
        <v>6F</v>
      </c>
    </row>
    <row r="9" spans="1:11">
      <c r="A9" s="164" t="s">
        <v>70</v>
      </c>
      <c r="B9" s="165">
        <v>7</v>
      </c>
      <c r="C9" s="166">
        <v>7.77</v>
      </c>
      <c r="D9" s="167">
        <v>39270</v>
      </c>
      <c r="E9" s="168">
        <v>25569.25</v>
      </c>
      <c r="G9" s="169">
        <f>D9-B9</f>
        <v>39263</v>
      </c>
      <c r="H9" s="170">
        <f>B9*C9</f>
        <v>54.39</v>
      </c>
      <c r="J9" s="171" t="s">
        <v>9</v>
      </c>
      <c r="K9" s="172" t="str">
        <f>B9&amp;J9</f>
        <v>7G</v>
      </c>
    </row>
    <row r="10" spans="1:11">
      <c r="A10" s="173" t="s">
        <v>71</v>
      </c>
      <c r="B10" s="174">
        <v>8</v>
      </c>
      <c r="C10" s="175">
        <v>8.88</v>
      </c>
      <c r="D10" s="176">
        <v>39668</v>
      </c>
      <c r="E10" s="177">
        <v>25569.291666667</v>
      </c>
      <c r="G10" s="178">
        <f>D10-B10</f>
        <v>39660</v>
      </c>
      <c r="H10" s="179">
        <f>B10*C10</f>
        <v>71.04</v>
      </c>
      <c r="J10" s="180" t="s">
        <v>14</v>
      </c>
      <c r="K10" s="181" t="str">
        <f>B10&amp;J10</f>
        <v>8H</v>
      </c>
    </row>
    <row r="11" spans="1:11">
      <c r="A11" s="182" t="s">
        <v>72</v>
      </c>
      <c r="B11" s="183">
        <v>9</v>
      </c>
      <c r="C11" s="184">
        <v>9.99</v>
      </c>
      <c r="D11" s="185">
        <v>40065</v>
      </c>
      <c r="E11" s="186">
        <v>25569.333333333</v>
      </c>
      <c r="G11" s="187">
        <f>D11-B11</f>
        <v>40056</v>
      </c>
      <c r="H11" s="188">
        <f>B11*C11</f>
        <v>89.91</v>
      </c>
      <c r="J11" s="189" t="s">
        <v>73</v>
      </c>
      <c r="K11" s="190" t="str">
        <f>B11&amp;J11</f>
        <v>9I</v>
      </c>
    </row>
    <row r="12" spans="1:11">
      <c r="A12" s="191" t="s">
        <v>74</v>
      </c>
      <c r="B12" s="192">
        <v>10</v>
      </c>
      <c r="C12" s="193">
        <v>11.1</v>
      </c>
      <c r="D12" s="194">
        <v>40461</v>
      </c>
      <c r="E12" s="195">
        <v>25569.375</v>
      </c>
      <c r="G12" s="196">
        <f>D12-B12</f>
        <v>40451</v>
      </c>
      <c r="H12" s="197">
        <f>B12*C12</f>
        <v>111</v>
      </c>
      <c r="J12" s="198" t="s">
        <v>75</v>
      </c>
      <c r="K12" s="199" t="str">
        <f>B12&amp;J12</f>
        <v>10J</v>
      </c>
    </row>
    <row r="13" spans="1:11">
      <c r="A13" s="200" t="s">
        <v>76</v>
      </c>
      <c r="B13" s="201">
        <v>11</v>
      </c>
      <c r="C13" s="202">
        <v>12.21</v>
      </c>
      <c r="D13" s="203">
        <v>40858</v>
      </c>
      <c r="E13" s="204">
        <v>25569.416666667</v>
      </c>
      <c r="G13" s="205">
        <f>D13-B13</f>
        <v>40847</v>
      </c>
      <c r="H13" s="206">
        <f>B13*C13</f>
        <v>134.31</v>
      </c>
      <c r="J13" s="207" t="s">
        <v>77</v>
      </c>
      <c r="K13" s="208" t="str">
        <f>B13&amp;J13</f>
        <v>11K</v>
      </c>
    </row>
    <row r="14" spans="1:11">
      <c r="A14" s="209" t="s">
        <v>78</v>
      </c>
      <c r="B14" s="210">
        <v>12</v>
      </c>
      <c r="C14" s="211">
        <v>13.32</v>
      </c>
      <c r="D14" s="212">
        <v>41255</v>
      </c>
      <c r="E14" s="213">
        <v>0</v>
      </c>
      <c r="G14" s="214">
        <f>D14-B14</f>
        <v>41243</v>
      </c>
      <c r="H14" s="215">
        <f>B14*C14</f>
        <v>159.84</v>
      </c>
      <c r="J14" s="216" t="s">
        <v>79</v>
      </c>
      <c r="K14" s="217" t="str">
        <f>B14&amp;J14</f>
        <v>12L</v>
      </c>
    </row>
    <row r="15" spans="1:11">
      <c r="A15" s="218" t="s">
        <v>80</v>
      </c>
      <c r="B15" s="219">
        <v>-1</v>
      </c>
      <c r="C15" s="220">
        <v>-1.11</v>
      </c>
      <c r="D15" s="221">
        <v>36495</v>
      </c>
      <c r="E15" s="222">
        <v>25569.916666667</v>
      </c>
      <c r="G15" s="223">
        <f>D15-B15</f>
        <v>36496</v>
      </c>
      <c r="H15" s="224">
        <f>B15*C15</f>
        <v>1.11</v>
      </c>
      <c r="J15" s="225" t="s">
        <v>81</v>
      </c>
      <c r="K15" s="226" t="str">
        <f>B15&amp;J15</f>
        <v>-1M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