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huyue\Desktop\2020招果洞石制品统计表\"/>
    </mc:Choice>
  </mc:AlternateContent>
  <xr:revisionPtr revIDLastSave="0" documentId="13_ncr:1_{9D6DD2BA-7DE0-4C50-8B55-A8AF113215F1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AK77" i="1" l="1"/>
  <c r="AJ77" i="1"/>
  <c r="AI77" i="1"/>
  <c r="AH77" i="1"/>
  <c r="AN76" i="1"/>
  <c r="AF76" i="1" s="1"/>
  <c r="AG76" i="1"/>
  <c r="AE76" i="1"/>
  <c r="Z76" i="1"/>
  <c r="Y76" i="1"/>
  <c r="X76" i="1"/>
  <c r="AN75" i="1"/>
  <c r="AF75" i="1" s="1"/>
  <c r="AG75" i="1"/>
  <c r="AE75" i="1"/>
  <c r="Z75" i="1"/>
  <c r="Y75" i="1"/>
  <c r="X75" i="1"/>
  <c r="AN74" i="1"/>
  <c r="AF74" i="1" s="1"/>
  <c r="AG74" i="1"/>
  <c r="AE74" i="1"/>
  <c r="Z74" i="1"/>
  <c r="Y74" i="1"/>
  <c r="X74" i="1"/>
  <c r="AN73" i="1"/>
  <c r="AG73" i="1"/>
  <c r="AF73" i="1"/>
  <c r="AE73" i="1"/>
  <c r="Z73" i="1"/>
  <c r="Y73" i="1"/>
  <c r="X73" i="1"/>
  <c r="AN72" i="1"/>
  <c r="AF72" i="1" s="1"/>
  <c r="AG72" i="1"/>
  <c r="AE72" i="1"/>
  <c r="Z72" i="1"/>
  <c r="Y72" i="1"/>
  <c r="X72" i="1"/>
  <c r="AN71" i="1"/>
  <c r="AF71" i="1" s="1"/>
  <c r="AG71" i="1"/>
  <c r="AE71" i="1"/>
  <c r="Z71" i="1"/>
  <c r="X71" i="1"/>
  <c r="AA71" i="1" s="1"/>
  <c r="AN70" i="1"/>
  <c r="AF70" i="1" s="1"/>
  <c r="AG70" i="1"/>
  <c r="AE70" i="1"/>
  <c r="Z70" i="1"/>
  <c r="Y70" i="1"/>
  <c r="X70" i="1"/>
  <c r="AN69" i="1"/>
  <c r="AF69" i="1" s="1"/>
  <c r="AG69" i="1"/>
  <c r="AE69" i="1"/>
  <c r="Z69" i="1"/>
  <c r="Y69" i="1"/>
  <c r="X69" i="1"/>
  <c r="AN68" i="1"/>
  <c r="AF68" i="1" s="1"/>
  <c r="AG68" i="1"/>
  <c r="AE68" i="1"/>
  <c r="Z68" i="1"/>
  <c r="Y68" i="1"/>
  <c r="X68" i="1"/>
  <c r="AN67" i="1"/>
  <c r="AF67" i="1" s="1"/>
  <c r="AG67" i="1"/>
  <c r="AE67" i="1"/>
  <c r="Z67" i="1"/>
  <c r="Y67" i="1"/>
  <c r="X67" i="1"/>
  <c r="AN66" i="1"/>
  <c r="AF66" i="1" s="1"/>
  <c r="AG66" i="1"/>
  <c r="AE66" i="1"/>
  <c r="Z66" i="1"/>
  <c r="Y66" i="1"/>
  <c r="X66" i="1"/>
  <c r="AN65" i="1"/>
  <c r="AF65" i="1" s="1"/>
  <c r="AG65" i="1"/>
  <c r="AE65" i="1"/>
  <c r="Z65" i="1"/>
  <c r="Y65" i="1"/>
  <c r="X65" i="1"/>
  <c r="AN64" i="1"/>
  <c r="AF64" i="1" s="1"/>
  <c r="AG64" i="1"/>
  <c r="AE64" i="1"/>
  <c r="Z64" i="1"/>
  <c r="Y64" i="1"/>
  <c r="X64" i="1"/>
  <c r="AN63" i="1"/>
  <c r="AF63" i="1" s="1"/>
  <c r="AG63" i="1"/>
  <c r="AE63" i="1"/>
  <c r="Z63" i="1"/>
  <c r="Y63" i="1"/>
  <c r="X63" i="1"/>
  <c r="AN62" i="1"/>
  <c r="AF62" i="1" s="1"/>
  <c r="AG62" i="1"/>
  <c r="AE62" i="1"/>
  <c r="Z62" i="1"/>
  <c r="Y62" i="1"/>
  <c r="X62" i="1"/>
  <c r="AN61" i="1"/>
  <c r="AF61" i="1" s="1"/>
  <c r="AG61" i="1"/>
  <c r="AE61" i="1"/>
  <c r="Z61" i="1"/>
  <c r="Y61" i="1"/>
  <c r="X61" i="1"/>
  <c r="AN60" i="1"/>
  <c r="AF60" i="1" s="1"/>
  <c r="AG60" i="1"/>
  <c r="AE60" i="1"/>
  <c r="Z60" i="1"/>
  <c r="Y60" i="1"/>
  <c r="X60" i="1"/>
  <c r="AN59" i="1"/>
  <c r="AF59" i="1" s="1"/>
  <c r="AG59" i="1"/>
  <c r="AE59" i="1"/>
  <c r="Z59" i="1"/>
  <c r="Y59" i="1"/>
  <c r="X59" i="1"/>
  <c r="AN58" i="1"/>
  <c r="AF58" i="1" s="1"/>
  <c r="AG58" i="1"/>
  <c r="AE58" i="1"/>
  <c r="Z58" i="1"/>
  <c r="Y58" i="1"/>
  <c r="X58" i="1"/>
  <c r="AA58" i="1" s="1"/>
  <c r="AN57" i="1"/>
  <c r="AG57" i="1"/>
  <c r="AF57" i="1"/>
  <c r="AE57" i="1"/>
  <c r="Z57" i="1"/>
  <c r="Y57" i="1"/>
  <c r="X57" i="1"/>
  <c r="AN56" i="1"/>
  <c r="AF56" i="1" s="1"/>
  <c r="AG56" i="1"/>
  <c r="AE56" i="1"/>
  <c r="Z56" i="1"/>
  <c r="Y56" i="1"/>
  <c r="X56" i="1"/>
  <c r="AN55" i="1"/>
  <c r="AF55" i="1" s="1"/>
  <c r="AG55" i="1"/>
  <c r="AE55" i="1"/>
  <c r="Z55" i="1"/>
  <c r="Y55" i="1"/>
  <c r="X55" i="1"/>
  <c r="AN54" i="1"/>
  <c r="AF54" i="1" s="1"/>
  <c r="AG54" i="1"/>
  <c r="AE54" i="1"/>
  <c r="Z54" i="1"/>
  <c r="Y54" i="1"/>
  <c r="X54" i="1"/>
  <c r="AN53" i="1"/>
  <c r="AF53" i="1" s="1"/>
  <c r="AG53" i="1"/>
  <c r="AE53" i="1"/>
  <c r="Z53" i="1"/>
  <c r="Y53" i="1"/>
  <c r="X53" i="1"/>
  <c r="AN52" i="1"/>
  <c r="AF52" i="1" s="1"/>
  <c r="AG52" i="1"/>
  <c r="AE52" i="1"/>
  <c r="Z52" i="1"/>
  <c r="Y52" i="1"/>
  <c r="X52" i="1"/>
  <c r="AN51" i="1"/>
  <c r="AF51" i="1" s="1"/>
  <c r="AG51" i="1"/>
  <c r="AE51" i="1"/>
  <c r="Z51" i="1"/>
  <c r="Y51" i="1"/>
  <c r="X51" i="1"/>
  <c r="AN50" i="1"/>
  <c r="AF50" i="1" s="1"/>
  <c r="AG50" i="1"/>
  <c r="AE50" i="1"/>
  <c r="Z50" i="1"/>
  <c r="Y50" i="1"/>
  <c r="X50" i="1"/>
  <c r="AN49" i="1"/>
  <c r="AF49" i="1" s="1"/>
  <c r="AG49" i="1"/>
  <c r="AE49" i="1"/>
  <c r="Z49" i="1"/>
  <c r="Y49" i="1"/>
  <c r="X49" i="1"/>
  <c r="AN48" i="1"/>
  <c r="AF48" i="1" s="1"/>
  <c r="AG48" i="1"/>
  <c r="AE48" i="1"/>
  <c r="Z48" i="1"/>
  <c r="Y48" i="1"/>
  <c r="X48" i="1"/>
  <c r="AN47" i="1"/>
  <c r="AF47" i="1" s="1"/>
  <c r="AG47" i="1"/>
  <c r="AE47" i="1"/>
  <c r="Z47" i="1"/>
  <c r="Y47" i="1"/>
  <c r="X47" i="1"/>
  <c r="AN46" i="1"/>
  <c r="AF46" i="1" s="1"/>
  <c r="AG46" i="1"/>
  <c r="AE46" i="1"/>
  <c r="Z46" i="1"/>
  <c r="Y46" i="1"/>
  <c r="X46" i="1"/>
  <c r="AN45" i="1"/>
  <c r="AF45" i="1" s="1"/>
  <c r="AG45" i="1"/>
  <c r="AE45" i="1"/>
  <c r="Z45" i="1"/>
  <c r="Y45" i="1"/>
  <c r="X45" i="1"/>
  <c r="AN44" i="1"/>
  <c r="AF44" i="1" s="1"/>
  <c r="AG44" i="1"/>
  <c r="AE44" i="1"/>
  <c r="Z44" i="1"/>
  <c r="Y44" i="1"/>
  <c r="X44" i="1"/>
  <c r="AN43" i="1"/>
  <c r="AF43" i="1" s="1"/>
  <c r="AG43" i="1"/>
  <c r="AE43" i="1"/>
  <c r="Z43" i="1"/>
  <c r="Y43" i="1"/>
  <c r="X43" i="1"/>
  <c r="AN42" i="1"/>
  <c r="AF42" i="1" s="1"/>
  <c r="AG42" i="1"/>
  <c r="AE42" i="1"/>
  <c r="Z42" i="1"/>
  <c r="Y42" i="1"/>
  <c r="X42" i="1"/>
  <c r="AN41" i="1"/>
  <c r="AF41" i="1" s="1"/>
  <c r="AG41" i="1"/>
  <c r="AE41" i="1"/>
  <c r="Z41" i="1"/>
  <c r="Y41" i="1"/>
  <c r="X41" i="1"/>
  <c r="AN40" i="1"/>
  <c r="AF40" i="1" s="1"/>
  <c r="AG40" i="1"/>
  <c r="AE40" i="1"/>
  <c r="Z40" i="1"/>
  <c r="Y40" i="1"/>
  <c r="X40" i="1"/>
  <c r="AN39" i="1"/>
  <c r="AF39" i="1" s="1"/>
  <c r="AG39" i="1"/>
  <c r="AE39" i="1"/>
  <c r="Z39" i="1"/>
  <c r="Y39" i="1"/>
  <c r="X39" i="1"/>
  <c r="AN38" i="1"/>
  <c r="AF38" i="1" s="1"/>
  <c r="AG38" i="1"/>
  <c r="AE38" i="1"/>
  <c r="Z38" i="1"/>
  <c r="Y38" i="1"/>
  <c r="X38" i="1"/>
  <c r="AN37" i="1"/>
  <c r="AF37" i="1" s="1"/>
  <c r="AG37" i="1"/>
  <c r="AE37" i="1"/>
  <c r="Z37" i="1"/>
  <c r="Y37" i="1"/>
  <c r="X37" i="1"/>
  <c r="AN36" i="1"/>
  <c r="AF36" i="1" s="1"/>
  <c r="AG36" i="1"/>
  <c r="AE36" i="1"/>
  <c r="Z36" i="1"/>
  <c r="Y36" i="1"/>
  <c r="X36" i="1"/>
  <c r="AN35" i="1"/>
  <c r="AF35" i="1" s="1"/>
  <c r="AG35" i="1"/>
  <c r="AE35" i="1"/>
  <c r="Z35" i="1"/>
  <c r="Y35" i="1"/>
  <c r="X35" i="1"/>
  <c r="AN34" i="1"/>
  <c r="AF34" i="1" s="1"/>
  <c r="AG34" i="1"/>
  <c r="AE34" i="1"/>
  <c r="Z34" i="1"/>
  <c r="Y34" i="1"/>
  <c r="X34" i="1"/>
  <c r="AN33" i="1"/>
  <c r="AF33" i="1" s="1"/>
  <c r="AG33" i="1"/>
  <c r="AE33" i="1"/>
  <c r="Z33" i="1"/>
  <c r="Y33" i="1"/>
  <c r="X33" i="1"/>
  <c r="AN32" i="1"/>
  <c r="AF32" i="1" s="1"/>
  <c r="AG32" i="1"/>
  <c r="AE32" i="1"/>
  <c r="Z32" i="1"/>
  <c r="Y32" i="1"/>
  <c r="X32" i="1"/>
  <c r="AN31" i="1"/>
  <c r="AF31" i="1" s="1"/>
  <c r="AG31" i="1"/>
  <c r="AE31" i="1"/>
  <c r="Z31" i="1"/>
  <c r="Y31" i="1"/>
  <c r="X31" i="1"/>
  <c r="AN30" i="1"/>
  <c r="AF30" i="1" s="1"/>
  <c r="AG30" i="1"/>
  <c r="AE30" i="1"/>
  <c r="Z30" i="1"/>
  <c r="Y30" i="1"/>
  <c r="X30" i="1"/>
  <c r="AN29" i="1"/>
  <c r="AF29" i="1" s="1"/>
  <c r="AG29" i="1"/>
  <c r="AE29" i="1"/>
  <c r="Z29" i="1"/>
  <c r="Y29" i="1"/>
  <c r="X29" i="1"/>
  <c r="AN28" i="1"/>
  <c r="AF28" i="1" s="1"/>
  <c r="AG28" i="1"/>
  <c r="AE28" i="1"/>
  <c r="Z28" i="1"/>
  <c r="Y28" i="1"/>
  <c r="X28" i="1"/>
  <c r="AN27" i="1"/>
  <c r="AF27" i="1" s="1"/>
  <c r="AG27" i="1"/>
  <c r="AE27" i="1"/>
  <c r="Z27" i="1"/>
  <c r="Y27" i="1"/>
  <c r="X27" i="1"/>
  <c r="AN26" i="1"/>
  <c r="AF26" i="1" s="1"/>
  <c r="AG26" i="1"/>
  <c r="AE26" i="1"/>
  <c r="Z26" i="1"/>
  <c r="Y26" i="1"/>
  <c r="X26" i="1"/>
  <c r="AN25" i="1"/>
  <c r="AF25" i="1" s="1"/>
  <c r="AG25" i="1"/>
  <c r="AE25" i="1"/>
  <c r="Z25" i="1"/>
  <c r="Y25" i="1"/>
  <c r="X25" i="1"/>
  <c r="AN24" i="1"/>
  <c r="AF24" i="1" s="1"/>
  <c r="AG24" i="1"/>
  <c r="AE24" i="1"/>
  <c r="Z24" i="1"/>
  <c r="Y24" i="1"/>
  <c r="X24" i="1"/>
  <c r="AN23" i="1"/>
  <c r="AF23" i="1" s="1"/>
  <c r="AG23" i="1"/>
  <c r="AE23" i="1"/>
  <c r="Z23" i="1"/>
  <c r="Y23" i="1"/>
  <c r="X23" i="1"/>
  <c r="AN22" i="1"/>
  <c r="AF22" i="1" s="1"/>
  <c r="AG22" i="1"/>
  <c r="AE22" i="1"/>
  <c r="Z22" i="1"/>
  <c r="Y22" i="1"/>
  <c r="X22" i="1"/>
  <c r="AN21" i="1"/>
  <c r="AF21" i="1" s="1"/>
  <c r="AG21" i="1"/>
  <c r="AE21" i="1"/>
  <c r="Z21" i="1"/>
  <c r="Y21" i="1"/>
  <c r="X21" i="1"/>
  <c r="AN20" i="1"/>
  <c r="AF20" i="1" s="1"/>
  <c r="AG20" i="1"/>
  <c r="AE20" i="1"/>
  <c r="Z20" i="1"/>
  <c r="Y20" i="1"/>
  <c r="X20" i="1"/>
  <c r="AN19" i="1"/>
  <c r="AF19" i="1" s="1"/>
  <c r="AG19" i="1"/>
  <c r="AE19" i="1"/>
  <c r="Z19" i="1"/>
  <c r="Y19" i="1"/>
  <c r="X19" i="1"/>
  <c r="AN18" i="1"/>
  <c r="AF18" i="1" s="1"/>
  <c r="AG18" i="1"/>
  <c r="AE18" i="1"/>
  <c r="Z18" i="1"/>
  <c r="Y18" i="1"/>
  <c r="X18" i="1"/>
  <c r="AN17" i="1"/>
  <c r="AF17" i="1" s="1"/>
  <c r="AG17" i="1"/>
  <c r="AE17" i="1"/>
  <c r="Z17" i="1"/>
  <c r="Y17" i="1"/>
  <c r="X17" i="1"/>
  <c r="AN16" i="1"/>
  <c r="AF16" i="1" s="1"/>
  <c r="AG16" i="1"/>
  <c r="AE16" i="1"/>
  <c r="Z16" i="1"/>
  <c r="Y16" i="1"/>
  <c r="X16" i="1"/>
  <c r="AN15" i="1"/>
  <c r="AF15" i="1" s="1"/>
  <c r="AG15" i="1"/>
  <c r="AE15" i="1"/>
  <c r="Z15" i="1"/>
  <c r="Y15" i="1"/>
  <c r="X15" i="1"/>
  <c r="AN14" i="1"/>
  <c r="AF14" i="1" s="1"/>
  <c r="AG14" i="1"/>
  <c r="AE14" i="1"/>
  <c r="Z14" i="1"/>
  <c r="Y14" i="1"/>
  <c r="X14" i="1"/>
  <c r="AN13" i="1"/>
  <c r="AF13" i="1" s="1"/>
  <c r="AG13" i="1"/>
  <c r="AE13" i="1"/>
  <c r="Z13" i="1"/>
  <c r="Y13" i="1"/>
  <c r="X13" i="1"/>
  <c r="AN12" i="1"/>
  <c r="AF12" i="1" s="1"/>
  <c r="AG12" i="1"/>
  <c r="AE12" i="1"/>
  <c r="Z12" i="1"/>
  <c r="Y12" i="1"/>
  <c r="X12" i="1"/>
  <c r="AN11" i="1"/>
  <c r="AF11" i="1" s="1"/>
  <c r="AG11" i="1"/>
  <c r="AE11" i="1"/>
  <c r="Z11" i="1"/>
  <c r="Y11" i="1"/>
  <c r="X11" i="1"/>
  <c r="AN10" i="1"/>
  <c r="AF10" i="1" s="1"/>
  <c r="AG10" i="1"/>
  <c r="AE10" i="1"/>
  <c r="Z10" i="1"/>
  <c r="Y10" i="1"/>
  <c r="X10" i="1"/>
  <c r="AN9" i="1"/>
  <c r="AF9" i="1" s="1"/>
  <c r="AG9" i="1"/>
  <c r="AE9" i="1"/>
  <c r="Z9" i="1"/>
  <c r="Y9" i="1"/>
  <c r="X9" i="1"/>
  <c r="AN8" i="1"/>
  <c r="AF8" i="1" s="1"/>
  <c r="AG8" i="1"/>
  <c r="AE8" i="1"/>
  <c r="Z8" i="1"/>
  <c r="Y8" i="1"/>
  <c r="X8" i="1"/>
  <c r="AN7" i="1"/>
  <c r="AF7" i="1" s="1"/>
  <c r="AG7" i="1"/>
  <c r="AE7" i="1"/>
  <c r="Z7" i="1"/>
  <c r="Y7" i="1"/>
  <c r="X7" i="1"/>
  <c r="AN6" i="1"/>
  <c r="AF6" i="1" s="1"/>
  <c r="AG6" i="1"/>
  <c r="AE6" i="1"/>
  <c r="Z6" i="1"/>
  <c r="Y6" i="1"/>
  <c r="X6" i="1"/>
  <c r="AN5" i="1"/>
  <c r="AF5" i="1" s="1"/>
  <c r="AG5" i="1"/>
  <c r="AE5" i="1"/>
  <c r="Z5" i="1"/>
  <c r="Y5" i="1"/>
  <c r="X5" i="1"/>
  <c r="AN4" i="1"/>
  <c r="AF4" i="1" s="1"/>
  <c r="AG4" i="1"/>
  <c r="AE4" i="1"/>
  <c r="Z4" i="1"/>
  <c r="Y4" i="1"/>
  <c r="X4" i="1"/>
  <c r="AN3" i="1"/>
  <c r="AF3" i="1" s="1"/>
  <c r="AG3" i="1"/>
  <c r="AE3" i="1"/>
  <c r="Z3" i="1"/>
  <c r="X3" i="1"/>
  <c r="AA55" i="1" l="1"/>
  <c r="AL57" i="1"/>
  <c r="AA66" i="1"/>
  <c r="AA23" i="1"/>
  <c r="AA27" i="1"/>
  <c r="AA4" i="1"/>
  <c r="AL9" i="1"/>
  <c r="AA11" i="1"/>
  <c r="AL18" i="1"/>
  <c r="AA72" i="1"/>
  <c r="AA36" i="1"/>
  <c r="AA40" i="1"/>
  <c r="AA75" i="1"/>
  <c r="AA8" i="1"/>
  <c r="AA30" i="1"/>
  <c r="AL31" i="1"/>
  <c r="AL41" i="1"/>
  <c r="AA44" i="1"/>
  <c r="AA74" i="1"/>
  <c r="AA3" i="1"/>
  <c r="AA20" i="1"/>
  <c r="AL73" i="1"/>
  <c r="AL72" i="1"/>
  <c r="AA16" i="1"/>
  <c r="AA33" i="1"/>
  <c r="AL64" i="1"/>
  <c r="AL76" i="1"/>
  <c r="AL12" i="1"/>
  <c r="AA48" i="1"/>
  <c r="AL50" i="1"/>
  <c r="AA61" i="1"/>
  <c r="AA65" i="1"/>
  <c r="AL71" i="1"/>
  <c r="AL75" i="1"/>
  <c r="AA5" i="1"/>
  <c r="AL11" i="1"/>
  <c r="AA28" i="1"/>
  <c r="AA37" i="1"/>
  <c r="AL38" i="1"/>
  <c r="AA41" i="1"/>
  <c r="AL43" i="1"/>
  <c r="AL44" i="1"/>
  <c r="AA52" i="1"/>
  <c r="AL74" i="1"/>
  <c r="AL6" i="1"/>
  <c r="AA9" i="1"/>
  <c r="AA15" i="1"/>
  <c r="AL5" i="1"/>
  <c r="AL26" i="1"/>
  <c r="AL34" i="1"/>
  <c r="AL37" i="1"/>
  <c r="AA47" i="1"/>
  <c r="AL69" i="1"/>
  <c r="AL15" i="1"/>
  <c r="AL16" i="1"/>
  <c r="AL33" i="1"/>
  <c r="AA59" i="1"/>
  <c r="AA12" i="1"/>
  <c r="AA26" i="1"/>
  <c r="AA34" i="1"/>
  <c r="AL48" i="1"/>
  <c r="AL25" i="1"/>
  <c r="AL3" i="1"/>
  <c r="AA22" i="1"/>
  <c r="AL35" i="1"/>
  <c r="AL36" i="1"/>
  <c r="AL42" i="1"/>
  <c r="AA54" i="1"/>
  <c r="AL63" i="1"/>
  <c r="AL70" i="1"/>
  <c r="AL32" i="1"/>
  <c r="AA29" i="1"/>
  <c r="AL17" i="1"/>
  <c r="AA19" i="1"/>
  <c r="AL23" i="1"/>
  <c r="AL24" i="1"/>
  <c r="AL29" i="1"/>
  <c r="AL49" i="1"/>
  <c r="AA51" i="1"/>
  <c r="AL56" i="1"/>
  <c r="AA60" i="1"/>
  <c r="AA64" i="1"/>
  <c r="AA67" i="1"/>
  <c r="AL68" i="1"/>
  <c r="AE77" i="1"/>
  <c r="AL4" i="1"/>
  <c r="AL10" i="1"/>
  <c r="AL30" i="1"/>
  <c r="AG77" i="1"/>
  <c r="AA7" i="1"/>
  <c r="AA14" i="1"/>
  <c r="AA18" i="1"/>
  <c r="AA21" i="1"/>
  <c r="AL22" i="1"/>
  <c r="AA25" i="1"/>
  <c r="AL27" i="1"/>
  <c r="AL28" i="1"/>
  <c r="AA32" i="1"/>
  <c r="AA39" i="1"/>
  <c r="AA46" i="1"/>
  <c r="AA50" i="1"/>
  <c r="AA53" i="1"/>
  <c r="AL54" i="1"/>
  <c r="AA57" i="1"/>
  <c r="AL61" i="1"/>
  <c r="AL62" i="1"/>
  <c r="AL67" i="1"/>
  <c r="AA43" i="1"/>
  <c r="AL53" i="1"/>
  <c r="AL55" i="1"/>
  <c r="AL60" i="1"/>
  <c r="AA63" i="1"/>
  <c r="AL65" i="1"/>
  <c r="AL66" i="1"/>
  <c r="AA70" i="1"/>
  <c r="AA68" i="1"/>
  <c r="AL21" i="1"/>
  <c r="AA6" i="1"/>
  <c r="AA10" i="1"/>
  <c r="AA13" i="1"/>
  <c r="AL14" i="1"/>
  <c r="AA17" i="1"/>
  <c r="AL19" i="1"/>
  <c r="AL20" i="1"/>
  <c r="AA24" i="1"/>
  <c r="AA31" i="1"/>
  <c r="AA38" i="1"/>
  <c r="AA42" i="1"/>
  <c r="AA45" i="1"/>
  <c r="AL46" i="1"/>
  <c r="AA49" i="1"/>
  <c r="AL51" i="1"/>
  <c r="AL52" i="1"/>
  <c r="AA56" i="1"/>
  <c r="AL58" i="1"/>
  <c r="AL59" i="1"/>
  <c r="AA76" i="1"/>
  <c r="AL8" i="1"/>
  <c r="AL13" i="1"/>
  <c r="AA35" i="1"/>
  <c r="AL40" i="1"/>
  <c r="AL45" i="1"/>
  <c r="AA62" i="1"/>
  <c r="AA69" i="1"/>
  <c r="AA73" i="1"/>
  <c r="AF77" i="1"/>
  <c r="AL47" i="1"/>
  <c r="AL7" i="1"/>
  <c r="AL39" i="1"/>
  <c r="AB71" i="1" l="1"/>
  <c r="AB76" i="1"/>
  <c r="AB59" i="1"/>
  <c r="AA77" i="1"/>
  <c r="AB55" i="1"/>
  <c r="AL77" i="1"/>
  <c r="AB77" i="1" l="1"/>
</calcChain>
</file>

<file path=xl/sharedStrings.xml><?xml version="1.0" encoding="utf-8"?>
<sst xmlns="http://schemas.openxmlformats.org/spreadsheetml/2006/main" count="367" uniqueCount="141">
  <si>
    <t>地层</t>
  </si>
  <si>
    <t>单台面石核</t>
  </si>
  <si>
    <t>双台面石核</t>
  </si>
  <si>
    <t>多台面石核</t>
  </si>
  <si>
    <t>砸击石核</t>
  </si>
  <si>
    <t>石片</t>
  </si>
  <si>
    <t>砸击石片</t>
  </si>
  <si>
    <t>残片</t>
  </si>
  <si>
    <t>刮削器</t>
  </si>
  <si>
    <t>凹缺器</t>
  </si>
  <si>
    <t>克拉克当凹缺器</t>
  </si>
  <si>
    <t>锯齿刃器</t>
  </si>
  <si>
    <t>尖状</t>
  </si>
  <si>
    <t>雕刻器</t>
  </si>
  <si>
    <t>断块</t>
  </si>
  <si>
    <t>碎屑</t>
  </si>
  <si>
    <t>烧石</t>
  </si>
  <si>
    <t>矿石</t>
  </si>
  <si>
    <t>石核总计</t>
  </si>
  <si>
    <t>石片总计</t>
  </si>
  <si>
    <t>工具总计</t>
  </si>
  <si>
    <t>石制品总计</t>
  </si>
  <si>
    <t>分期统计</t>
  </si>
  <si>
    <t>石核</t>
  </si>
  <si>
    <t>工具</t>
  </si>
  <si>
    <t>总计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</si>
  <si>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</si>
  <si>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</si>
  <si>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</si>
  <si>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</si>
  <si>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</si>
  <si>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</si>
  <si>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</si>
  <si>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</si>
  <si>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</si>
  <si>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</si>
  <si>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</si>
  <si>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HDM1</t>
  </si>
  <si>
    <t>HDM2</t>
  </si>
  <si>
    <t>HDM3</t>
  </si>
  <si>
    <t>HDM4</t>
  </si>
  <si>
    <t>HDM5</t>
  </si>
  <si>
    <t>HDM6</t>
  </si>
  <si>
    <t>HDM7</t>
  </si>
  <si>
    <t>HDM8</t>
  </si>
  <si>
    <t>HDM9</t>
  </si>
  <si>
    <t>HDM10</t>
  </si>
  <si>
    <t>HDM11</t>
  </si>
  <si>
    <t>HDM12</t>
  </si>
  <si>
    <t>HDM13</t>
  </si>
  <si>
    <t>HDM14</t>
  </si>
  <si>
    <t>HDM15</t>
  </si>
  <si>
    <t>HDM19</t>
  </si>
  <si>
    <t>HDM20</t>
  </si>
  <si>
    <t>HDM21</t>
  </si>
  <si>
    <t>HDM22</t>
  </si>
  <si>
    <t>HDM23</t>
  </si>
  <si>
    <t>H5</t>
  </si>
  <si>
    <t>H6</t>
  </si>
  <si>
    <t>H7</t>
  </si>
  <si>
    <t>HT25</t>
  </si>
  <si>
    <t>HT26</t>
  </si>
  <si>
    <t>HT27</t>
  </si>
  <si>
    <t>HT28</t>
  </si>
  <si>
    <t>HT29</t>
  </si>
  <si>
    <t>HT30</t>
  </si>
  <si>
    <t>HT31</t>
  </si>
  <si>
    <t>HT32</t>
  </si>
  <si>
    <t>HT33</t>
  </si>
  <si>
    <t>HT34</t>
  </si>
  <si>
    <t>HT35</t>
  </si>
  <si>
    <t>HT36</t>
  </si>
  <si>
    <t>HT37</t>
  </si>
  <si>
    <t>HT38</t>
  </si>
  <si>
    <t>HT39</t>
  </si>
  <si>
    <t>HT40</t>
  </si>
  <si>
    <t>L12</t>
  </si>
  <si>
    <t>HT41</t>
  </si>
  <si>
    <t>HT42</t>
  </si>
  <si>
    <t>L13</t>
  </si>
  <si>
    <t>L14</t>
  </si>
  <si>
    <t>L15</t>
  </si>
  <si>
    <t>L16</t>
  </si>
  <si>
    <t>L30</t>
  </si>
  <si>
    <t>L31</t>
  </si>
  <si>
    <t>L32</t>
  </si>
  <si>
    <t>L33</t>
  </si>
  <si>
    <t>L34</t>
  </si>
  <si>
    <t>L35</t>
  </si>
  <si>
    <t>L36</t>
  </si>
  <si>
    <t>HT43</t>
  </si>
  <si>
    <t>L37</t>
  </si>
  <si>
    <t>L38</t>
  </si>
  <si>
    <t>HT49</t>
  </si>
  <si>
    <t>HT50</t>
  </si>
  <si>
    <t>HT51</t>
  </si>
  <si>
    <t>分期</t>
    <phoneticPr fontId="8" type="noConversion"/>
  </si>
  <si>
    <t>第三期</t>
    <phoneticPr fontId="8" type="noConversion"/>
  </si>
  <si>
    <t>第二期</t>
    <phoneticPr fontId="8" type="noConversion"/>
  </si>
  <si>
    <t>一期晚</t>
    <phoneticPr fontId="8" type="noConversion"/>
  </si>
  <si>
    <t>一期中</t>
    <phoneticPr fontId="8" type="noConversion"/>
  </si>
  <si>
    <t>一期早</t>
    <phoneticPr fontId="8" type="noConversion"/>
  </si>
  <si>
    <t>layer</t>
    <phoneticPr fontId="8" type="noConversion"/>
  </si>
  <si>
    <t>single paltform core</t>
    <phoneticPr fontId="8" type="noConversion"/>
  </si>
  <si>
    <t>double platform</t>
    <phoneticPr fontId="8" type="noConversion"/>
  </si>
  <si>
    <t>multiply platform core</t>
    <phoneticPr fontId="8" type="noConversion"/>
  </si>
  <si>
    <t>bipolar core</t>
    <phoneticPr fontId="8" type="noConversion"/>
  </si>
  <si>
    <t>flake</t>
    <phoneticPr fontId="8" type="noConversion"/>
  </si>
  <si>
    <t>bipolar flake</t>
    <phoneticPr fontId="8" type="noConversion"/>
  </si>
  <si>
    <t>flake break</t>
    <phoneticPr fontId="8" type="noConversion"/>
  </si>
  <si>
    <t>scrapers</t>
    <phoneticPr fontId="8" type="noConversion"/>
  </si>
  <si>
    <t>notches</t>
    <phoneticPr fontId="8" type="noConversion"/>
  </si>
  <si>
    <t>denticulates</t>
    <phoneticPr fontId="8" type="noConversion"/>
  </si>
  <si>
    <t>points</t>
    <phoneticPr fontId="8" type="noConversion"/>
  </si>
  <si>
    <t>burins</t>
    <phoneticPr fontId="8" type="noConversion"/>
  </si>
  <si>
    <t>clacton notch</t>
    <phoneticPr fontId="8" type="noConversion"/>
  </si>
  <si>
    <t>chunks</t>
    <phoneticPr fontId="8" type="noConversion"/>
  </si>
  <si>
    <t>debris</t>
    <phoneticPr fontId="8" type="noConversion"/>
  </si>
  <si>
    <t>burn rocks</t>
    <phoneticPr fontId="8" type="noConversion"/>
  </si>
  <si>
    <t xml:space="preserve">mineral </t>
    <phoneticPr fontId="8" type="noConversion"/>
  </si>
  <si>
    <t>core total</t>
    <phoneticPr fontId="8" type="noConversion"/>
  </si>
  <si>
    <t>flake total</t>
    <phoneticPr fontId="8" type="noConversion"/>
  </si>
  <si>
    <t>tool total</t>
    <phoneticPr fontId="8" type="noConversion"/>
  </si>
  <si>
    <t>Total</t>
    <phoneticPr fontId="8" type="noConversion"/>
  </si>
  <si>
    <t>core</t>
    <phoneticPr fontId="8" type="noConversion"/>
  </si>
  <si>
    <t>tool</t>
    <phoneticPr fontId="8" type="noConversion"/>
  </si>
  <si>
    <t>chunk</t>
    <phoneticPr fontId="8" type="noConversion"/>
  </si>
  <si>
    <t>burn rock</t>
    <phoneticPr fontId="8" type="noConversion"/>
  </si>
  <si>
    <t>mineral</t>
    <phoneticPr fontId="8" type="noConversion"/>
  </si>
  <si>
    <t>total</t>
    <phoneticPr fontId="8" type="noConversion"/>
  </si>
  <si>
    <t>number of each phase</t>
    <phoneticPr fontId="8" type="noConversion"/>
  </si>
  <si>
    <t>Top Layer</t>
    <phoneticPr fontId="8" type="noConversion"/>
  </si>
  <si>
    <t>level 2</t>
    <phoneticPr fontId="8" type="noConversion"/>
  </si>
  <si>
    <t>phase 3</t>
    <phoneticPr fontId="8" type="noConversion"/>
  </si>
  <si>
    <t>phase 2</t>
    <phoneticPr fontId="8" type="noConversion"/>
  </si>
  <si>
    <t>phase 1</t>
    <phoneticPr fontId="8" type="noConversion"/>
  </si>
  <si>
    <t>Stage</t>
    <phoneticPr fontId="8" type="noConversion"/>
  </si>
  <si>
    <t xml:space="preserve">HT under the hearth </t>
  </si>
  <si>
    <t>HT under the hearth 1</t>
  </si>
  <si>
    <t>HT under the hearth 2</t>
  </si>
  <si>
    <t>HT under the hearth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</si>
</sst>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宋体"/>
      <charset val="134"/>
      <scheme val="minor"/>
    </font>
    <font>
      <sz val="11"/>
      <color theme="9" tint="-0.249977111117893"/>
      <name val="宋体"/>
      <charset val="134"/>
      <scheme val="minor"/>
    </font>
    <font>
      <sz val="11"/>
      <color theme="3" tint="0.39997558519241921"/>
      <name val="宋体"/>
      <charset val="134"/>
      <scheme val="minor"/>
    </font>
    <font>
      <sz val="11"/>
      <color theme="9" tint="-0.499984740745262"/>
      <name val="宋体"/>
      <charset val="134"/>
      <scheme val="minor"/>
    </font>
    <font>
      <sz val="11"/>
      <color theme="6" tint="-0.249977111117893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9"/>
      <name val="Times New Roman"/>
      <family val="1"/>
    </font>
    <font>
      <sz val="9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9" tint="-0.249977111117893"/>
      <name val="宋体"/>
      <family val="3"/>
      <charset val="134"/>
      <scheme val="minor"/>
    </font>
    <font>
      <sz val="11"/>
      <color theme="3" tint="0.39997558519241921"/>
      <name val="宋体"/>
      <family val="3"/>
      <charset val="134"/>
      <scheme val="minor"/>
    </font>
    <font>
      <sz val="11"/>
      <color theme="9" tint="-0.499984740745262"/>
      <name val="宋体"/>
      <family val="3"/>
      <charset val="134"/>
      <scheme val="minor"/>
    </font>
    <font>
      <sz val="11"/>
      <color theme="6" tint="-0.249977111117893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77"/>
  <sheetViews>
    <sheetView tabSelected="1" topLeftCell="L49" workbookViewId="0">
      <selection activeCell="E59" sqref="E59"/>
    </sheetView>
  </sheetViews>
  <sheetFormatPr defaultColWidth="9" defaultRowHeight="14" x14ac:dyDescent="0.25"/>
  <cols>
    <col min="3" max="3" width="7.90625" customWidth="1"/>
    <col min="4" max="4" width="13" customWidth="1"/>
    <col min="5" max="5" width="13.7265625" customWidth="1"/>
    <col min="6" max="6" width="6.36328125" customWidth="1"/>
    <col min="7" max="7" width="8.54296875" customWidth="1"/>
    <col min="9" max="9" width="4.36328125" customWidth="1"/>
    <col min="10" max="10" width="7.90625" customWidth="1"/>
    <col min="12" max="12" width="4.6328125" customWidth="1"/>
    <col min="13" max="13" width="4.90625" customWidth="1"/>
    <col min="14" max="14" width="4.36328125" customWidth="1"/>
    <col min="15" max="15" width="7.81640625" customWidth="1"/>
    <col min="16" max="16" width="4.6328125" customWidth="1"/>
    <col min="17" max="17" width="3.7265625" customWidth="1"/>
    <col min="18" max="18" width="4.90625" customWidth="1"/>
    <col min="20" max="20" width="4.90625" customWidth="1"/>
    <col min="21" max="21" width="5.26953125" customWidth="1"/>
    <col min="22" max="23" width="4.453125" customWidth="1"/>
    <col min="24" max="24" width="8.6328125" customWidth="1"/>
    <col min="25" max="25" width="8.1796875" customWidth="1"/>
    <col min="26" max="26" width="8.54296875" customWidth="1"/>
    <col min="27" max="27" width="10.26953125" customWidth="1"/>
    <col min="30" max="30" width="7.90625" style="7" customWidth="1"/>
    <col min="31" max="31" width="8.54296875" style="7" customWidth="1"/>
    <col min="32" max="32" width="4.6328125" style="7" customWidth="1"/>
    <col min="33" max="34" width="4.90625" style="7" customWidth="1"/>
    <col min="35" max="35" width="5.26953125" style="7" customWidth="1"/>
    <col min="36" max="36" width="9" style="7"/>
    <col min="37" max="37" width="4.453125" style="7" customWidth="1"/>
    <col min="38" max="38" width="9" style="7"/>
    <col min="41" max="41" width="4.6328125" customWidth="1"/>
  </cols>
  <sheetData>
    <row r="1" spans="1:41" s="1" customFormat="1" ht="15" customHeight="1" x14ac:dyDescent="0.25">
      <c r="A1" s="9" t="s">
        <v>96</v>
      </c>
      <c r="B1" s="9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I1" s="1" t="s">
        <v>5</v>
      </c>
      <c r="J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D1" s="8" t="s">
        <v>0</v>
      </c>
      <c r="AE1" s="8" t="s">
        <v>23</v>
      </c>
      <c r="AF1" s="8" t="s">
        <v>5</v>
      </c>
      <c r="AG1" s="8" t="s">
        <v>24</v>
      </c>
      <c r="AH1" s="8" t="s">
        <v>14</v>
      </c>
      <c r="AI1" s="8" t="s">
        <v>15</v>
      </c>
      <c r="AJ1" s="8" t="s">
        <v>16</v>
      </c>
      <c r="AK1" s="8" t="s">
        <v>17</v>
      </c>
      <c r="AL1" s="8" t="s">
        <v>25</v>
      </c>
      <c r="AN1" s="1" t="s">
        <v>5</v>
      </c>
      <c r="AO1" s="1" t="s">
        <v>7</v>
      </c>
    </row>
    <row r="2" spans="1:41" s="1" customFormat="1" ht="15" customHeight="1" x14ac:dyDescent="0.25">
      <c r="A2" s="9"/>
      <c r="B2" s="9" t="s">
        <v>136</v>
      </c>
      <c r="C2" s="9" t="s">
        <v>102</v>
      </c>
      <c r="D2" s="9" t="s">
        <v>103</v>
      </c>
      <c r="E2" s="9" t="s">
        <v>104</v>
      </c>
      <c r="F2" s="9" t="s">
        <v>105</v>
      </c>
      <c r="G2" s="9" t="s">
        <v>106</v>
      </c>
      <c r="I2" s="9" t="s">
        <v>107</v>
      </c>
      <c r="J2" s="9" t="s">
        <v>108</v>
      </c>
      <c r="L2" s="9" t="s">
        <v>109</v>
      </c>
      <c r="M2" s="9" t="s">
        <v>110</v>
      </c>
      <c r="N2" s="9" t="s">
        <v>111</v>
      </c>
      <c r="O2" s="9" t="s">
        <v>115</v>
      </c>
      <c r="P2" s="9" t="s">
        <v>112</v>
      </c>
      <c r="Q2" s="9" t="s">
        <v>113</v>
      </c>
      <c r="R2" s="9" t="s">
        <v>114</v>
      </c>
      <c r="T2" s="9" t="s">
        <v>116</v>
      </c>
      <c r="U2" s="9" t="s">
        <v>117</v>
      </c>
      <c r="V2" s="9" t="s">
        <v>118</v>
      </c>
      <c r="W2" s="9" t="s">
        <v>119</v>
      </c>
      <c r="X2" s="9" t="s">
        <v>120</v>
      </c>
      <c r="Y2" s="9" t="s">
        <v>121</v>
      </c>
      <c r="Z2" s="9" t="s">
        <v>122</v>
      </c>
      <c r="AA2" s="9" t="s">
        <v>123</v>
      </c>
      <c r="AB2" s="9" t="s">
        <v>130</v>
      </c>
      <c r="AD2" s="15" t="s">
        <v>102</v>
      </c>
      <c r="AE2" s="15" t="s">
        <v>124</v>
      </c>
      <c r="AF2" s="15" t="s">
        <v>107</v>
      </c>
      <c r="AG2" s="15" t="s">
        <v>125</v>
      </c>
      <c r="AH2" s="15" t="s">
        <v>126</v>
      </c>
      <c r="AI2" s="15" t="s">
        <v>117</v>
      </c>
      <c r="AJ2" s="15" t="s">
        <v>127</v>
      </c>
      <c r="AK2" s="15" t="s">
        <v>128</v>
      </c>
      <c r="AL2" s="15" t="s">
        <v>129</v>
      </c>
      <c r="AN2" s="9" t="s">
        <v>107</v>
      </c>
      <c r="AO2" s="9" t="s">
        <v>109</v>
      </c>
    </row>
    <row r="3" spans="1:41" s="2" customFormat="1" x14ac:dyDescent="0.25">
      <c r="A3" s="10" t="s">
        <v>97</v>
      </c>
      <c r="B3" s="10" t="s">
        <v>131</v>
      </c>
      <c r="C3" s="2" t="s">
        <v>26</v>
      </c>
      <c r="D3" s="2">
        <v>3</v>
      </c>
      <c r="E3" s="2">
        <v>2</v>
      </c>
      <c r="F3" s="2">
        <v>2</v>
      </c>
      <c r="I3" s="2">
        <v>19</v>
      </c>
      <c r="L3" s="2">
        <v>3</v>
      </c>
      <c r="M3" s="2">
        <v>3</v>
      </c>
      <c r="N3" s="2">
        <v>2</v>
      </c>
      <c r="P3" s="2">
        <v>4</v>
      </c>
      <c r="T3" s="2">
        <v>180</v>
      </c>
      <c r="U3" s="2">
        <v>125</v>
      </c>
      <c r="W3" s="2">
        <v>2</v>
      </c>
      <c r="X3" s="2">
        <f>SUM(D3:G3)</f>
        <v>7</v>
      </c>
      <c r="Y3" s="2">
        <v>22</v>
      </c>
      <c r="Z3" s="2">
        <f>SUM(M3:R3)</f>
        <v>9</v>
      </c>
      <c r="AA3" s="2">
        <f>SUM(T3:Z3)</f>
        <v>345</v>
      </c>
      <c r="AB3" s="2">
        <v>345</v>
      </c>
      <c r="AD3" s="7" t="s">
        <v>26</v>
      </c>
      <c r="AE3" s="7">
        <f>SUM(D3:G3)</f>
        <v>7</v>
      </c>
      <c r="AF3" s="7">
        <f>SUM(AN3:AO3)</f>
        <v>22</v>
      </c>
      <c r="AG3" s="7">
        <f>SUM(M3:R3)</f>
        <v>9</v>
      </c>
      <c r="AH3" s="7">
        <v>180</v>
      </c>
      <c r="AI3" s="7">
        <v>125</v>
      </c>
      <c r="AJ3" s="7"/>
      <c r="AK3" s="7">
        <v>2</v>
      </c>
      <c r="AL3" s="7">
        <f>SUM(AE3:AK3)</f>
        <v>345</v>
      </c>
      <c r="AN3" s="2">
        <f>SUM(I3:J3)</f>
        <v>19</v>
      </c>
      <c r="AO3" s="2">
        <v>3</v>
      </c>
    </row>
    <row r="4" spans="1:41" s="3" customFormat="1" x14ac:dyDescent="0.25">
      <c r="A4" s="11" t="s">
        <v>98</v>
      </c>
      <c r="B4" s="11" t="s">
        <v>132</v>
      </c>
      <c r="C4" s="3" t="s">
        <v>27</v>
      </c>
      <c r="D4" s="3">
        <v>7</v>
      </c>
      <c r="E4" s="3">
        <v>3</v>
      </c>
      <c r="F4" s="3">
        <v>5</v>
      </c>
      <c r="G4" s="3">
        <v>1</v>
      </c>
      <c r="I4" s="3">
        <v>58</v>
      </c>
      <c r="L4" s="3">
        <v>6</v>
      </c>
      <c r="M4" s="3">
        <v>8</v>
      </c>
      <c r="N4" s="3">
        <v>1</v>
      </c>
      <c r="P4" s="3">
        <v>3</v>
      </c>
      <c r="T4" s="3">
        <v>452</v>
      </c>
      <c r="U4" s="3">
        <v>207</v>
      </c>
      <c r="V4" s="3">
        <v>1</v>
      </c>
      <c r="W4" s="3">
        <v>2</v>
      </c>
      <c r="X4" s="3">
        <f>SUM(D4:G4)</f>
        <v>16</v>
      </c>
      <c r="Y4" s="3">
        <f>SUM(I4:L4)</f>
        <v>64</v>
      </c>
      <c r="Z4" s="3">
        <f>SUM(M4:R4)</f>
        <v>12</v>
      </c>
      <c r="AA4" s="3">
        <f>SUM(T4:Z4)</f>
        <v>754</v>
      </c>
      <c r="AD4" s="7" t="s">
        <v>27</v>
      </c>
      <c r="AE4" s="7">
        <f t="shared" ref="AE4:AE35" si="0">SUM(D4:G4)</f>
        <v>16</v>
      </c>
      <c r="AF4" s="7">
        <f t="shared" ref="AF4:AF35" si="1">SUM(AN4:AO4)</f>
        <v>64</v>
      </c>
      <c r="AG4" s="7">
        <f t="shared" ref="AG4:AG35" si="2">SUM(M4:R4)</f>
        <v>12</v>
      </c>
      <c r="AH4" s="7">
        <v>452</v>
      </c>
      <c r="AI4" s="7">
        <v>207</v>
      </c>
      <c r="AJ4" s="7">
        <v>1</v>
      </c>
      <c r="AK4" s="7">
        <v>2</v>
      </c>
      <c r="AL4" s="7">
        <f t="shared" ref="AL4:AL35" si="3">SUM(AE4:AK4)</f>
        <v>754</v>
      </c>
      <c r="AN4" s="2">
        <f t="shared" ref="AN4:AN35" si="4">SUM(I4:J4)</f>
        <v>58</v>
      </c>
      <c r="AO4" s="3">
        <v>6</v>
      </c>
    </row>
    <row r="5" spans="1:41" s="3" customFormat="1" x14ac:dyDescent="0.25">
      <c r="A5" s="11" t="s">
        <v>98</v>
      </c>
      <c r="B5" s="11" t="s">
        <v>132</v>
      </c>
      <c r="C5" s="3" t="s">
        <v>28</v>
      </c>
      <c r="D5" s="3">
        <v>11</v>
      </c>
      <c r="E5" s="3">
        <v>10</v>
      </c>
      <c r="F5" s="3">
        <v>5</v>
      </c>
      <c r="G5" s="3">
        <v>1</v>
      </c>
      <c r="I5" s="3">
        <v>104</v>
      </c>
      <c r="L5" s="3">
        <v>15</v>
      </c>
      <c r="M5" s="3">
        <v>36</v>
      </c>
      <c r="N5" s="3">
        <v>1</v>
      </c>
      <c r="O5" s="3">
        <v>1</v>
      </c>
      <c r="P5" s="3">
        <v>6</v>
      </c>
      <c r="Q5" s="3">
        <v>1</v>
      </c>
      <c r="T5" s="3">
        <v>674</v>
      </c>
      <c r="U5" s="3">
        <v>402</v>
      </c>
      <c r="V5" s="3">
        <v>17</v>
      </c>
      <c r="W5" s="3">
        <v>6</v>
      </c>
      <c r="X5" s="3">
        <f>SUM(D5:G5)</f>
        <v>27</v>
      </c>
      <c r="Y5" s="3">
        <f>SUM(I5:L5)</f>
        <v>119</v>
      </c>
      <c r="Z5" s="3">
        <f t="shared" ref="Z5:Z36" si="5">SUM(M5:R5)</f>
        <v>45</v>
      </c>
      <c r="AA5" s="3">
        <f t="shared" ref="AA5:AA36" si="6">SUM(T5:Z5)</f>
        <v>1290</v>
      </c>
      <c r="AD5" s="7" t="s">
        <v>28</v>
      </c>
      <c r="AE5" s="7">
        <f t="shared" si="0"/>
        <v>27</v>
      </c>
      <c r="AF5" s="7">
        <f t="shared" si="1"/>
        <v>119</v>
      </c>
      <c r="AG5" s="7">
        <f t="shared" si="2"/>
        <v>45</v>
      </c>
      <c r="AH5" s="7">
        <v>674</v>
      </c>
      <c r="AI5" s="7">
        <v>402</v>
      </c>
      <c r="AJ5" s="7">
        <v>17</v>
      </c>
      <c r="AK5" s="7">
        <v>6</v>
      </c>
      <c r="AL5" s="7">
        <f t="shared" si="3"/>
        <v>1290</v>
      </c>
      <c r="AN5" s="2">
        <f t="shared" si="4"/>
        <v>104</v>
      </c>
      <c r="AO5" s="3">
        <v>15</v>
      </c>
    </row>
    <row r="6" spans="1:41" s="3" customFormat="1" x14ac:dyDescent="0.25">
      <c r="A6" s="11" t="s">
        <v>98</v>
      </c>
      <c r="B6" s="11" t="s">
        <v>132</v>
      </c>
      <c r="C6" s="3" t="s">
        <v>29</v>
      </c>
      <c r="D6" s="3">
        <v>8</v>
      </c>
      <c r="E6" s="3">
        <v>13</v>
      </c>
      <c r="F6" s="3">
        <v>6</v>
      </c>
      <c r="G6" s="3">
        <v>5</v>
      </c>
      <c r="I6" s="3">
        <v>151</v>
      </c>
      <c r="J6" s="3">
        <v>1</v>
      </c>
      <c r="L6" s="3">
        <v>109</v>
      </c>
      <c r="M6" s="3">
        <v>40</v>
      </c>
      <c r="N6" s="3">
        <v>2</v>
      </c>
      <c r="O6" s="3">
        <v>1</v>
      </c>
      <c r="P6" s="3">
        <v>10</v>
      </c>
      <c r="R6" s="3">
        <v>1</v>
      </c>
      <c r="T6" s="3">
        <v>1324</v>
      </c>
      <c r="U6" s="3">
        <v>1008</v>
      </c>
      <c r="V6" s="3">
        <v>65</v>
      </c>
      <c r="W6" s="3">
        <v>14</v>
      </c>
      <c r="X6" s="3">
        <f t="shared" ref="X6:X37" si="7">SUM(D6:G6)</f>
        <v>32</v>
      </c>
      <c r="Y6" s="3">
        <f t="shared" ref="Y6:Y37" si="8">SUM(I6:L6)</f>
        <v>261</v>
      </c>
      <c r="Z6" s="3">
        <f t="shared" si="5"/>
        <v>54</v>
      </c>
      <c r="AA6" s="3">
        <f t="shared" si="6"/>
        <v>2758</v>
      </c>
      <c r="AD6" s="7" t="s">
        <v>29</v>
      </c>
      <c r="AE6" s="7">
        <f t="shared" si="0"/>
        <v>32</v>
      </c>
      <c r="AF6" s="7">
        <f t="shared" si="1"/>
        <v>261</v>
      </c>
      <c r="AG6" s="7">
        <f t="shared" si="2"/>
        <v>54</v>
      </c>
      <c r="AH6" s="7">
        <v>1324</v>
      </c>
      <c r="AI6" s="7">
        <v>1008</v>
      </c>
      <c r="AJ6" s="7">
        <v>65</v>
      </c>
      <c r="AK6" s="7">
        <v>14</v>
      </c>
      <c r="AL6" s="7">
        <f t="shared" si="3"/>
        <v>2758</v>
      </c>
      <c r="AN6" s="2">
        <f t="shared" si="4"/>
        <v>152</v>
      </c>
      <c r="AO6" s="3">
        <v>109</v>
      </c>
    </row>
    <row r="7" spans="1:41" s="3" customFormat="1" x14ac:dyDescent="0.25">
      <c r="A7" s="11" t="s">
        <v>98</v>
      </c>
      <c r="B7" s="11" t="s">
        <v>132</v>
      </c>
      <c r="C7" s="3" t="s">
        <v>30</v>
      </c>
      <c r="D7" s="3">
        <v>5</v>
      </c>
      <c r="E7" s="3">
        <v>6</v>
      </c>
      <c r="F7" s="3">
        <v>1</v>
      </c>
      <c r="G7" s="3">
        <v>1</v>
      </c>
      <c r="I7" s="3">
        <v>57</v>
      </c>
      <c r="J7" s="3">
        <v>1</v>
      </c>
      <c r="L7" s="3">
        <v>42</v>
      </c>
      <c r="M7" s="3">
        <v>29</v>
      </c>
      <c r="N7" s="3">
        <v>2</v>
      </c>
      <c r="P7" s="3">
        <v>3</v>
      </c>
      <c r="Q7" s="3">
        <v>2</v>
      </c>
      <c r="T7" s="3">
        <v>309</v>
      </c>
      <c r="U7" s="3">
        <v>395</v>
      </c>
      <c r="V7" s="3">
        <v>156</v>
      </c>
      <c r="W7" s="3">
        <v>14</v>
      </c>
      <c r="X7" s="3">
        <f t="shared" si="7"/>
        <v>13</v>
      </c>
      <c r="Y7" s="3">
        <f t="shared" si="8"/>
        <v>100</v>
      </c>
      <c r="Z7" s="3">
        <f t="shared" si="5"/>
        <v>36</v>
      </c>
      <c r="AA7" s="3">
        <f t="shared" si="6"/>
        <v>1023</v>
      </c>
      <c r="AD7" s="7" t="s">
        <v>30</v>
      </c>
      <c r="AE7" s="7">
        <f t="shared" si="0"/>
        <v>13</v>
      </c>
      <c r="AF7" s="7">
        <f t="shared" si="1"/>
        <v>100</v>
      </c>
      <c r="AG7" s="7">
        <f t="shared" si="2"/>
        <v>36</v>
      </c>
      <c r="AH7" s="7">
        <v>309</v>
      </c>
      <c r="AI7" s="7">
        <v>395</v>
      </c>
      <c r="AJ7" s="7">
        <v>156</v>
      </c>
      <c r="AK7" s="7">
        <v>14</v>
      </c>
      <c r="AL7" s="7">
        <f t="shared" si="3"/>
        <v>1023</v>
      </c>
      <c r="AN7" s="2">
        <f t="shared" si="4"/>
        <v>58</v>
      </c>
      <c r="AO7" s="3">
        <v>42</v>
      </c>
    </row>
    <row r="8" spans="1:41" s="3" customFormat="1" x14ac:dyDescent="0.25">
      <c r="A8" s="11" t="s">
        <v>98</v>
      </c>
      <c r="B8" s="11" t="s">
        <v>132</v>
      </c>
      <c r="C8" s="3" t="s">
        <v>31</v>
      </c>
      <c r="D8" s="3">
        <v>7</v>
      </c>
      <c r="E8" s="3">
        <v>5</v>
      </c>
      <c r="F8" s="3">
        <v>1</v>
      </c>
      <c r="G8" s="3">
        <v>9</v>
      </c>
      <c r="I8" s="3">
        <v>46</v>
      </c>
      <c r="L8" s="3">
        <v>32</v>
      </c>
      <c r="M8" s="3">
        <v>44</v>
      </c>
      <c r="N8" s="3">
        <v>4</v>
      </c>
      <c r="P8" s="3">
        <v>11</v>
      </c>
      <c r="Q8" s="3">
        <v>2</v>
      </c>
      <c r="T8" s="3">
        <v>371</v>
      </c>
      <c r="U8" s="3">
        <v>561</v>
      </c>
      <c r="V8" s="3">
        <v>175</v>
      </c>
      <c r="W8" s="3">
        <v>19</v>
      </c>
      <c r="X8" s="3">
        <f t="shared" si="7"/>
        <v>22</v>
      </c>
      <c r="Y8" s="3">
        <f t="shared" si="8"/>
        <v>78</v>
      </c>
      <c r="Z8" s="3">
        <f t="shared" si="5"/>
        <v>61</v>
      </c>
      <c r="AA8" s="3">
        <f t="shared" si="6"/>
        <v>1287</v>
      </c>
      <c r="AD8" s="7" t="s">
        <v>31</v>
      </c>
      <c r="AE8" s="7">
        <f t="shared" si="0"/>
        <v>22</v>
      </c>
      <c r="AF8" s="7">
        <f t="shared" si="1"/>
        <v>78</v>
      </c>
      <c r="AG8" s="7">
        <f t="shared" si="2"/>
        <v>61</v>
      </c>
      <c r="AH8" s="7">
        <v>371</v>
      </c>
      <c r="AI8" s="7">
        <v>561</v>
      </c>
      <c r="AJ8" s="7">
        <v>175</v>
      </c>
      <c r="AK8" s="7">
        <v>19</v>
      </c>
      <c r="AL8" s="7">
        <f t="shared" si="3"/>
        <v>1287</v>
      </c>
      <c r="AN8" s="2">
        <f t="shared" si="4"/>
        <v>46</v>
      </c>
      <c r="AO8" s="3">
        <v>32</v>
      </c>
    </row>
    <row r="9" spans="1:41" s="3" customFormat="1" x14ac:dyDescent="0.25">
      <c r="A9" s="11" t="s">
        <v>98</v>
      </c>
      <c r="B9" s="11" t="s">
        <v>132</v>
      </c>
      <c r="C9" s="3" t="s">
        <v>32</v>
      </c>
      <c r="D9" s="3">
        <v>3</v>
      </c>
      <c r="E9" s="3">
        <v>4</v>
      </c>
      <c r="G9" s="3">
        <v>1</v>
      </c>
      <c r="I9" s="3">
        <v>12</v>
      </c>
      <c r="L9" s="3">
        <v>8</v>
      </c>
      <c r="M9" s="3">
        <v>11</v>
      </c>
      <c r="O9" s="3">
        <v>1</v>
      </c>
      <c r="P9" s="3">
        <v>2</v>
      </c>
      <c r="Q9" s="3">
        <v>1</v>
      </c>
      <c r="T9" s="3">
        <v>108</v>
      </c>
      <c r="U9" s="3">
        <v>283</v>
      </c>
      <c r="V9" s="3">
        <v>81</v>
      </c>
      <c r="W9" s="3">
        <v>2</v>
      </c>
      <c r="X9" s="3">
        <f t="shared" si="7"/>
        <v>8</v>
      </c>
      <c r="Y9" s="3">
        <f t="shared" si="8"/>
        <v>20</v>
      </c>
      <c r="Z9" s="3">
        <f t="shared" si="5"/>
        <v>15</v>
      </c>
      <c r="AA9" s="3">
        <f t="shared" si="6"/>
        <v>517</v>
      </c>
      <c r="AD9" s="7" t="s">
        <v>32</v>
      </c>
      <c r="AE9" s="7">
        <f t="shared" si="0"/>
        <v>8</v>
      </c>
      <c r="AF9" s="7">
        <f t="shared" si="1"/>
        <v>20</v>
      </c>
      <c r="AG9" s="7">
        <f t="shared" si="2"/>
        <v>15</v>
      </c>
      <c r="AH9" s="7">
        <v>108</v>
      </c>
      <c r="AI9" s="7">
        <v>283</v>
      </c>
      <c r="AJ9" s="7">
        <v>81</v>
      </c>
      <c r="AK9" s="7">
        <v>2</v>
      </c>
      <c r="AL9" s="7">
        <f t="shared" si="3"/>
        <v>517</v>
      </c>
      <c r="AN9" s="2">
        <f t="shared" si="4"/>
        <v>12</v>
      </c>
      <c r="AO9" s="3">
        <v>8</v>
      </c>
    </row>
    <row r="10" spans="1:41" s="3" customFormat="1" x14ac:dyDescent="0.25">
      <c r="A10" s="11" t="s">
        <v>98</v>
      </c>
      <c r="B10" s="11" t="s">
        <v>132</v>
      </c>
      <c r="C10" s="3" t="s">
        <v>33</v>
      </c>
      <c r="E10" s="3">
        <v>1</v>
      </c>
      <c r="I10" s="3">
        <v>3</v>
      </c>
      <c r="L10" s="3">
        <v>3</v>
      </c>
      <c r="M10" s="3">
        <v>4</v>
      </c>
      <c r="P10" s="3">
        <v>2</v>
      </c>
      <c r="T10" s="3">
        <v>40</v>
      </c>
      <c r="U10" s="3">
        <v>95</v>
      </c>
      <c r="V10" s="3">
        <v>25</v>
      </c>
      <c r="X10" s="3">
        <f t="shared" si="7"/>
        <v>1</v>
      </c>
      <c r="Y10" s="3">
        <f t="shared" si="8"/>
        <v>6</v>
      </c>
      <c r="Z10" s="3">
        <f t="shared" si="5"/>
        <v>6</v>
      </c>
      <c r="AA10" s="3">
        <f t="shared" si="6"/>
        <v>173</v>
      </c>
      <c r="AD10" s="7" t="s">
        <v>33</v>
      </c>
      <c r="AE10" s="7">
        <f t="shared" si="0"/>
        <v>1</v>
      </c>
      <c r="AF10" s="7">
        <f t="shared" si="1"/>
        <v>6</v>
      </c>
      <c r="AG10" s="7">
        <f t="shared" si="2"/>
        <v>6</v>
      </c>
      <c r="AH10" s="7">
        <v>40</v>
      </c>
      <c r="AI10" s="7">
        <v>95</v>
      </c>
      <c r="AJ10" s="7">
        <v>25</v>
      </c>
      <c r="AK10" s="7"/>
      <c r="AL10" s="7">
        <f t="shared" si="3"/>
        <v>173</v>
      </c>
      <c r="AN10" s="2">
        <f t="shared" si="4"/>
        <v>3</v>
      </c>
      <c r="AO10" s="3">
        <v>3</v>
      </c>
    </row>
    <row r="11" spans="1:41" s="3" customFormat="1" x14ac:dyDescent="0.25">
      <c r="A11" s="11" t="s">
        <v>98</v>
      </c>
      <c r="B11" s="11" t="s">
        <v>132</v>
      </c>
      <c r="C11" s="3" t="s">
        <v>34</v>
      </c>
      <c r="E11" s="3">
        <v>1</v>
      </c>
      <c r="I11" s="3">
        <v>9</v>
      </c>
      <c r="L11" s="3">
        <v>5</v>
      </c>
      <c r="M11" s="3">
        <v>3</v>
      </c>
      <c r="P11" s="3">
        <v>5</v>
      </c>
      <c r="T11" s="3">
        <v>39</v>
      </c>
      <c r="U11" s="3">
        <v>121</v>
      </c>
      <c r="V11" s="3">
        <v>38</v>
      </c>
      <c r="W11" s="3">
        <v>2</v>
      </c>
      <c r="X11" s="3">
        <f t="shared" si="7"/>
        <v>1</v>
      </c>
      <c r="Y11" s="3">
        <f t="shared" si="8"/>
        <v>14</v>
      </c>
      <c r="Z11" s="3">
        <f t="shared" si="5"/>
        <v>8</v>
      </c>
      <c r="AA11" s="3">
        <f t="shared" si="6"/>
        <v>223</v>
      </c>
      <c r="AD11" s="7" t="s">
        <v>34</v>
      </c>
      <c r="AE11" s="7">
        <f t="shared" si="0"/>
        <v>1</v>
      </c>
      <c r="AF11" s="7">
        <f t="shared" si="1"/>
        <v>14</v>
      </c>
      <c r="AG11" s="7">
        <f t="shared" si="2"/>
        <v>8</v>
      </c>
      <c r="AH11" s="7">
        <v>39</v>
      </c>
      <c r="AI11" s="7">
        <v>121</v>
      </c>
      <c r="AJ11" s="7">
        <v>38</v>
      </c>
      <c r="AK11" s="7">
        <v>2</v>
      </c>
      <c r="AL11" s="7">
        <f t="shared" si="3"/>
        <v>223</v>
      </c>
      <c r="AN11" s="2">
        <f t="shared" si="4"/>
        <v>9</v>
      </c>
      <c r="AO11" s="3">
        <v>5</v>
      </c>
    </row>
    <row r="12" spans="1:41" s="3" customFormat="1" x14ac:dyDescent="0.25">
      <c r="A12" s="11" t="s">
        <v>98</v>
      </c>
      <c r="B12" s="11" t="s">
        <v>132</v>
      </c>
      <c r="C12" s="3" t="s">
        <v>35</v>
      </c>
      <c r="D12" s="3">
        <v>1</v>
      </c>
      <c r="F12" s="3">
        <v>1</v>
      </c>
      <c r="I12" s="3">
        <v>9</v>
      </c>
      <c r="M12" s="3">
        <v>6</v>
      </c>
      <c r="T12" s="3">
        <v>58</v>
      </c>
      <c r="U12" s="3">
        <v>111</v>
      </c>
      <c r="V12" s="3">
        <v>45</v>
      </c>
      <c r="W12" s="3">
        <v>6</v>
      </c>
      <c r="X12" s="3">
        <f t="shared" si="7"/>
        <v>2</v>
      </c>
      <c r="Y12" s="3">
        <f t="shared" si="8"/>
        <v>9</v>
      </c>
      <c r="Z12" s="3">
        <f t="shared" si="5"/>
        <v>6</v>
      </c>
      <c r="AA12" s="3">
        <f t="shared" si="6"/>
        <v>237</v>
      </c>
      <c r="AD12" s="7" t="s">
        <v>35</v>
      </c>
      <c r="AE12" s="7">
        <f t="shared" si="0"/>
        <v>2</v>
      </c>
      <c r="AF12" s="7">
        <f t="shared" si="1"/>
        <v>9</v>
      </c>
      <c r="AG12" s="7">
        <f t="shared" si="2"/>
        <v>6</v>
      </c>
      <c r="AH12" s="7">
        <v>58</v>
      </c>
      <c r="AI12" s="7">
        <v>111</v>
      </c>
      <c r="AJ12" s="7">
        <v>45</v>
      </c>
      <c r="AK12" s="7">
        <v>6</v>
      </c>
      <c r="AL12" s="7">
        <f t="shared" si="3"/>
        <v>237</v>
      </c>
      <c r="AN12" s="2">
        <f t="shared" si="4"/>
        <v>9</v>
      </c>
    </row>
    <row r="13" spans="1:41" s="3" customFormat="1" x14ac:dyDescent="0.25">
      <c r="A13" s="11" t="s">
        <v>98</v>
      </c>
      <c r="B13" s="11" t="s">
        <v>132</v>
      </c>
      <c r="C13" s="3" t="s">
        <v>36</v>
      </c>
      <c r="D13" s="3">
        <v>2</v>
      </c>
      <c r="I13" s="3">
        <v>6</v>
      </c>
      <c r="L13" s="3">
        <v>2</v>
      </c>
      <c r="P13" s="3">
        <v>1</v>
      </c>
      <c r="T13" s="3">
        <v>45</v>
      </c>
      <c r="U13" s="3">
        <v>70</v>
      </c>
      <c r="V13" s="3">
        <v>17</v>
      </c>
      <c r="W13" s="3">
        <v>4</v>
      </c>
      <c r="X13" s="3">
        <f t="shared" si="7"/>
        <v>2</v>
      </c>
      <c r="Y13" s="3">
        <f t="shared" si="8"/>
        <v>8</v>
      </c>
      <c r="Z13" s="3">
        <f t="shared" si="5"/>
        <v>1</v>
      </c>
      <c r="AA13" s="3">
        <f t="shared" si="6"/>
        <v>147</v>
      </c>
      <c r="AD13" s="7" t="s">
        <v>36</v>
      </c>
      <c r="AE13" s="7">
        <f t="shared" si="0"/>
        <v>2</v>
      </c>
      <c r="AF13" s="7">
        <f t="shared" si="1"/>
        <v>8</v>
      </c>
      <c r="AG13" s="7">
        <f t="shared" si="2"/>
        <v>1</v>
      </c>
      <c r="AH13" s="7">
        <v>45</v>
      </c>
      <c r="AI13" s="7">
        <v>70</v>
      </c>
      <c r="AJ13" s="7">
        <v>17</v>
      </c>
      <c r="AK13" s="7">
        <v>4</v>
      </c>
      <c r="AL13" s="7">
        <f t="shared" si="3"/>
        <v>147</v>
      </c>
      <c r="AN13" s="2">
        <f t="shared" si="4"/>
        <v>6</v>
      </c>
      <c r="AO13" s="3">
        <v>2</v>
      </c>
    </row>
    <row r="14" spans="1:41" s="3" customFormat="1" x14ac:dyDescent="0.25">
      <c r="A14" s="11" t="s">
        <v>98</v>
      </c>
      <c r="B14" s="11" t="s">
        <v>132</v>
      </c>
      <c r="C14" s="3" t="s">
        <v>37</v>
      </c>
      <c r="D14" s="3">
        <v>1</v>
      </c>
      <c r="I14" s="3">
        <v>2</v>
      </c>
      <c r="L14" s="3">
        <v>1</v>
      </c>
      <c r="M14" s="3">
        <v>2</v>
      </c>
      <c r="P14" s="3">
        <v>1</v>
      </c>
      <c r="T14" s="3">
        <v>34</v>
      </c>
      <c r="U14" s="3">
        <v>28</v>
      </c>
      <c r="X14" s="3">
        <f t="shared" si="7"/>
        <v>1</v>
      </c>
      <c r="Y14" s="3">
        <f t="shared" si="8"/>
        <v>3</v>
      </c>
      <c r="Z14" s="3">
        <f t="shared" si="5"/>
        <v>3</v>
      </c>
      <c r="AA14" s="3">
        <f t="shared" si="6"/>
        <v>69</v>
      </c>
      <c r="AD14" s="7" t="s">
        <v>37</v>
      </c>
      <c r="AE14" s="7">
        <f t="shared" si="0"/>
        <v>1</v>
      </c>
      <c r="AF14" s="7">
        <f t="shared" si="1"/>
        <v>3</v>
      </c>
      <c r="AG14" s="7">
        <f t="shared" si="2"/>
        <v>3</v>
      </c>
      <c r="AH14" s="7">
        <v>34</v>
      </c>
      <c r="AI14" s="7">
        <v>28</v>
      </c>
      <c r="AJ14" s="7"/>
      <c r="AK14" s="7"/>
      <c r="AL14" s="7">
        <f t="shared" si="3"/>
        <v>69</v>
      </c>
      <c r="AN14" s="2">
        <f t="shared" si="4"/>
        <v>2</v>
      </c>
      <c r="AO14" s="3">
        <v>1</v>
      </c>
    </row>
    <row r="15" spans="1:41" s="3" customFormat="1" x14ac:dyDescent="0.25">
      <c r="A15" s="11" t="s">
        <v>98</v>
      </c>
      <c r="B15" s="11" t="s">
        <v>132</v>
      </c>
      <c r="C15" s="3" t="s">
        <v>38</v>
      </c>
      <c r="D15" s="3">
        <v>1</v>
      </c>
      <c r="P15" s="3">
        <v>1</v>
      </c>
      <c r="T15" s="3">
        <v>2</v>
      </c>
      <c r="X15" s="3">
        <f t="shared" si="7"/>
        <v>1</v>
      </c>
      <c r="Y15" s="3">
        <f t="shared" si="8"/>
        <v>0</v>
      </c>
      <c r="Z15" s="3">
        <f t="shared" si="5"/>
        <v>1</v>
      </c>
      <c r="AA15" s="3">
        <f t="shared" si="6"/>
        <v>4</v>
      </c>
      <c r="AD15" s="7" t="s">
        <v>38</v>
      </c>
      <c r="AE15" s="7">
        <f t="shared" si="0"/>
        <v>1</v>
      </c>
      <c r="AF15" s="7">
        <f t="shared" si="1"/>
        <v>0</v>
      </c>
      <c r="AG15" s="7">
        <f t="shared" si="2"/>
        <v>1</v>
      </c>
      <c r="AH15" s="7">
        <v>2</v>
      </c>
      <c r="AI15" s="7"/>
      <c r="AJ15" s="7"/>
      <c r="AK15" s="7"/>
      <c r="AL15" s="7">
        <f t="shared" si="3"/>
        <v>4</v>
      </c>
      <c r="AN15" s="2">
        <f t="shared" si="4"/>
        <v>0</v>
      </c>
    </row>
    <row r="16" spans="1:41" s="3" customFormat="1" x14ac:dyDescent="0.25">
      <c r="A16" s="11" t="s">
        <v>98</v>
      </c>
      <c r="B16" s="11" t="s">
        <v>132</v>
      </c>
      <c r="C16" s="3" t="s">
        <v>39</v>
      </c>
      <c r="I16" s="3">
        <v>1</v>
      </c>
      <c r="L16" s="3">
        <v>2</v>
      </c>
      <c r="T16" s="3">
        <v>13</v>
      </c>
      <c r="U16" s="3">
        <v>3</v>
      </c>
      <c r="X16" s="3">
        <f t="shared" si="7"/>
        <v>0</v>
      </c>
      <c r="Y16" s="3">
        <f t="shared" si="8"/>
        <v>3</v>
      </c>
      <c r="Z16" s="3">
        <f t="shared" si="5"/>
        <v>0</v>
      </c>
      <c r="AA16" s="3">
        <f t="shared" si="6"/>
        <v>19</v>
      </c>
      <c r="AD16" s="7" t="s">
        <v>39</v>
      </c>
      <c r="AE16" s="7">
        <f t="shared" si="0"/>
        <v>0</v>
      </c>
      <c r="AF16" s="7">
        <f t="shared" si="1"/>
        <v>3</v>
      </c>
      <c r="AG16" s="7">
        <f t="shared" si="2"/>
        <v>0</v>
      </c>
      <c r="AH16" s="7">
        <v>13</v>
      </c>
      <c r="AI16" s="7">
        <v>3</v>
      </c>
      <c r="AJ16" s="7"/>
      <c r="AK16" s="7"/>
      <c r="AL16" s="7">
        <f t="shared" si="3"/>
        <v>19</v>
      </c>
      <c r="AN16" s="2">
        <f t="shared" si="4"/>
        <v>1</v>
      </c>
      <c r="AO16" s="3">
        <v>2</v>
      </c>
    </row>
    <row r="17" spans="1:41" s="3" customFormat="1" x14ac:dyDescent="0.25">
      <c r="A17" s="11" t="s">
        <v>98</v>
      </c>
      <c r="B17" s="11" t="s">
        <v>132</v>
      </c>
      <c r="C17" s="3" t="s">
        <v>40</v>
      </c>
      <c r="D17" s="3">
        <v>1</v>
      </c>
      <c r="J17" s="3">
        <v>1</v>
      </c>
      <c r="M17" s="3">
        <v>1</v>
      </c>
      <c r="T17" s="3">
        <v>9</v>
      </c>
      <c r="U17" s="3">
        <v>11</v>
      </c>
      <c r="X17" s="3">
        <f t="shared" si="7"/>
        <v>1</v>
      </c>
      <c r="Y17" s="3">
        <f t="shared" si="8"/>
        <v>1</v>
      </c>
      <c r="Z17" s="3">
        <f t="shared" si="5"/>
        <v>1</v>
      </c>
      <c r="AA17" s="3">
        <f t="shared" si="6"/>
        <v>23</v>
      </c>
      <c r="AD17" s="7" t="s">
        <v>40</v>
      </c>
      <c r="AE17" s="7">
        <f t="shared" si="0"/>
        <v>1</v>
      </c>
      <c r="AF17" s="7">
        <f t="shared" si="1"/>
        <v>1</v>
      </c>
      <c r="AG17" s="7">
        <f t="shared" si="2"/>
        <v>1</v>
      </c>
      <c r="AH17" s="7">
        <v>9</v>
      </c>
      <c r="AI17" s="7">
        <v>11</v>
      </c>
      <c r="AJ17" s="7"/>
      <c r="AK17" s="7"/>
      <c r="AL17" s="7">
        <f t="shared" si="3"/>
        <v>23</v>
      </c>
      <c r="AN17" s="2">
        <f t="shared" si="4"/>
        <v>1</v>
      </c>
    </row>
    <row r="18" spans="1:41" s="3" customFormat="1" x14ac:dyDescent="0.25">
      <c r="A18" s="11" t="s">
        <v>98</v>
      </c>
      <c r="B18" s="11" t="s">
        <v>132</v>
      </c>
      <c r="C18" s="3" t="s">
        <v>41</v>
      </c>
      <c r="D18" s="3">
        <v>2</v>
      </c>
      <c r="E18" s="3">
        <v>1</v>
      </c>
      <c r="G18" s="3">
        <v>1</v>
      </c>
      <c r="I18" s="3">
        <v>3</v>
      </c>
      <c r="J18" s="3">
        <v>1</v>
      </c>
      <c r="L18" s="3">
        <v>1</v>
      </c>
      <c r="T18" s="3">
        <v>19</v>
      </c>
      <c r="U18" s="3">
        <v>4</v>
      </c>
      <c r="X18" s="3">
        <f t="shared" si="7"/>
        <v>4</v>
      </c>
      <c r="Y18" s="3">
        <f t="shared" si="8"/>
        <v>5</v>
      </c>
      <c r="Z18" s="3">
        <f t="shared" si="5"/>
        <v>0</v>
      </c>
      <c r="AA18" s="3">
        <f t="shared" si="6"/>
        <v>32</v>
      </c>
      <c r="AD18" s="7" t="s">
        <v>41</v>
      </c>
      <c r="AE18" s="7">
        <f t="shared" si="0"/>
        <v>4</v>
      </c>
      <c r="AF18" s="7">
        <f t="shared" si="1"/>
        <v>5</v>
      </c>
      <c r="AG18" s="7">
        <f t="shared" si="2"/>
        <v>0</v>
      </c>
      <c r="AH18" s="7">
        <v>19</v>
      </c>
      <c r="AI18" s="7">
        <v>4</v>
      </c>
      <c r="AJ18" s="7"/>
      <c r="AK18" s="7"/>
      <c r="AL18" s="7">
        <f t="shared" si="3"/>
        <v>32</v>
      </c>
      <c r="AN18" s="2">
        <f t="shared" si="4"/>
        <v>4</v>
      </c>
      <c r="AO18" s="3">
        <v>1</v>
      </c>
    </row>
    <row r="19" spans="1:41" s="3" customFormat="1" x14ac:dyDescent="0.25">
      <c r="A19" s="11" t="s">
        <v>98</v>
      </c>
      <c r="B19" s="11" t="s">
        <v>132</v>
      </c>
      <c r="C19" s="3" t="s">
        <v>42</v>
      </c>
      <c r="E19" s="3">
        <v>1</v>
      </c>
      <c r="G19" s="3">
        <v>1</v>
      </c>
      <c r="T19" s="3">
        <v>6</v>
      </c>
      <c r="U19" s="3">
        <v>3</v>
      </c>
      <c r="X19" s="3">
        <f t="shared" si="7"/>
        <v>2</v>
      </c>
      <c r="Y19" s="3">
        <f t="shared" si="8"/>
        <v>0</v>
      </c>
      <c r="Z19" s="3">
        <f t="shared" si="5"/>
        <v>0</v>
      </c>
      <c r="AA19" s="3">
        <f t="shared" si="6"/>
        <v>11</v>
      </c>
      <c r="AD19" s="7" t="s">
        <v>42</v>
      </c>
      <c r="AE19" s="7">
        <f t="shared" si="0"/>
        <v>2</v>
      </c>
      <c r="AF19" s="7">
        <f t="shared" si="1"/>
        <v>0</v>
      </c>
      <c r="AG19" s="7">
        <f t="shared" si="2"/>
        <v>0</v>
      </c>
      <c r="AH19" s="7">
        <v>6</v>
      </c>
      <c r="AI19" s="7">
        <v>3</v>
      </c>
      <c r="AJ19" s="7"/>
      <c r="AK19" s="7"/>
      <c r="AL19" s="7">
        <f t="shared" si="3"/>
        <v>11</v>
      </c>
      <c r="AN19" s="2">
        <f t="shared" si="4"/>
        <v>0</v>
      </c>
    </row>
    <row r="20" spans="1:41" s="3" customFormat="1" x14ac:dyDescent="0.25">
      <c r="A20" s="11" t="s">
        <v>98</v>
      </c>
      <c r="B20" s="11" t="s">
        <v>132</v>
      </c>
      <c r="C20" s="3" t="s">
        <v>43</v>
      </c>
      <c r="G20" s="3">
        <v>1</v>
      </c>
      <c r="I20" s="3">
        <v>3</v>
      </c>
      <c r="L20" s="3">
        <v>7</v>
      </c>
      <c r="M20" s="3">
        <v>1</v>
      </c>
      <c r="P20" s="3">
        <v>2</v>
      </c>
      <c r="T20" s="3">
        <v>55</v>
      </c>
      <c r="U20" s="3">
        <v>6</v>
      </c>
      <c r="X20" s="3">
        <f t="shared" si="7"/>
        <v>1</v>
      </c>
      <c r="Y20" s="3">
        <f t="shared" si="8"/>
        <v>10</v>
      </c>
      <c r="Z20" s="3">
        <f t="shared" si="5"/>
        <v>3</v>
      </c>
      <c r="AA20" s="3">
        <f t="shared" si="6"/>
        <v>75</v>
      </c>
      <c r="AD20" s="7" t="s">
        <v>43</v>
      </c>
      <c r="AE20" s="7">
        <f t="shared" si="0"/>
        <v>1</v>
      </c>
      <c r="AF20" s="7">
        <f t="shared" si="1"/>
        <v>10</v>
      </c>
      <c r="AG20" s="7">
        <f t="shared" si="2"/>
        <v>3</v>
      </c>
      <c r="AH20" s="7">
        <v>55</v>
      </c>
      <c r="AI20" s="7">
        <v>6</v>
      </c>
      <c r="AJ20" s="7"/>
      <c r="AK20" s="7"/>
      <c r="AL20" s="7">
        <f t="shared" si="3"/>
        <v>75</v>
      </c>
      <c r="AN20" s="2">
        <f t="shared" si="4"/>
        <v>3</v>
      </c>
      <c r="AO20" s="3">
        <v>7</v>
      </c>
    </row>
    <row r="21" spans="1:41" s="3" customFormat="1" x14ac:dyDescent="0.25">
      <c r="A21" s="11" t="s">
        <v>98</v>
      </c>
      <c r="B21" s="11" t="s">
        <v>132</v>
      </c>
      <c r="C21" s="3" t="s">
        <v>44</v>
      </c>
      <c r="E21" s="3">
        <v>1</v>
      </c>
      <c r="G21" s="3">
        <v>3</v>
      </c>
      <c r="J21" s="3">
        <v>1</v>
      </c>
      <c r="M21" s="3">
        <v>1</v>
      </c>
      <c r="T21" s="3">
        <v>35</v>
      </c>
      <c r="U21" s="3">
        <v>24</v>
      </c>
      <c r="X21" s="3">
        <f t="shared" si="7"/>
        <v>4</v>
      </c>
      <c r="Y21" s="3">
        <f t="shared" si="8"/>
        <v>1</v>
      </c>
      <c r="Z21" s="3">
        <f t="shared" si="5"/>
        <v>1</v>
      </c>
      <c r="AA21" s="3">
        <f t="shared" si="6"/>
        <v>65</v>
      </c>
      <c r="AD21" s="7" t="s">
        <v>44</v>
      </c>
      <c r="AE21" s="7">
        <f t="shared" si="0"/>
        <v>4</v>
      </c>
      <c r="AF21" s="7">
        <f t="shared" si="1"/>
        <v>1</v>
      </c>
      <c r="AG21" s="7">
        <f t="shared" si="2"/>
        <v>1</v>
      </c>
      <c r="AH21" s="7">
        <v>35</v>
      </c>
      <c r="AI21" s="7">
        <v>24</v>
      </c>
      <c r="AJ21" s="7"/>
      <c r="AK21" s="7"/>
      <c r="AL21" s="7">
        <f t="shared" si="3"/>
        <v>65</v>
      </c>
      <c r="AN21" s="2">
        <f t="shared" si="4"/>
        <v>1</v>
      </c>
    </row>
    <row r="22" spans="1:41" s="3" customFormat="1" x14ac:dyDescent="0.25">
      <c r="A22" s="11" t="s">
        <v>98</v>
      </c>
      <c r="B22" s="11" t="s">
        <v>132</v>
      </c>
      <c r="C22" s="3" t="s">
        <v>45</v>
      </c>
      <c r="D22" s="3">
        <v>2</v>
      </c>
      <c r="I22" s="3">
        <v>3</v>
      </c>
      <c r="O22" s="3">
        <v>1</v>
      </c>
      <c r="T22" s="3">
        <v>63</v>
      </c>
      <c r="U22" s="3">
        <v>21</v>
      </c>
      <c r="X22" s="3">
        <f t="shared" si="7"/>
        <v>2</v>
      </c>
      <c r="Y22" s="3">
        <f t="shared" si="8"/>
        <v>3</v>
      </c>
      <c r="Z22" s="3">
        <f t="shared" si="5"/>
        <v>1</v>
      </c>
      <c r="AA22" s="3">
        <f t="shared" si="6"/>
        <v>90</v>
      </c>
      <c r="AD22" s="7" t="s">
        <v>45</v>
      </c>
      <c r="AE22" s="7">
        <f t="shared" si="0"/>
        <v>2</v>
      </c>
      <c r="AF22" s="7">
        <f t="shared" si="1"/>
        <v>3</v>
      </c>
      <c r="AG22" s="7">
        <f t="shared" si="2"/>
        <v>1</v>
      </c>
      <c r="AH22" s="7">
        <v>63</v>
      </c>
      <c r="AI22" s="7">
        <v>21</v>
      </c>
      <c r="AJ22" s="7"/>
      <c r="AK22" s="7"/>
      <c r="AL22" s="7">
        <f t="shared" si="3"/>
        <v>90</v>
      </c>
      <c r="AN22" s="2">
        <f t="shared" si="4"/>
        <v>3</v>
      </c>
    </row>
    <row r="23" spans="1:41" s="3" customFormat="1" x14ac:dyDescent="0.25">
      <c r="A23" s="11" t="s">
        <v>98</v>
      </c>
      <c r="B23" s="11" t="s">
        <v>132</v>
      </c>
      <c r="C23" s="3" t="s">
        <v>46</v>
      </c>
      <c r="E23" s="3">
        <v>1</v>
      </c>
      <c r="I23" s="3">
        <v>4</v>
      </c>
      <c r="L23" s="3">
        <v>3</v>
      </c>
      <c r="T23" s="3">
        <v>34</v>
      </c>
      <c r="U23" s="3">
        <v>7</v>
      </c>
      <c r="X23" s="3">
        <f t="shared" si="7"/>
        <v>1</v>
      </c>
      <c r="Y23" s="3">
        <f t="shared" si="8"/>
        <v>7</v>
      </c>
      <c r="Z23" s="3">
        <f t="shared" si="5"/>
        <v>0</v>
      </c>
      <c r="AA23" s="3">
        <f t="shared" si="6"/>
        <v>49</v>
      </c>
      <c r="AD23" s="7" t="s">
        <v>46</v>
      </c>
      <c r="AE23" s="7">
        <f t="shared" si="0"/>
        <v>1</v>
      </c>
      <c r="AF23" s="7">
        <f t="shared" si="1"/>
        <v>7</v>
      </c>
      <c r="AG23" s="7">
        <f t="shared" si="2"/>
        <v>0</v>
      </c>
      <c r="AH23" s="7">
        <v>34</v>
      </c>
      <c r="AI23" s="7">
        <v>7</v>
      </c>
      <c r="AJ23" s="7"/>
      <c r="AK23" s="7"/>
      <c r="AL23" s="7">
        <f t="shared" si="3"/>
        <v>49</v>
      </c>
      <c r="AN23" s="2">
        <f t="shared" si="4"/>
        <v>4</v>
      </c>
      <c r="AO23" s="3">
        <v>3</v>
      </c>
    </row>
    <row r="24" spans="1:41" s="3" customFormat="1" x14ac:dyDescent="0.25">
      <c r="A24" s="11" t="s">
        <v>98</v>
      </c>
      <c r="B24" s="11" t="s">
        <v>132</v>
      </c>
      <c r="C24" s="3" t="s">
        <v>47</v>
      </c>
      <c r="D24" s="3">
        <v>2</v>
      </c>
      <c r="I24" s="3">
        <v>1</v>
      </c>
      <c r="L24" s="3">
        <v>1</v>
      </c>
      <c r="M24" s="3">
        <v>2</v>
      </c>
      <c r="N24" s="3">
        <v>1</v>
      </c>
      <c r="T24" s="3">
        <v>41</v>
      </c>
      <c r="U24" s="3">
        <v>10</v>
      </c>
      <c r="X24" s="3">
        <f t="shared" si="7"/>
        <v>2</v>
      </c>
      <c r="Y24" s="3">
        <f t="shared" si="8"/>
        <v>2</v>
      </c>
      <c r="Z24" s="3">
        <f t="shared" si="5"/>
        <v>3</v>
      </c>
      <c r="AA24" s="3">
        <f t="shared" si="6"/>
        <v>58</v>
      </c>
      <c r="AD24" s="7" t="s">
        <v>47</v>
      </c>
      <c r="AE24" s="7">
        <f t="shared" si="0"/>
        <v>2</v>
      </c>
      <c r="AF24" s="7">
        <f t="shared" si="1"/>
        <v>2</v>
      </c>
      <c r="AG24" s="7">
        <f t="shared" si="2"/>
        <v>3</v>
      </c>
      <c r="AH24" s="7">
        <v>41</v>
      </c>
      <c r="AI24" s="7">
        <v>10</v>
      </c>
      <c r="AJ24" s="7"/>
      <c r="AK24" s="7"/>
      <c r="AL24" s="7">
        <f t="shared" si="3"/>
        <v>58</v>
      </c>
      <c r="AN24" s="2">
        <f t="shared" si="4"/>
        <v>1</v>
      </c>
      <c r="AO24" s="3">
        <v>1</v>
      </c>
    </row>
    <row r="25" spans="1:41" s="3" customFormat="1" x14ac:dyDescent="0.25">
      <c r="A25" s="11" t="s">
        <v>98</v>
      </c>
      <c r="B25" s="11" t="s">
        <v>132</v>
      </c>
      <c r="C25" s="3" t="s">
        <v>48</v>
      </c>
      <c r="D25" s="3">
        <v>2</v>
      </c>
      <c r="E25" s="3">
        <v>2</v>
      </c>
      <c r="G25" s="3">
        <v>1</v>
      </c>
      <c r="I25" s="3">
        <v>3</v>
      </c>
      <c r="P25" s="3">
        <v>1</v>
      </c>
      <c r="T25" s="3">
        <v>44</v>
      </c>
      <c r="U25" s="3">
        <v>30</v>
      </c>
      <c r="X25" s="3">
        <f t="shared" si="7"/>
        <v>5</v>
      </c>
      <c r="Y25" s="3">
        <f t="shared" si="8"/>
        <v>3</v>
      </c>
      <c r="Z25" s="3">
        <f t="shared" si="5"/>
        <v>1</v>
      </c>
      <c r="AA25" s="3">
        <f t="shared" si="6"/>
        <v>83</v>
      </c>
      <c r="AD25" s="7" t="s">
        <v>48</v>
      </c>
      <c r="AE25" s="7">
        <f t="shared" si="0"/>
        <v>5</v>
      </c>
      <c r="AF25" s="7">
        <f t="shared" si="1"/>
        <v>3</v>
      </c>
      <c r="AG25" s="7">
        <f t="shared" si="2"/>
        <v>1</v>
      </c>
      <c r="AH25" s="7">
        <v>44</v>
      </c>
      <c r="AI25" s="7">
        <v>30</v>
      </c>
      <c r="AJ25" s="7"/>
      <c r="AK25" s="7"/>
      <c r="AL25" s="7">
        <f t="shared" si="3"/>
        <v>83</v>
      </c>
      <c r="AN25" s="2">
        <f t="shared" si="4"/>
        <v>3</v>
      </c>
    </row>
    <row r="26" spans="1:41" s="3" customFormat="1" x14ac:dyDescent="0.25">
      <c r="A26" s="11" t="s">
        <v>98</v>
      </c>
      <c r="B26" s="11" t="s">
        <v>132</v>
      </c>
      <c r="C26" s="3" t="s">
        <v>49</v>
      </c>
      <c r="D26" s="3">
        <v>3</v>
      </c>
      <c r="E26" s="3">
        <v>1</v>
      </c>
      <c r="G26" s="3">
        <v>1</v>
      </c>
      <c r="I26" s="3">
        <v>4</v>
      </c>
      <c r="L26" s="3">
        <v>4</v>
      </c>
      <c r="M26" s="3">
        <v>2</v>
      </c>
      <c r="T26" s="3">
        <v>25</v>
      </c>
      <c r="U26" s="3">
        <v>21</v>
      </c>
      <c r="X26" s="3">
        <f t="shared" si="7"/>
        <v>5</v>
      </c>
      <c r="Y26" s="3">
        <f t="shared" si="8"/>
        <v>8</v>
      </c>
      <c r="Z26" s="3">
        <f t="shared" si="5"/>
        <v>2</v>
      </c>
      <c r="AA26" s="3">
        <f t="shared" si="6"/>
        <v>61</v>
      </c>
      <c r="AD26" s="7" t="s">
        <v>49</v>
      </c>
      <c r="AE26" s="7">
        <f t="shared" si="0"/>
        <v>5</v>
      </c>
      <c r="AF26" s="7">
        <f t="shared" si="1"/>
        <v>8</v>
      </c>
      <c r="AG26" s="7">
        <f t="shared" si="2"/>
        <v>2</v>
      </c>
      <c r="AH26" s="7">
        <v>25</v>
      </c>
      <c r="AI26" s="7">
        <v>21</v>
      </c>
      <c r="AJ26" s="7"/>
      <c r="AK26" s="7"/>
      <c r="AL26" s="7">
        <f t="shared" si="3"/>
        <v>61</v>
      </c>
      <c r="AN26" s="2">
        <f t="shared" si="4"/>
        <v>4</v>
      </c>
      <c r="AO26" s="3">
        <v>4</v>
      </c>
    </row>
    <row r="27" spans="1:41" s="3" customFormat="1" x14ac:dyDescent="0.25">
      <c r="A27" s="11" t="s">
        <v>98</v>
      </c>
      <c r="B27" s="11" t="s">
        <v>132</v>
      </c>
      <c r="C27" s="3" t="s">
        <v>50</v>
      </c>
      <c r="I27" s="3">
        <v>1</v>
      </c>
      <c r="L27" s="3">
        <v>1</v>
      </c>
      <c r="M27" s="3">
        <v>1</v>
      </c>
      <c r="T27" s="3">
        <v>6</v>
      </c>
      <c r="U27" s="3">
        <v>13</v>
      </c>
      <c r="X27" s="3">
        <f t="shared" si="7"/>
        <v>0</v>
      </c>
      <c r="Y27" s="3">
        <f t="shared" si="8"/>
        <v>2</v>
      </c>
      <c r="Z27" s="3">
        <f t="shared" si="5"/>
        <v>1</v>
      </c>
      <c r="AA27" s="3">
        <f t="shared" si="6"/>
        <v>22</v>
      </c>
      <c r="AD27" s="7" t="s">
        <v>50</v>
      </c>
      <c r="AE27" s="7">
        <f t="shared" si="0"/>
        <v>0</v>
      </c>
      <c r="AF27" s="7">
        <f t="shared" si="1"/>
        <v>2</v>
      </c>
      <c r="AG27" s="7">
        <f t="shared" si="2"/>
        <v>1</v>
      </c>
      <c r="AH27" s="7">
        <v>6</v>
      </c>
      <c r="AI27" s="7">
        <v>13</v>
      </c>
      <c r="AJ27" s="7"/>
      <c r="AK27" s="7"/>
      <c r="AL27" s="7">
        <f t="shared" si="3"/>
        <v>22</v>
      </c>
      <c r="AN27" s="2">
        <f t="shared" si="4"/>
        <v>1</v>
      </c>
      <c r="AO27" s="3">
        <v>1</v>
      </c>
    </row>
    <row r="28" spans="1:41" s="3" customFormat="1" x14ac:dyDescent="0.25">
      <c r="A28" s="11" t="s">
        <v>98</v>
      </c>
      <c r="B28" s="11" t="s">
        <v>132</v>
      </c>
      <c r="C28" s="3" t="s">
        <v>51</v>
      </c>
      <c r="D28" s="3">
        <v>1</v>
      </c>
      <c r="I28" s="3">
        <v>3</v>
      </c>
      <c r="T28" s="3">
        <v>6</v>
      </c>
      <c r="X28" s="3">
        <f t="shared" si="7"/>
        <v>1</v>
      </c>
      <c r="Y28" s="3">
        <f t="shared" si="8"/>
        <v>3</v>
      </c>
      <c r="Z28" s="3">
        <f t="shared" si="5"/>
        <v>0</v>
      </c>
      <c r="AA28" s="3">
        <f t="shared" si="6"/>
        <v>10</v>
      </c>
      <c r="AD28" s="7" t="s">
        <v>51</v>
      </c>
      <c r="AE28" s="7">
        <f t="shared" si="0"/>
        <v>1</v>
      </c>
      <c r="AF28" s="7">
        <f t="shared" si="1"/>
        <v>3</v>
      </c>
      <c r="AG28" s="7">
        <f t="shared" si="2"/>
        <v>0</v>
      </c>
      <c r="AH28" s="7">
        <v>6</v>
      </c>
      <c r="AI28" s="7"/>
      <c r="AJ28" s="7"/>
      <c r="AK28" s="7"/>
      <c r="AL28" s="7">
        <f t="shared" si="3"/>
        <v>10</v>
      </c>
      <c r="AN28" s="2">
        <f t="shared" si="4"/>
        <v>3</v>
      </c>
    </row>
    <row r="29" spans="1:41" s="3" customFormat="1" x14ac:dyDescent="0.25">
      <c r="A29" s="11" t="s">
        <v>98</v>
      </c>
      <c r="B29" s="11" t="s">
        <v>132</v>
      </c>
      <c r="C29" s="3" t="s">
        <v>52</v>
      </c>
      <c r="I29" s="3">
        <v>2</v>
      </c>
      <c r="L29" s="3">
        <v>1</v>
      </c>
      <c r="T29" s="3">
        <v>3</v>
      </c>
      <c r="X29" s="3">
        <f t="shared" si="7"/>
        <v>0</v>
      </c>
      <c r="Y29" s="3">
        <f t="shared" si="8"/>
        <v>3</v>
      </c>
      <c r="Z29" s="3">
        <f t="shared" si="5"/>
        <v>0</v>
      </c>
      <c r="AA29" s="3">
        <f t="shared" si="6"/>
        <v>6</v>
      </c>
      <c r="AD29" s="7" t="s">
        <v>52</v>
      </c>
      <c r="AE29" s="7">
        <f t="shared" si="0"/>
        <v>0</v>
      </c>
      <c r="AF29" s="7">
        <f t="shared" si="1"/>
        <v>3</v>
      </c>
      <c r="AG29" s="7">
        <f t="shared" si="2"/>
        <v>0</v>
      </c>
      <c r="AH29" s="7">
        <v>3</v>
      </c>
      <c r="AI29" s="7"/>
      <c r="AJ29" s="7"/>
      <c r="AK29" s="7"/>
      <c r="AL29" s="7">
        <f t="shared" si="3"/>
        <v>6</v>
      </c>
      <c r="AN29" s="2">
        <f t="shared" si="4"/>
        <v>2</v>
      </c>
      <c r="AO29" s="3">
        <v>1</v>
      </c>
    </row>
    <row r="30" spans="1:41" s="3" customFormat="1" x14ac:dyDescent="0.25">
      <c r="A30" s="11" t="s">
        <v>98</v>
      </c>
      <c r="B30" s="11" t="s">
        <v>132</v>
      </c>
      <c r="C30" s="3" t="s">
        <v>53</v>
      </c>
      <c r="T30" s="3">
        <v>4</v>
      </c>
      <c r="X30" s="3">
        <f t="shared" si="7"/>
        <v>0</v>
      </c>
      <c r="Y30" s="3">
        <f t="shared" si="8"/>
        <v>0</v>
      </c>
      <c r="Z30" s="3">
        <f t="shared" si="5"/>
        <v>0</v>
      </c>
      <c r="AA30" s="3">
        <f t="shared" si="6"/>
        <v>4</v>
      </c>
      <c r="AD30" s="7" t="s">
        <v>53</v>
      </c>
      <c r="AE30" s="7">
        <f t="shared" si="0"/>
        <v>0</v>
      </c>
      <c r="AF30" s="7">
        <f t="shared" si="1"/>
        <v>0</v>
      </c>
      <c r="AG30" s="7">
        <f t="shared" si="2"/>
        <v>0</v>
      </c>
      <c r="AH30" s="7">
        <v>4</v>
      </c>
      <c r="AI30" s="7"/>
      <c r="AJ30" s="7"/>
      <c r="AK30" s="7"/>
      <c r="AL30" s="7">
        <f t="shared" si="3"/>
        <v>4</v>
      </c>
      <c r="AN30" s="2">
        <f t="shared" si="4"/>
        <v>0</v>
      </c>
    </row>
    <row r="31" spans="1:41" s="3" customFormat="1" x14ac:dyDescent="0.25">
      <c r="A31" s="11" t="s">
        <v>98</v>
      </c>
      <c r="B31" s="11" t="s">
        <v>132</v>
      </c>
      <c r="C31" s="3" t="s">
        <v>54</v>
      </c>
      <c r="D31" s="3">
        <v>1</v>
      </c>
      <c r="T31" s="3">
        <v>6</v>
      </c>
      <c r="U31" s="3">
        <v>1</v>
      </c>
      <c r="X31" s="3">
        <f t="shared" si="7"/>
        <v>1</v>
      </c>
      <c r="Y31" s="3">
        <f t="shared" si="8"/>
        <v>0</v>
      </c>
      <c r="Z31" s="3">
        <f t="shared" si="5"/>
        <v>0</v>
      </c>
      <c r="AA31" s="3">
        <f t="shared" si="6"/>
        <v>8</v>
      </c>
      <c r="AD31" s="7" t="s">
        <v>54</v>
      </c>
      <c r="AE31" s="7">
        <f t="shared" si="0"/>
        <v>1</v>
      </c>
      <c r="AF31" s="7">
        <f t="shared" si="1"/>
        <v>0</v>
      </c>
      <c r="AG31" s="7">
        <f t="shared" si="2"/>
        <v>0</v>
      </c>
      <c r="AH31" s="7">
        <v>6</v>
      </c>
      <c r="AI31" s="7">
        <v>1</v>
      </c>
      <c r="AJ31" s="7"/>
      <c r="AK31" s="7"/>
      <c r="AL31" s="7">
        <f t="shared" si="3"/>
        <v>8</v>
      </c>
      <c r="AN31" s="2">
        <f t="shared" si="4"/>
        <v>0</v>
      </c>
    </row>
    <row r="32" spans="1:41" s="3" customFormat="1" x14ac:dyDescent="0.25">
      <c r="A32" s="11" t="s">
        <v>98</v>
      </c>
      <c r="B32" s="11" t="s">
        <v>132</v>
      </c>
      <c r="C32" s="3" t="s">
        <v>55</v>
      </c>
      <c r="T32" s="3">
        <v>5</v>
      </c>
      <c r="X32" s="3">
        <f t="shared" si="7"/>
        <v>0</v>
      </c>
      <c r="Y32" s="3">
        <f t="shared" si="8"/>
        <v>0</v>
      </c>
      <c r="Z32" s="3">
        <f t="shared" si="5"/>
        <v>0</v>
      </c>
      <c r="AA32" s="3">
        <f t="shared" si="6"/>
        <v>5</v>
      </c>
      <c r="AD32" s="7" t="s">
        <v>55</v>
      </c>
      <c r="AE32" s="7">
        <f t="shared" si="0"/>
        <v>0</v>
      </c>
      <c r="AF32" s="7">
        <f t="shared" si="1"/>
        <v>0</v>
      </c>
      <c r="AG32" s="7">
        <f t="shared" si="2"/>
        <v>0</v>
      </c>
      <c r="AH32" s="7">
        <v>5</v>
      </c>
      <c r="AI32" s="7"/>
      <c r="AJ32" s="7"/>
      <c r="AK32" s="7"/>
      <c r="AL32" s="7">
        <f t="shared" si="3"/>
        <v>5</v>
      </c>
      <c r="AN32" s="2">
        <f t="shared" si="4"/>
        <v>0</v>
      </c>
    </row>
    <row r="33" spans="1:41" s="3" customFormat="1" x14ac:dyDescent="0.25">
      <c r="A33" s="11" t="s">
        <v>98</v>
      </c>
      <c r="B33" s="11" t="s">
        <v>132</v>
      </c>
      <c r="C33" s="3" t="s">
        <v>56</v>
      </c>
      <c r="I33" s="3">
        <v>1</v>
      </c>
      <c r="L33" s="3">
        <v>1</v>
      </c>
      <c r="T33" s="3">
        <v>2</v>
      </c>
      <c r="X33" s="3">
        <f t="shared" si="7"/>
        <v>0</v>
      </c>
      <c r="Y33" s="3">
        <f t="shared" si="8"/>
        <v>2</v>
      </c>
      <c r="Z33" s="3">
        <f t="shared" si="5"/>
        <v>0</v>
      </c>
      <c r="AA33" s="3">
        <f t="shared" si="6"/>
        <v>4</v>
      </c>
      <c r="AD33" s="7" t="s">
        <v>56</v>
      </c>
      <c r="AE33" s="7">
        <f t="shared" si="0"/>
        <v>0</v>
      </c>
      <c r="AF33" s="7">
        <f t="shared" si="1"/>
        <v>2</v>
      </c>
      <c r="AG33" s="7">
        <f t="shared" si="2"/>
        <v>0</v>
      </c>
      <c r="AH33" s="7">
        <v>2</v>
      </c>
      <c r="AI33" s="7"/>
      <c r="AJ33" s="7"/>
      <c r="AK33" s="7"/>
      <c r="AL33" s="7">
        <f t="shared" si="3"/>
        <v>4</v>
      </c>
      <c r="AN33" s="2">
        <f t="shared" si="4"/>
        <v>1</v>
      </c>
      <c r="AO33" s="3">
        <v>1</v>
      </c>
    </row>
    <row r="34" spans="1:41" s="3" customFormat="1" x14ac:dyDescent="0.25">
      <c r="A34" s="11" t="s">
        <v>98</v>
      </c>
      <c r="B34" s="11" t="s">
        <v>132</v>
      </c>
      <c r="C34" s="3" t="s">
        <v>57</v>
      </c>
      <c r="D34" s="3">
        <v>6</v>
      </c>
      <c r="E34" s="3">
        <v>4</v>
      </c>
      <c r="F34" s="3">
        <v>1</v>
      </c>
      <c r="L34" s="3">
        <v>33</v>
      </c>
      <c r="M34" s="3">
        <v>22</v>
      </c>
      <c r="N34" s="3">
        <v>2</v>
      </c>
      <c r="O34" s="3">
        <v>1</v>
      </c>
      <c r="P34" s="3">
        <v>9</v>
      </c>
      <c r="T34" s="3">
        <v>219</v>
      </c>
      <c r="U34" s="3">
        <v>52</v>
      </c>
      <c r="V34" s="3">
        <v>9</v>
      </c>
      <c r="W34" s="3">
        <v>3</v>
      </c>
      <c r="X34" s="3">
        <f t="shared" si="7"/>
        <v>11</v>
      </c>
      <c r="Y34" s="3">
        <f t="shared" si="8"/>
        <v>33</v>
      </c>
      <c r="Z34" s="3">
        <f t="shared" si="5"/>
        <v>34</v>
      </c>
      <c r="AA34" s="3">
        <f t="shared" si="6"/>
        <v>361</v>
      </c>
      <c r="AD34" s="7" t="s">
        <v>57</v>
      </c>
      <c r="AE34" s="7">
        <f t="shared" si="0"/>
        <v>11</v>
      </c>
      <c r="AF34" s="7">
        <f t="shared" si="1"/>
        <v>33</v>
      </c>
      <c r="AG34" s="7">
        <f t="shared" si="2"/>
        <v>34</v>
      </c>
      <c r="AH34" s="7">
        <v>219</v>
      </c>
      <c r="AI34" s="7">
        <v>52</v>
      </c>
      <c r="AJ34" s="7">
        <v>9</v>
      </c>
      <c r="AK34" s="7">
        <v>3</v>
      </c>
      <c r="AL34" s="7">
        <f t="shared" si="3"/>
        <v>361</v>
      </c>
      <c r="AN34" s="2">
        <f t="shared" si="4"/>
        <v>0</v>
      </c>
      <c r="AO34" s="3">
        <v>33</v>
      </c>
    </row>
    <row r="35" spans="1:41" s="3" customFormat="1" x14ac:dyDescent="0.25">
      <c r="A35" s="11" t="s">
        <v>98</v>
      </c>
      <c r="B35" s="11" t="s">
        <v>132</v>
      </c>
      <c r="C35" s="3" t="s">
        <v>58</v>
      </c>
      <c r="T35" s="3">
        <v>16</v>
      </c>
      <c r="U35" s="3">
        <v>2</v>
      </c>
      <c r="W35" s="3">
        <v>3</v>
      </c>
      <c r="X35" s="3">
        <f t="shared" si="7"/>
        <v>0</v>
      </c>
      <c r="Y35" s="3">
        <f t="shared" si="8"/>
        <v>0</v>
      </c>
      <c r="Z35" s="3">
        <f t="shared" si="5"/>
        <v>0</v>
      </c>
      <c r="AA35" s="3">
        <f t="shared" si="6"/>
        <v>21</v>
      </c>
      <c r="AD35" s="7" t="s">
        <v>58</v>
      </c>
      <c r="AE35" s="7">
        <f t="shared" si="0"/>
        <v>0</v>
      </c>
      <c r="AF35" s="7">
        <f t="shared" si="1"/>
        <v>0</v>
      </c>
      <c r="AG35" s="7">
        <f t="shared" si="2"/>
        <v>0</v>
      </c>
      <c r="AH35" s="7">
        <v>16</v>
      </c>
      <c r="AI35" s="7">
        <v>2</v>
      </c>
      <c r="AJ35" s="7"/>
      <c r="AK35" s="7">
        <v>3</v>
      </c>
      <c r="AL35" s="7">
        <f t="shared" si="3"/>
        <v>21</v>
      </c>
      <c r="AN35" s="2">
        <f t="shared" si="4"/>
        <v>0</v>
      </c>
    </row>
    <row r="36" spans="1:41" s="3" customFormat="1" x14ac:dyDescent="0.25">
      <c r="A36" s="11" t="s">
        <v>98</v>
      </c>
      <c r="B36" s="11" t="s">
        <v>132</v>
      </c>
      <c r="C36" s="3" t="s">
        <v>59</v>
      </c>
      <c r="M36" s="3">
        <v>1</v>
      </c>
      <c r="T36" s="3">
        <v>10</v>
      </c>
      <c r="V36" s="3">
        <v>1</v>
      </c>
      <c r="X36" s="3">
        <f t="shared" si="7"/>
        <v>0</v>
      </c>
      <c r="Y36" s="3">
        <f t="shared" si="8"/>
        <v>0</v>
      </c>
      <c r="Z36" s="3">
        <f t="shared" si="5"/>
        <v>1</v>
      </c>
      <c r="AA36" s="3">
        <f t="shared" si="6"/>
        <v>12</v>
      </c>
      <c r="AD36" s="7" t="s">
        <v>59</v>
      </c>
      <c r="AE36" s="7">
        <f t="shared" ref="AE36:AE76" si="9">SUM(D36:G36)</f>
        <v>0</v>
      </c>
      <c r="AF36" s="7">
        <f t="shared" ref="AF36:AF76" si="10">SUM(AN36:AO36)</f>
        <v>0</v>
      </c>
      <c r="AG36" s="7">
        <f t="shared" ref="AG36:AG76" si="11">SUM(M36:R36)</f>
        <v>1</v>
      </c>
      <c r="AH36" s="7">
        <v>10</v>
      </c>
      <c r="AI36" s="7"/>
      <c r="AJ36" s="7">
        <v>1</v>
      </c>
      <c r="AK36" s="7"/>
      <c r="AL36" s="7">
        <f t="shared" ref="AL36:AL76" si="12">SUM(AE36:AK36)</f>
        <v>12</v>
      </c>
      <c r="AN36" s="2">
        <f t="shared" ref="AN36:AN76" si="13">SUM(I36:J36)</f>
        <v>0</v>
      </c>
    </row>
    <row r="37" spans="1:41" s="3" customFormat="1" x14ac:dyDescent="0.25">
      <c r="A37" s="11" t="s">
        <v>98</v>
      </c>
      <c r="B37" s="11" t="s">
        <v>132</v>
      </c>
      <c r="C37" s="3" t="s">
        <v>60</v>
      </c>
      <c r="E37" s="3">
        <v>1</v>
      </c>
      <c r="I37" s="3">
        <v>3</v>
      </c>
      <c r="M37" s="3">
        <v>1</v>
      </c>
      <c r="T37" s="3">
        <v>13</v>
      </c>
      <c r="U37" s="3">
        <v>29</v>
      </c>
      <c r="X37" s="3">
        <f t="shared" si="7"/>
        <v>1</v>
      </c>
      <c r="Y37" s="3">
        <f t="shared" si="8"/>
        <v>3</v>
      </c>
      <c r="Z37" s="3">
        <f t="shared" ref="Z37:Z60" si="14">SUM(M37:R37)</f>
        <v>1</v>
      </c>
      <c r="AA37" s="3">
        <f t="shared" ref="AA37:AA60" si="15">SUM(T37:Z37)</f>
        <v>47</v>
      </c>
      <c r="AD37" s="7" t="s">
        <v>60</v>
      </c>
      <c r="AE37" s="7">
        <f t="shared" si="9"/>
        <v>1</v>
      </c>
      <c r="AF37" s="7">
        <f t="shared" si="10"/>
        <v>3</v>
      </c>
      <c r="AG37" s="7">
        <f t="shared" si="11"/>
        <v>1</v>
      </c>
      <c r="AH37" s="7">
        <v>13</v>
      </c>
      <c r="AI37" s="7">
        <v>29</v>
      </c>
      <c r="AJ37" s="7"/>
      <c r="AK37" s="7"/>
      <c r="AL37" s="7">
        <f t="shared" si="12"/>
        <v>47</v>
      </c>
      <c r="AN37" s="2">
        <f t="shared" si="13"/>
        <v>3</v>
      </c>
    </row>
    <row r="38" spans="1:41" s="3" customFormat="1" x14ac:dyDescent="0.25">
      <c r="A38" s="11" t="s">
        <v>98</v>
      </c>
      <c r="B38" s="11" t="s">
        <v>132</v>
      </c>
      <c r="C38" s="3" t="s">
        <v>61</v>
      </c>
      <c r="G38" s="3">
        <v>2</v>
      </c>
      <c r="I38" s="3">
        <v>8</v>
      </c>
      <c r="L38" s="3">
        <v>6</v>
      </c>
      <c r="M38" s="3">
        <v>5</v>
      </c>
      <c r="N38" s="3">
        <v>1</v>
      </c>
      <c r="P38" s="3">
        <v>2</v>
      </c>
      <c r="T38" s="3">
        <v>169</v>
      </c>
      <c r="U38" s="3">
        <v>68</v>
      </c>
      <c r="V38" s="3">
        <v>8</v>
      </c>
      <c r="W38" s="3">
        <v>3</v>
      </c>
      <c r="X38" s="3">
        <f t="shared" ref="X38:X60" si="16">SUM(D38:G38)</f>
        <v>2</v>
      </c>
      <c r="Y38" s="3">
        <f t="shared" ref="Y38:Y60" si="17">SUM(I38:L38)</f>
        <v>14</v>
      </c>
      <c r="Z38" s="3">
        <f t="shared" si="14"/>
        <v>8</v>
      </c>
      <c r="AA38" s="3">
        <f t="shared" si="15"/>
        <v>272</v>
      </c>
      <c r="AD38" s="7" t="s">
        <v>61</v>
      </c>
      <c r="AE38" s="7">
        <f t="shared" si="9"/>
        <v>2</v>
      </c>
      <c r="AF38" s="7">
        <f t="shared" si="10"/>
        <v>14</v>
      </c>
      <c r="AG38" s="7">
        <f t="shared" si="11"/>
        <v>8</v>
      </c>
      <c r="AH38" s="7">
        <v>169</v>
      </c>
      <c r="AI38" s="7">
        <v>68</v>
      </c>
      <c r="AJ38" s="7">
        <v>8</v>
      </c>
      <c r="AK38" s="7">
        <v>3</v>
      </c>
      <c r="AL38" s="7">
        <f t="shared" si="12"/>
        <v>272</v>
      </c>
      <c r="AN38" s="2">
        <f t="shared" si="13"/>
        <v>8</v>
      </c>
      <c r="AO38" s="3">
        <v>6</v>
      </c>
    </row>
    <row r="39" spans="1:41" s="3" customFormat="1" x14ac:dyDescent="0.25">
      <c r="A39" s="11" t="s">
        <v>98</v>
      </c>
      <c r="B39" s="11" t="s">
        <v>132</v>
      </c>
      <c r="C39" s="3" t="s">
        <v>62</v>
      </c>
      <c r="D39" s="3">
        <v>1</v>
      </c>
      <c r="I39" s="3">
        <v>5</v>
      </c>
      <c r="L39" s="3">
        <v>5</v>
      </c>
      <c r="M39" s="3">
        <v>1</v>
      </c>
      <c r="P39" s="3">
        <v>1</v>
      </c>
      <c r="T39" s="3">
        <v>119</v>
      </c>
      <c r="U39" s="3">
        <v>148</v>
      </c>
      <c r="V39" s="3">
        <v>2</v>
      </c>
      <c r="X39" s="3">
        <f t="shared" si="16"/>
        <v>1</v>
      </c>
      <c r="Y39" s="3">
        <f t="shared" si="17"/>
        <v>10</v>
      </c>
      <c r="Z39" s="3">
        <f t="shared" si="14"/>
        <v>2</v>
      </c>
      <c r="AA39" s="3">
        <f t="shared" si="15"/>
        <v>282</v>
      </c>
      <c r="AD39" s="7" t="s">
        <v>62</v>
      </c>
      <c r="AE39" s="7">
        <f t="shared" si="9"/>
        <v>1</v>
      </c>
      <c r="AF39" s="7">
        <f t="shared" si="10"/>
        <v>10</v>
      </c>
      <c r="AG39" s="7">
        <f t="shared" si="11"/>
        <v>2</v>
      </c>
      <c r="AH39" s="7">
        <v>119</v>
      </c>
      <c r="AI39" s="7">
        <v>148</v>
      </c>
      <c r="AJ39" s="7">
        <v>2</v>
      </c>
      <c r="AK39" s="7"/>
      <c r="AL39" s="7">
        <f t="shared" si="12"/>
        <v>282</v>
      </c>
      <c r="AN39" s="2">
        <f t="shared" si="13"/>
        <v>5</v>
      </c>
      <c r="AO39" s="3">
        <v>5</v>
      </c>
    </row>
    <row r="40" spans="1:41" s="3" customFormat="1" x14ac:dyDescent="0.25">
      <c r="A40" s="11" t="s">
        <v>98</v>
      </c>
      <c r="B40" s="11" t="s">
        <v>132</v>
      </c>
      <c r="C40" s="3" t="s">
        <v>63</v>
      </c>
      <c r="I40" s="3">
        <v>4</v>
      </c>
      <c r="L40" s="3">
        <v>3</v>
      </c>
      <c r="M40" s="3">
        <v>1</v>
      </c>
      <c r="P40" s="3">
        <v>1</v>
      </c>
      <c r="T40" s="3">
        <v>79</v>
      </c>
      <c r="U40" s="3">
        <v>122</v>
      </c>
      <c r="X40" s="3">
        <f t="shared" si="16"/>
        <v>0</v>
      </c>
      <c r="Y40" s="3">
        <f t="shared" si="17"/>
        <v>7</v>
      </c>
      <c r="Z40" s="3">
        <f t="shared" si="14"/>
        <v>2</v>
      </c>
      <c r="AA40" s="3">
        <f t="shared" si="15"/>
        <v>210</v>
      </c>
      <c r="AD40" s="7" t="s">
        <v>63</v>
      </c>
      <c r="AE40" s="7">
        <f t="shared" si="9"/>
        <v>0</v>
      </c>
      <c r="AF40" s="7">
        <f t="shared" si="10"/>
        <v>7</v>
      </c>
      <c r="AG40" s="7">
        <f t="shared" si="11"/>
        <v>2</v>
      </c>
      <c r="AH40" s="7">
        <v>79</v>
      </c>
      <c r="AI40" s="7">
        <v>122</v>
      </c>
      <c r="AJ40" s="7"/>
      <c r="AK40" s="7"/>
      <c r="AL40" s="7">
        <f t="shared" si="12"/>
        <v>210</v>
      </c>
      <c r="AN40" s="2">
        <f t="shared" si="13"/>
        <v>4</v>
      </c>
      <c r="AO40" s="3">
        <v>3</v>
      </c>
    </row>
    <row r="41" spans="1:41" s="3" customFormat="1" x14ac:dyDescent="0.25">
      <c r="A41" s="11" t="s">
        <v>98</v>
      </c>
      <c r="B41" s="11" t="s">
        <v>132</v>
      </c>
      <c r="C41" s="3" t="s">
        <v>64</v>
      </c>
      <c r="G41" s="3">
        <v>4</v>
      </c>
      <c r="I41" s="3">
        <v>8</v>
      </c>
      <c r="J41" s="3">
        <v>1</v>
      </c>
      <c r="L41" s="3">
        <v>6</v>
      </c>
      <c r="M41" s="3">
        <v>7</v>
      </c>
      <c r="P41" s="3">
        <v>1</v>
      </c>
      <c r="T41" s="3">
        <v>174</v>
      </c>
      <c r="U41" s="3">
        <v>152</v>
      </c>
      <c r="V41" s="3">
        <v>19</v>
      </c>
      <c r="X41" s="3">
        <f t="shared" si="16"/>
        <v>4</v>
      </c>
      <c r="Y41" s="3">
        <f t="shared" si="17"/>
        <v>15</v>
      </c>
      <c r="Z41" s="3">
        <f t="shared" si="14"/>
        <v>8</v>
      </c>
      <c r="AA41" s="3">
        <f t="shared" si="15"/>
        <v>372</v>
      </c>
      <c r="AD41" s="7" t="s">
        <v>64</v>
      </c>
      <c r="AE41" s="7">
        <f t="shared" si="9"/>
        <v>4</v>
      </c>
      <c r="AF41" s="7">
        <f t="shared" si="10"/>
        <v>15</v>
      </c>
      <c r="AG41" s="7">
        <f t="shared" si="11"/>
        <v>8</v>
      </c>
      <c r="AH41" s="7">
        <v>174</v>
      </c>
      <c r="AI41" s="7">
        <v>152</v>
      </c>
      <c r="AJ41" s="7">
        <v>19</v>
      </c>
      <c r="AK41" s="7"/>
      <c r="AL41" s="7">
        <f t="shared" si="12"/>
        <v>372</v>
      </c>
      <c r="AN41" s="2">
        <f t="shared" si="13"/>
        <v>9</v>
      </c>
      <c r="AO41" s="3">
        <v>6</v>
      </c>
    </row>
    <row r="42" spans="1:41" s="3" customFormat="1" x14ac:dyDescent="0.25">
      <c r="A42" s="11" t="s">
        <v>98</v>
      </c>
      <c r="B42" s="11" t="s">
        <v>132</v>
      </c>
      <c r="C42" s="3" t="s">
        <v>65</v>
      </c>
      <c r="I42" s="3">
        <v>4</v>
      </c>
      <c r="M42" s="3">
        <v>2</v>
      </c>
      <c r="T42" s="3">
        <v>60</v>
      </c>
      <c r="U42" s="3">
        <v>74</v>
      </c>
      <c r="V42" s="3">
        <v>7</v>
      </c>
      <c r="X42" s="3">
        <f t="shared" si="16"/>
        <v>0</v>
      </c>
      <c r="Y42" s="3">
        <f t="shared" si="17"/>
        <v>4</v>
      </c>
      <c r="Z42" s="3">
        <f t="shared" si="14"/>
        <v>2</v>
      </c>
      <c r="AA42" s="3">
        <f t="shared" si="15"/>
        <v>147</v>
      </c>
      <c r="AD42" s="7" t="s">
        <v>65</v>
      </c>
      <c r="AE42" s="7">
        <f t="shared" si="9"/>
        <v>0</v>
      </c>
      <c r="AF42" s="7">
        <f t="shared" si="10"/>
        <v>4</v>
      </c>
      <c r="AG42" s="7">
        <f t="shared" si="11"/>
        <v>2</v>
      </c>
      <c r="AH42" s="7">
        <v>60</v>
      </c>
      <c r="AI42" s="7">
        <v>74</v>
      </c>
      <c r="AJ42" s="7">
        <v>7</v>
      </c>
      <c r="AK42" s="7"/>
      <c r="AL42" s="7">
        <f t="shared" si="12"/>
        <v>147</v>
      </c>
      <c r="AN42" s="2">
        <f t="shared" si="13"/>
        <v>4</v>
      </c>
    </row>
    <row r="43" spans="1:41" s="3" customFormat="1" x14ac:dyDescent="0.25">
      <c r="A43" s="11" t="s">
        <v>98</v>
      </c>
      <c r="B43" s="11" t="s">
        <v>132</v>
      </c>
      <c r="C43" s="3" t="s">
        <v>66</v>
      </c>
      <c r="G43" s="3">
        <v>2</v>
      </c>
      <c r="I43" s="3">
        <v>14</v>
      </c>
      <c r="L43" s="3">
        <v>13</v>
      </c>
      <c r="M43" s="3">
        <v>8</v>
      </c>
      <c r="P43" s="3">
        <v>3</v>
      </c>
      <c r="Q43" s="3">
        <v>1</v>
      </c>
      <c r="T43" s="3">
        <v>222</v>
      </c>
      <c r="U43" s="3">
        <v>112</v>
      </c>
      <c r="V43" s="3">
        <v>4</v>
      </c>
      <c r="W43" s="3">
        <v>1</v>
      </c>
      <c r="X43" s="3">
        <f t="shared" si="16"/>
        <v>2</v>
      </c>
      <c r="Y43" s="3">
        <f t="shared" si="17"/>
        <v>27</v>
      </c>
      <c r="Z43" s="3">
        <f t="shared" si="14"/>
        <v>12</v>
      </c>
      <c r="AA43" s="3">
        <f t="shared" si="15"/>
        <v>380</v>
      </c>
      <c r="AD43" s="7" t="s">
        <v>66</v>
      </c>
      <c r="AE43" s="7">
        <f t="shared" si="9"/>
        <v>2</v>
      </c>
      <c r="AF43" s="7">
        <f t="shared" si="10"/>
        <v>27</v>
      </c>
      <c r="AG43" s="7">
        <f t="shared" si="11"/>
        <v>12</v>
      </c>
      <c r="AH43" s="7">
        <v>222</v>
      </c>
      <c r="AI43" s="7">
        <v>112</v>
      </c>
      <c r="AJ43" s="7">
        <v>4</v>
      </c>
      <c r="AK43" s="7">
        <v>1</v>
      </c>
      <c r="AL43" s="7">
        <f t="shared" si="12"/>
        <v>380</v>
      </c>
      <c r="AN43" s="2">
        <f t="shared" si="13"/>
        <v>14</v>
      </c>
      <c r="AO43" s="3">
        <v>13</v>
      </c>
    </row>
    <row r="44" spans="1:41" s="3" customFormat="1" x14ac:dyDescent="0.25">
      <c r="A44" s="11" t="s">
        <v>98</v>
      </c>
      <c r="B44" s="11" t="s">
        <v>132</v>
      </c>
      <c r="C44" s="3" t="s">
        <v>67</v>
      </c>
      <c r="D44" s="3">
        <v>1</v>
      </c>
      <c r="E44" s="3">
        <v>4</v>
      </c>
      <c r="G44" s="3">
        <v>1</v>
      </c>
      <c r="I44" s="3">
        <v>11</v>
      </c>
      <c r="L44" s="3">
        <v>9</v>
      </c>
      <c r="M44" s="3">
        <v>2</v>
      </c>
      <c r="T44" s="3">
        <v>99</v>
      </c>
      <c r="U44" s="3">
        <v>439</v>
      </c>
      <c r="V44" s="3">
        <v>8</v>
      </c>
      <c r="W44" s="3">
        <v>1</v>
      </c>
      <c r="X44" s="3">
        <f t="shared" si="16"/>
        <v>6</v>
      </c>
      <c r="Y44" s="3">
        <f t="shared" si="17"/>
        <v>20</v>
      </c>
      <c r="Z44" s="3">
        <f t="shared" si="14"/>
        <v>2</v>
      </c>
      <c r="AA44" s="3">
        <f t="shared" si="15"/>
        <v>575</v>
      </c>
      <c r="AD44" s="7" t="s">
        <v>67</v>
      </c>
      <c r="AE44" s="7">
        <f t="shared" si="9"/>
        <v>6</v>
      </c>
      <c r="AF44" s="7">
        <f t="shared" si="10"/>
        <v>20</v>
      </c>
      <c r="AG44" s="7">
        <f t="shared" si="11"/>
        <v>2</v>
      </c>
      <c r="AH44" s="7">
        <v>99</v>
      </c>
      <c r="AI44" s="7">
        <v>439</v>
      </c>
      <c r="AJ44" s="7">
        <v>8</v>
      </c>
      <c r="AK44" s="7">
        <v>1</v>
      </c>
      <c r="AL44" s="7">
        <f t="shared" si="12"/>
        <v>575</v>
      </c>
      <c r="AN44" s="2">
        <f t="shared" si="13"/>
        <v>11</v>
      </c>
      <c r="AO44" s="3">
        <v>9</v>
      </c>
    </row>
    <row r="45" spans="1:41" s="3" customFormat="1" x14ac:dyDescent="0.25">
      <c r="A45" s="11" t="s">
        <v>98</v>
      </c>
      <c r="B45" s="11" t="s">
        <v>132</v>
      </c>
      <c r="C45" s="3" t="s">
        <v>68</v>
      </c>
      <c r="E45" s="3">
        <v>1</v>
      </c>
      <c r="G45" s="3">
        <v>1</v>
      </c>
      <c r="I45" s="3">
        <v>23</v>
      </c>
      <c r="L45" s="3">
        <v>3</v>
      </c>
      <c r="M45" s="3">
        <v>5</v>
      </c>
      <c r="P45" s="3">
        <v>1</v>
      </c>
      <c r="T45" s="3">
        <v>113</v>
      </c>
      <c r="U45" s="3">
        <v>185</v>
      </c>
      <c r="X45" s="3">
        <f t="shared" si="16"/>
        <v>2</v>
      </c>
      <c r="Y45" s="3">
        <f t="shared" si="17"/>
        <v>26</v>
      </c>
      <c r="Z45" s="3">
        <f t="shared" si="14"/>
        <v>6</v>
      </c>
      <c r="AA45" s="3">
        <f t="shared" si="15"/>
        <v>332</v>
      </c>
      <c r="AD45" s="7" t="s">
        <v>68</v>
      </c>
      <c r="AE45" s="7">
        <f t="shared" si="9"/>
        <v>2</v>
      </c>
      <c r="AF45" s="7">
        <f t="shared" si="10"/>
        <v>26</v>
      </c>
      <c r="AG45" s="7">
        <f t="shared" si="11"/>
        <v>6</v>
      </c>
      <c r="AH45" s="7">
        <v>113</v>
      </c>
      <c r="AI45" s="7">
        <v>185</v>
      </c>
      <c r="AJ45" s="7"/>
      <c r="AK45" s="7"/>
      <c r="AL45" s="7">
        <f t="shared" si="12"/>
        <v>332</v>
      </c>
      <c r="AN45" s="2">
        <f t="shared" si="13"/>
        <v>23</v>
      </c>
      <c r="AO45" s="3">
        <v>3</v>
      </c>
    </row>
    <row r="46" spans="1:41" s="3" customFormat="1" x14ac:dyDescent="0.25">
      <c r="A46" s="11" t="s">
        <v>98</v>
      </c>
      <c r="B46" s="11" t="s">
        <v>132</v>
      </c>
      <c r="C46" s="3" t="s">
        <v>69</v>
      </c>
      <c r="F46" s="3">
        <v>1</v>
      </c>
      <c r="I46" s="3">
        <v>1</v>
      </c>
      <c r="L46" s="3">
        <v>2</v>
      </c>
      <c r="M46" s="3">
        <v>1</v>
      </c>
      <c r="P46" s="3">
        <v>1</v>
      </c>
      <c r="T46" s="3">
        <v>18</v>
      </c>
      <c r="U46" s="3">
        <v>16</v>
      </c>
      <c r="X46" s="3">
        <f t="shared" si="16"/>
        <v>1</v>
      </c>
      <c r="Y46" s="3">
        <f t="shared" si="17"/>
        <v>3</v>
      </c>
      <c r="Z46" s="3">
        <f t="shared" si="14"/>
        <v>2</v>
      </c>
      <c r="AA46" s="3">
        <f t="shared" si="15"/>
        <v>40</v>
      </c>
      <c r="AD46" s="7" t="s">
        <v>69</v>
      </c>
      <c r="AE46" s="7">
        <f t="shared" si="9"/>
        <v>1</v>
      </c>
      <c r="AF46" s="7">
        <f t="shared" si="10"/>
        <v>3</v>
      </c>
      <c r="AG46" s="7">
        <f t="shared" si="11"/>
        <v>2</v>
      </c>
      <c r="AH46" s="7">
        <v>18</v>
      </c>
      <c r="AI46" s="7">
        <v>16</v>
      </c>
      <c r="AJ46" s="7"/>
      <c r="AK46" s="7"/>
      <c r="AL46" s="7">
        <f t="shared" si="12"/>
        <v>40</v>
      </c>
      <c r="AN46" s="2">
        <f t="shared" si="13"/>
        <v>1</v>
      </c>
      <c r="AO46" s="3">
        <v>2</v>
      </c>
    </row>
    <row r="47" spans="1:41" s="3" customFormat="1" x14ac:dyDescent="0.25">
      <c r="A47" s="11" t="s">
        <v>98</v>
      </c>
      <c r="B47" s="11" t="s">
        <v>132</v>
      </c>
      <c r="C47" s="3" t="s">
        <v>70</v>
      </c>
      <c r="G47" s="3">
        <v>1</v>
      </c>
      <c r="I47" s="3">
        <v>8</v>
      </c>
      <c r="J47" s="3">
        <v>1</v>
      </c>
      <c r="L47" s="3">
        <v>11</v>
      </c>
      <c r="M47" s="3">
        <v>1</v>
      </c>
      <c r="T47" s="3">
        <v>71</v>
      </c>
      <c r="U47" s="3">
        <v>333</v>
      </c>
      <c r="X47" s="3">
        <f t="shared" si="16"/>
        <v>1</v>
      </c>
      <c r="Y47" s="3">
        <f t="shared" si="17"/>
        <v>20</v>
      </c>
      <c r="Z47" s="3">
        <f t="shared" si="14"/>
        <v>1</v>
      </c>
      <c r="AA47" s="3">
        <f t="shared" si="15"/>
        <v>426</v>
      </c>
      <c r="AD47" s="7" t="s">
        <v>70</v>
      </c>
      <c r="AE47" s="7">
        <f t="shared" si="9"/>
        <v>1</v>
      </c>
      <c r="AF47" s="7">
        <f t="shared" si="10"/>
        <v>20</v>
      </c>
      <c r="AG47" s="7">
        <f t="shared" si="11"/>
        <v>1</v>
      </c>
      <c r="AH47" s="7">
        <v>71</v>
      </c>
      <c r="AI47" s="7">
        <v>333</v>
      </c>
      <c r="AJ47" s="7"/>
      <c r="AK47" s="7"/>
      <c r="AL47" s="7">
        <f t="shared" si="12"/>
        <v>426</v>
      </c>
      <c r="AN47" s="2">
        <f t="shared" si="13"/>
        <v>9</v>
      </c>
      <c r="AO47" s="3">
        <v>11</v>
      </c>
    </row>
    <row r="48" spans="1:41" s="3" customFormat="1" x14ac:dyDescent="0.25">
      <c r="A48" s="11" t="s">
        <v>98</v>
      </c>
      <c r="B48" s="11" t="s">
        <v>132</v>
      </c>
      <c r="C48" s="3" t="s">
        <v>71</v>
      </c>
      <c r="T48" s="3">
        <v>1</v>
      </c>
      <c r="U48" s="3">
        <v>3</v>
      </c>
      <c r="X48" s="3">
        <f t="shared" si="16"/>
        <v>0</v>
      </c>
      <c r="Y48" s="3">
        <f t="shared" si="17"/>
        <v>0</v>
      </c>
      <c r="Z48" s="3">
        <f t="shared" si="14"/>
        <v>0</v>
      </c>
      <c r="AA48" s="3">
        <f t="shared" si="15"/>
        <v>4</v>
      </c>
      <c r="AD48" s="7" t="s">
        <v>71</v>
      </c>
      <c r="AE48" s="7">
        <f t="shared" si="9"/>
        <v>0</v>
      </c>
      <c r="AF48" s="7">
        <f t="shared" si="10"/>
        <v>0</v>
      </c>
      <c r="AG48" s="7">
        <f t="shared" si="11"/>
        <v>0</v>
      </c>
      <c r="AH48" s="7">
        <v>1</v>
      </c>
      <c r="AI48" s="7">
        <v>3</v>
      </c>
      <c r="AJ48" s="7"/>
      <c r="AK48" s="7"/>
      <c r="AL48" s="7">
        <f t="shared" si="12"/>
        <v>4</v>
      </c>
      <c r="AN48" s="2">
        <f t="shared" si="13"/>
        <v>0</v>
      </c>
    </row>
    <row r="49" spans="1:41" s="3" customFormat="1" x14ac:dyDescent="0.25">
      <c r="A49" s="11" t="s">
        <v>98</v>
      </c>
      <c r="B49" s="11" t="s">
        <v>132</v>
      </c>
      <c r="C49" s="3" t="s">
        <v>72</v>
      </c>
      <c r="D49" s="3">
        <v>1</v>
      </c>
      <c r="I49" s="3">
        <v>5</v>
      </c>
      <c r="L49" s="3">
        <v>3</v>
      </c>
      <c r="T49" s="3">
        <v>12</v>
      </c>
      <c r="U49" s="3">
        <v>125</v>
      </c>
      <c r="X49" s="3">
        <f t="shared" si="16"/>
        <v>1</v>
      </c>
      <c r="Y49" s="3">
        <f t="shared" si="17"/>
        <v>8</v>
      </c>
      <c r="Z49" s="3">
        <f t="shared" si="14"/>
        <v>0</v>
      </c>
      <c r="AA49" s="3">
        <f t="shared" si="15"/>
        <v>146</v>
      </c>
      <c r="AD49" s="7" t="s">
        <v>72</v>
      </c>
      <c r="AE49" s="7">
        <f t="shared" si="9"/>
        <v>1</v>
      </c>
      <c r="AF49" s="7">
        <f t="shared" si="10"/>
        <v>8</v>
      </c>
      <c r="AG49" s="7">
        <f t="shared" si="11"/>
        <v>0</v>
      </c>
      <c r="AH49" s="7">
        <v>12</v>
      </c>
      <c r="AI49" s="7">
        <v>125</v>
      </c>
      <c r="AJ49" s="7"/>
      <c r="AK49" s="7"/>
      <c r="AL49" s="7">
        <f t="shared" si="12"/>
        <v>146</v>
      </c>
      <c r="AN49" s="2">
        <f t="shared" si="13"/>
        <v>5</v>
      </c>
      <c r="AO49" s="3">
        <v>3</v>
      </c>
    </row>
    <row r="50" spans="1:41" s="3" customFormat="1" x14ac:dyDescent="0.25">
      <c r="A50" s="11" t="s">
        <v>98</v>
      </c>
      <c r="B50" s="11" t="s">
        <v>132</v>
      </c>
      <c r="C50" s="3" t="s">
        <v>73</v>
      </c>
      <c r="G50" s="3">
        <v>1</v>
      </c>
      <c r="I50" s="3">
        <v>28</v>
      </c>
      <c r="L50" s="3">
        <v>10</v>
      </c>
      <c r="M50" s="3">
        <v>2</v>
      </c>
      <c r="N50" s="3">
        <v>1</v>
      </c>
      <c r="T50" s="3">
        <v>90</v>
      </c>
      <c r="U50" s="3">
        <v>108</v>
      </c>
      <c r="V50" s="3">
        <v>19</v>
      </c>
      <c r="W50" s="3">
        <v>1</v>
      </c>
      <c r="X50" s="3">
        <f t="shared" si="16"/>
        <v>1</v>
      </c>
      <c r="Y50" s="3">
        <f t="shared" si="17"/>
        <v>38</v>
      </c>
      <c r="Z50" s="3">
        <f t="shared" si="14"/>
        <v>3</v>
      </c>
      <c r="AA50" s="3">
        <f t="shared" si="15"/>
        <v>260</v>
      </c>
      <c r="AD50" s="7" t="s">
        <v>73</v>
      </c>
      <c r="AE50" s="7">
        <f t="shared" si="9"/>
        <v>1</v>
      </c>
      <c r="AF50" s="7">
        <f t="shared" si="10"/>
        <v>38</v>
      </c>
      <c r="AG50" s="7">
        <f t="shared" si="11"/>
        <v>3</v>
      </c>
      <c r="AH50" s="7">
        <v>90</v>
      </c>
      <c r="AI50" s="7">
        <v>108</v>
      </c>
      <c r="AJ50" s="7">
        <v>19</v>
      </c>
      <c r="AK50" s="7">
        <v>1</v>
      </c>
      <c r="AL50" s="7">
        <f t="shared" si="12"/>
        <v>260</v>
      </c>
      <c r="AN50" s="2">
        <f t="shared" si="13"/>
        <v>28</v>
      </c>
      <c r="AO50" s="3">
        <v>10</v>
      </c>
    </row>
    <row r="51" spans="1:41" s="3" customFormat="1" x14ac:dyDescent="0.25">
      <c r="A51" s="11" t="s">
        <v>98</v>
      </c>
      <c r="B51" s="11" t="s">
        <v>132</v>
      </c>
      <c r="C51" s="3" t="s">
        <v>74</v>
      </c>
      <c r="D51" s="3">
        <v>1</v>
      </c>
      <c r="G51" s="3">
        <v>1</v>
      </c>
      <c r="I51" s="3">
        <v>6</v>
      </c>
      <c r="L51" s="3">
        <v>4</v>
      </c>
      <c r="T51" s="3">
        <v>14</v>
      </c>
      <c r="U51" s="3">
        <v>18</v>
      </c>
      <c r="X51" s="3">
        <f t="shared" si="16"/>
        <v>2</v>
      </c>
      <c r="Y51" s="3">
        <f t="shared" si="17"/>
        <v>10</v>
      </c>
      <c r="Z51" s="3">
        <f t="shared" si="14"/>
        <v>0</v>
      </c>
      <c r="AA51" s="3">
        <f t="shared" si="15"/>
        <v>44</v>
      </c>
      <c r="AD51" s="7" t="s">
        <v>74</v>
      </c>
      <c r="AE51" s="7">
        <f t="shared" si="9"/>
        <v>2</v>
      </c>
      <c r="AF51" s="7">
        <f t="shared" si="10"/>
        <v>10</v>
      </c>
      <c r="AG51" s="7">
        <f t="shared" si="11"/>
        <v>0</v>
      </c>
      <c r="AH51" s="7">
        <v>14</v>
      </c>
      <c r="AI51" s="7">
        <v>18</v>
      </c>
      <c r="AJ51" s="7"/>
      <c r="AK51" s="7"/>
      <c r="AL51" s="7">
        <f t="shared" si="12"/>
        <v>44</v>
      </c>
      <c r="AN51" s="2">
        <f t="shared" si="13"/>
        <v>6</v>
      </c>
      <c r="AO51" s="3">
        <v>4</v>
      </c>
    </row>
    <row r="52" spans="1:41" s="3" customFormat="1" x14ac:dyDescent="0.25">
      <c r="A52" s="11" t="s">
        <v>98</v>
      </c>
      <c r="B52" s="11" t="s">
        <v>132</v>
      </c>
      <c r="C52" s="3" t="s">
        <v>75</v>
      </c>
      <c r="D52" s="3">
        <v>1</v>
      </c>
      <c r="F52" s="3">
        <v>2</v>
      </c>
      <c r="I52" s="3">
        <v>110</v>
      </c>
      <c r="L52" s="3">
        <v>32</v>
      </c>
      <c r="M52" s="3">
        <v>8</v>
      </c>
      <c r="P52" s="3">
        <v>5</v>
      </c>
      <c r="T52" s="3">
        <v>243</v>
      </c>
      <c r="U52" s="3">
        <v>202</v>
      </c>
      <c r="V52" s="3">
        <v>50</v>
      </c>
      <c r="W52" s="3">
        <v>2</v>
      </c>
      <c r="X52" s="3">
        <f t="shared" si="16"/>
        <v>3</v>
      </c>
      <c r="Y52" s="3">
        <f t="shared" si="17"/>
        <v>142</v>
      </c>
      <c r="Z52" s="3">
        <f t="shared" si="14"/>
        <v>13</v>
      </c>
      <c r="AA52" s="3">
        <f t="shared" si="15"/>
        <v>655</v>
      </c>
      <c r="AD52" s="7" t="s">
        <v>75</v>
      </c>
      <c r="AE52" s="7">
        <f t="shared" si="9"/>
        <v>3</v>
      </c>
      <c r="AF52" s="7">
        <f t="shared" si="10"/>
        <v>142</v>
      </c>
      <c r="AG52" s="7">
        <f t="shared" si="11"/>
        <v>13</v>
      </c>
      <c r="AH52" s="7">
        <v>243</v>
      </c>
      <c r="AI52" s="7">
        <v>202</v>
      </c>
      <c r="AJ52" s="7">
        <v>50</v>
      </c>
      <c r="AK52" s="7">
        <v>2</v>
      </c>
      <c r="AL52" s="7">
        <f t="shared" si="12"/>
        <v>655</v>
      </c>
      <c r="AN52" s="2">
        <f t="shared" si="13"/>
        <v>110</v>
      </c>
      <c r="AO52" s="3">
        <v>32</v>
      </c>
    </row>
    <row r="53" spans="1:41" s="3" customFormat="1" x14ac:dyDescent="0.25">
      <c r="A53" s="11" t="s">
        <v>98</v>
      </c>
      <c r="B53" s="11" t="s">
        <v>132</v>
      </c>
      <c r="C53" s="3" t="s">
        <v>137</v>
      </c>
      <c r="E53" s="3">
        <v>1</v>
      </c>
      <c r="F53" s="3">
        <v>2</v>
      </c>
      <c r="G53" s="3">
        <v>9</v>
      </c>
      <c r="I53" s="3">
        <v>48</v>
      </c>
      <c r="L53" s="3">
        <v>29</v>
      </c>
      <c r="M53" s="3">
        <v>24</v>
      </c>
      <c r="N53" s="3">
        <v>2</v>
      </c>
      <c r="P53" s="3">
        <v>6</v>
      </c>
      <c r="T53" s="3">
        <v>166</v>
      </c>
      <c r="U53" s="3">
        <v>638</v>
      </c>
      <c r="V53" s="3">
        <v>37</v>
      </c>
      <c r="X53" s="3">
        <f t="shared" si="16"/>
        <v>12</v>
      </c>
      <c r="Y53" s="3">
        <f t="shared" si="17"/>
        <v>77</v>
      </c>
      <c r="Z53" s="3">
        <f t="shared" si="14"/>
        <v>32</v>
      </c>
      <c r="AA53" s="3">
        <f t="shared" si="15"/>
        <v>962</v>
      </c>
      <c r="AD53" s="7" t="s">
        <v>137</v>
      </c>
      <c r="AE53" s="7">
        <f t="shared" si="9"/>
        <v>12</v>
      </c>
      <c r="AF53" s="7">
        <f t="shared" si="10"/>
        <v>77</v>
      </c>
      <c r="AG53" s="7">
        <f t="shared" si="11"/>
        <v>32</v>
      </c>
      <c r="AH53" s="7">
        <v>166</v>
      </c>
      <c r="AI53" s="7">
        <v>638</v>
      </c>
      <c r="AJ53" s="7">
        <v>37</v>
      </c>
      <c r="AK53" s="7"/>
      <c r="AL53" s="7">
        <f t="shared" si="12"/>
        <v>962</v>
      </c>
      <c r="AN53" s="2">
        <f t="shared" si="13"/>
        <v>48</v>
      </c>
      <c r="AO53" s="3">
        <v>29</v>
      </c>
    </row>
    <row r="54" spans="1:41" s="3" customFormat="1" x14ac:dyDescent="0.25">
      <c r="A54" s="11" t="s">
        <v>98</v>
      </c>
      <c r="B54" s="11" t="s">
        <v>132</v>
      </c>
      <c r="C54" s="3" t="s">
        <v>138</v>
      </c>
      <c r="D54" s="3">
        <v>1</v>
      </c>
      <c r="G54" s="3">
        <v>1</v>
      </c>
      <c r="I54" s="3">
        <v>17</v>
      </c>
      <c r="L54" s="3">
        <v>15</v>
      </c>
      <c r="M54" s="3">
        <v>6</v>
      </c>
      <c r="N54" s="3">
        <v>2</v>
      </c>
      <c r="P54" s="3">
        <v>5</v>
      </c>
      <c r="T54" s="3">
        <v>70</v>
      </c>
      <c r="U54" s="3">
        <v>343</v>
      </c>
      <c r="V54" s="3">
        <v>43</v>
      </c>
      <c r="W54" s="3">
        <v>1</v>
      </c>
      <c r="X54" s="3">
        <f t="shared" si="16"/>
        <v>2</v>
      </c>
      <c r="Y54" s="3">
        <f t="shared" si="17"/>
        <v>32</v>
      </c>
      <c r="Z54" s="3">
        <f t="shared" si="14"/>
        <v>13</v>
      </c>
      <c r="AA54" s="3">
        <f t="shared" si="15"/>
        <v>504</v>
      </c>
      <c r="AD54" s="7" t="s">
        <v>138</v>
      </c>
      <c r="AE54" s="7">
        <f t="shared" si="9"/>
        <v>2</v>
      </c>
      <c r="AF54" s="7">
        <f t="shared" si="10"/>
        <v>32</v>
      </c>
      <c r="AG54" s="7">
        <f t="shared" si="11"/>
        <v>13</v>
      </c>
      <c r="AH54" s="7">
        <v>70</v>
      </c>
      <c r="AI54" s="7">
        <v>343</v>
      </c>
      <c r="AJ54" s="7">
        <v>43</v>
      </c>
      <c r="AK54" s="7">
        <v>1</v>
      </c>
      <c r="AL54" s="7">
        <f t="shared" si="12"/>
        <v>504</v>
      </c>
      <c r="AN54" s="2">
        <f t="shared" si="13"/>
        <v>17</v>
      </c>
      <c r="AO54" s="3">
        <v>15</v>
      </c>
    </row>
    <row r="55" spans="1:41" s="3" customFormat="1" x14ac:dyDescent="0.25">
      <c r="A55" s="11" t="s">
        <v>98</v>
      </c>
      <c r="B55" s="11" t="s">
        <v>132</v>
      </c>
      <c r="C55" s="3" t="s">
        <v>139</v>
      </c>
      <c r="D55" s="3">
        <v>2</v>
      </c>
      <c r="E55" s="3">
        <v>1</v>
      </c>
      <c r="F55" s="3">
        <v>1</v>
      </c>
      <c r="G55" s="3">
        <v>1</v>
      </c>
      <c r="I55" s="3">
        <v>104</v>
      </c>
      <c r="L55" s="3">
        <v>43</v>
      </c>
      <c r="M55" s="3">
        <v>22</v>
      </c>
      <c r="P55" s="3">
        <v>2</v>
      </c>
      <c r="T55" s="3">
        <v>246</v>
      </c>
      <c r="U55" s="3">
        <v>670</v>
      </c>
      <c r="V55" s="3">
        <v>102</v>
      </c>
      <c r="W55" s="3">
        <v>5</v>
      </c>
      <c r="X55" s="3">
        <f t="shared" si="16"/>
        <v>5</v>
      </c>
      <c r="Y55" s="3">
        <f t="shared" si="17"/>
        <v>147</v>
      </c>
      <c r="Z55" s="3">
        <f t="shared" si="14"/>
        <v>24</v>
      </c>
      <c r="AA55" s="3">
        <f t="shared" si="15"/>
        <v>1199</v>
      </c>
      <c r="AB55" s="3">
        <f>SUM(AA4:AA55)</f>
        <v>16358</v>
      </c>
      <c r="AD55" s="7" t="s">
        <v>139</v>
      </c>
      <c r="AE55" s="7">
        <f t="shared" si="9"/>
        <v>5</v>
      </c>
      <c r="AF55" s="7">
        <f t="shared" si="10"/>
        <v>147</v>
      </c>
      <c r="AG55" s="7">
        <f t="shared" si="11"/>
        <v>24</v>
      </c>
      <c r="AH55" s="7">
        <v>246</v>
      </c>
      <c r="AI55" s="7">
        <v>670</v>
      </c>
      <c r="AJ55" s="7">
        <v>102</v>
      </c>
      <c r="AK55" s="7">
        <v>5</v>
      </c>
      <c r="AL55" s="7">
        <f t="shared" si="12"/>
        <v>1199</v>
      </c>
      <c r="AN55" s="2">
        <f t="shared" si="13"/>
        <v>104</v>
      </c>
      <c r="AO55" s="3">
        <v>43</v>
      </c>
    </row>
    <row r="56" spans="1:41" s="4" customFormat="1" x14ac:dyDescent="0.25">
      <c r="A56" s="12" t="s">
        <v>99</v>
      </c>
      <c r="B56" s="12" t="s">
        <v>133</v>
      </c>
      <c r="C56" s="4" t="s">
        <v>140</v>
      </c>
      <c r="D56" s="4">
        <v>12</v>
      </c>
      <c r="E56" s="4">
        <v>1</v>
      </c>
      <c r="F56" s="4">
        <v>2</v>
      </c>
      <c r="G56" s="4">
        <v>3</v>
      </c>
      <c r="I56" s="4">
        <v>70</v>
      </c>
      <c r="L56" s="4">
        <v>42</v>
      </c>
      <c r="M56" s="4">
        <v>9</v>
      </c>
      <c r="N56" s="4">
        <v>2</v>
      </c>
      <c r="O56" s="4">
        <v>2</v>
      </c>
      <c r="P56" s="4">
        <v>2</v>
      </c>
      <c r="T56" s="4">
        <v>341</v>
      </c>
      <c r="U56" s="4">
        <v>550</v>
      </c>
      <c r="V56" s="4">
        <v>66</v>
      </c>
      <c r="W56" s="4">
        <v>7</v>
      </c>
      <c r="X56" s="4">
        <f t="shared" si="16"/>
        <v>18</v>
      </c>
      <c r="Y56" s="4">
        <f t="shared" si="17"/>
        <v>112</v>
      </c>
      <c r="Z56" s="4">
        <f t="shared" si="14"/>
        <v>15</v>
      </c>
      <c r="AA56" s="4">
        <f t="shared" si="15"/>
        <v>1109</v>
      </c>
      <c r="AD56" s="7" t="s">
        <v>140</v>
      </c>
      <c r="AE56" s="7">
        <f t="shared" si="9"/>
        <v>18</v>
      </c>
      <c r="AF56" s="7">
        <f t="shared" si="10"/>
        <v>112</v>
      </c>
      <c r="AG56" s="7">
        <f t="shared" si="11"/>
        <v>15</v>
      </c>
      <c r="AH56" s="7">
        <v>341</v>
      </c>
      <c r="AI56" s="7">
        <v>550</v>
      </c>
      <c r="AJ56" s="7">
        <v>66</v>
      </c>
      <c r="AK56" s="7">
        <v>7</v>
      </c>
      <c r="AL56" s="7">
        <f t="shared" si="12"/>
        <v>1109</v>
      </c>
      <c r="AN56" s="2">
        <f t="shared" si="13"/>
        <v>70</v>
      </c>
      <c r="AO56" s="4">
        <v>42</v>
      </c>
    </row>
    <row r="57" spans="1:41" s="4" customFormat="1" x14ac:dyDescent="0.25">
      <c r="A57" s="12" t="s">
        <v>99</v>
      </c>
      <c r="B57" s="12" t="s">
        <v>133</v>
      </c>
      <c r="C57" s="4" t="s">
        <v>76</v>
      </c>
      <c r="E57" s="4">
        <v>1</v>
      </c>
      <c r="F57" s="4">
        <v>1</v>
      </c>
      <c r="I57" s="4">
        <v>10</v>
      </c>
      <c r="L57" s="4">
        <v>5</v>
      </c>
      <c r="M57" s="4">
        <v>2</v>
      </c>
      <c r="T57" s="4">
        <v>48</v>
      </c>
      <c r="U57" s="4">
        <v>45</v>
      </c>
      <c r="V57" s="4">
        <v>25</v>
      </c>
      <c r="W57" s="4">
        <v>1</v>
      </c>
      <c r="X57" s="4">
        <f t="shared" si="16"/>
        <v>2</v>
      </c>
      <c r="Y57" s="4">
        <f t="shared" si="17"/>
        <v>15</v>
      </c>
      <c r="Z57" s="4">
        <f t="shared" si="14"/>
        <v>2</v>
      </c>
      <c r="AA57" s="4">
        <f t="shared" si="15"/>
        <v>138</v>
      </c>
      <c r="AD57" s="7" t="s">
        <v>76</v>
      </c>
      <c r="AE57" s="7">
        <f t="shared" si="9"/>
        <v>2</v>
      </c>
      <c r="AF57" s="7">
        <f t="shared" si="10"/>
        <v>15</v>
      </c>
      <c r="AG57" s="7">
        <f t="shared" si="11"/>
        <v>2</v>
      </c>
      <c r="AH57" s="7">
        <v>48</v>
      </c>
      <c r="AI57" s="7">
        <v>45</v>
      </c>
      <c r="AJ57" s="7">
        <v>25</v>
      </c>
      <c r="AK57" s="7">
        <v>1</v>
      </c>
      <c r="AL57" s="7">
        <f t="shared" si="12"/>
        <v>138</v>
      </c>
      <c r="AN57" s="2">
        <f t="shared" si="13"/>
        <v>10</v>
      </c>
      <c r="AO57" s="4">
        <v>5</v>
      </c>
    </row>
    <row r="58" spans="1:41" s="4" customFormat="1" x14ac:dyDescent="0.25">
      <c r="A58" s="12" t="s">
        <v>99</v>
      </c>
      <c r="B58" s="12" t="s">
        <v>133</v>
      </c>
      <c r="C58" s="4" t="s">
        <v>77</v>
      </c>
      <c r="I58" s="4">
        <v>5</v>
      </c>
      <c r="L58" s="4">
        <v>6</v>
      </c>
      <c r="M58" s="4">
        <v>1</v>
      </c>
      <c r="T58" s="4">
        <v>48</v>
      </c>
      <c r="U58" s="4">
        <v>55</v>
      </c>
      <c r="V58" s="4">
        <v>3</v>
      </c>
      <c r="X58" s="4">
        <f t="shared" si="16"/>
        <v>0</v>
      </c>
      <c r="Y58" s="4">
        <f t="shared" si="17"/>
        <v>11</v>
      </c>
      <c r="Z58" s="4">
        <f t="shared" si="14"/>
        <v>1</v>
      </c>
      <c r="AA58" s="4">
        <f t="shared" si="15"/>
        <v>118</v>
      </c>
      <c r="AD58" s="7" t="s">
        <v>77</v>
      </c>
      <c r="AE58" s="7">
        <f t="shared" si="9"/>
        <v>0</v>
      </c>
      <c r="AF58" s="7">
        <f t="shared" si="10"/>
        <v>11</v>
      </c>
      <c r="AG58" s="7">
        <f t="shared" si="11"/>
        <v>1</v>
      </c>
      <c r="AH58" s="7">
        <v>48</v>
      </c>
      <c r="AI58" s="7">
        <v>55</v>
      </c>
      <c r="AJ58" s="7">
        <v>3</v>
      </c>
      <c r="AK58" s="7"/>
      <c r="AL58" s="7">
        <f t="shared" si="12"/>
        <v>118</v>
      </c>
      <c r="AN58" s="2">
        <f t="shared" si="13"/>
        <v>5</v>
      </c>
      <c r="AO58" s="4">
        <v>6</v>
      </c>
    </row>
    <row r="59" spans="1:41" s="4" customFormat="1" x14ac:dyDescent="0.25">
      <c r="A59" s="12" t="s">
        <v>99</v>
      </c>
      <c r="B59" s="12" t="s">
        <v>133</v>
      </c>
      <c r="C59" s="4" t="s">
        <v>78</v>
      </c>
      <c r="I59" s="4">
        <v>2</v>
      </c>
      <c r="L59" s="4">
        <v>1</v>
      </c>
      <c r="T59" s="4">
        <v>5</v>
      </c>
      <c r="U59" s="4">
        <v>8</v>
      </c>
      <c r="X59" s="4">
        <f t="shared" si="16"/>
        <v>0</v>
      </c>
      <c r="Y59" s="4">
        <f t="shared" si="17"/>
        <v>3</v>
      </c>
      <c r="Z59" s="4">
        <f t="shared" si="14"/>
        <v>0</v>
      </c>
      <c r="AA59" s="4">
        <f t="shared" si="15"/>
        <v>16</v>
      </c>
      <c r="AB59" s="4">
        <f>SUM(AA56:AA59)</f>
        <v>1381</v>
      </c>
      <c r="AD59" s="7" t="s">
        <v>78</v>
      </c>
      <c r="AE59" s="7">
        <f t="shared" si="9"/>
        <v>0</v>
      </c>
      <c r="AF59" s="7">
        <f t="shared" si="10"/>
        <v>3</v>
      </c>
      <c r="AG59" s="7">
        <f t="shared" si="11"/>
        <v>0</v>
      </c>
      <c r="AH59" s="7">
        <v>5</v>
      </c>
      <c r="AI59" s="7">
        <v>8</v>
      </c>
      <c r="AJ59" s="7"/>
      <c r="AK59" s="7"/>
      <c r="AL59" s="7">
        <f t="shared" si="12"/>
        <v>16</v>
      </c>
      <c r="AN59" s="2">
        <f t="shared" si="13"/>
        <v>2</v>
      </c>
      <c r="AO59" s="4">
        <v>1</v>
      </c>
    </row>
    <row r="60" spans="1:41" s="5" customFormat="1" x14ac:dyDescent="0.25">
      <c r="A60" s="13" t="s">
        <v>100</v>
      </c>
      <c r="B60" s="13" t="s">
        <v>134</v>
      </c>
      <c r="C60" s="5" t="s">
        <v>79</v>
      </c>
      <c r="I60" s="5">
        <v>1</v>
      </c>
      <c r="M60" s="5">
        <v>1</v>
      </c>
      <c r="O60" s="5">
        <v>1</v>
      </c>
      <c r="P60" s="5">
        <v>1</v>
      </c>
      <c r="T60" s="5">
        <v>2</v>
      </c>
      <c r="U60" s="5">
        <v>1</v>
      </c>
      <c r="X60" s="5">
        <f t="shared" si="16"/>
        <v>0</v>
      </c>
      <c r="Y60" s="5">
        <f t="shared" si="17"/>
        <v>1</v>
      </c>
      <c r="Z60" s="5">
        <f t="shared" si="14"/>
        <v>3</v>
      </c>
      <c r="AA60" s="5">
        <f t="shared" si="15"/>
        <v>7</v>
      </c>
      <c r="AD60" s="7" t="s">
        <v>79</v>
      </c>
      <c r="AE60" s="7">
        <f t="shared" si="9"/>
        <v>0</v>
      </c>
      <c r="AF60" s="7">
        <f t="shared" si="10"/>
        <v>1</v>
      </c>
      <c r="AG60" s="7">
        <f t="shared" si="11"/>
        <v>3</v>
      </c>
      <c r="AH60" s="7">
        <v>2</v>
      </c>
      <c r="AI60" s="7">
        <v>1</v>
      </c>
      <c r="AJ60" s="7"/>
      <c r="AK60" s="7"/>
      <c r="AL60" s="7">
        <f t="shared" si="12"/>
        <v>7</v>
      </c>
      <c r="AN60" s="2">
        <f t="shared" si="13"/>
        <v>1</v>
      </c>
    </row>
    <row r="61" spans="1:41" s="5" customFormat="1" x14ac:dyDescent="0.25">
      <c r="A61" s="13" t="s">
        <v>100</v>
      </c>
      <c r="B61" s="13" t="s">
        <v>134</v>
      </c>
      <c r="C61" s="5" t="s">
        <v>80</v>
      </c>
      <c r="I61" s="5">
        <v>2</v>
      </c>
      <c r="L61" s="5">
        <v>2</v>
      </c>
      <c r="O61" s="5">
        <v>1</v>
      </c>
      <c r="T61" s="5">
        <v>20</v>
      </c>
      <c r="U61" s="5">
        <v>14</v>
      </c>
      <c r="V61" s="5">
        <v>1</v>
      </c>
      <c r="X61" s="5">
        <f t="shared" ref="X61:X76" si="18">SUM(D61:G61)</f>
        <v>0</v>
      </c>
      <c r="Y61" s="5">
        <f t="shared" ref="Y61:Y70" si="19">SUM(I61:L61)</f>
        <v>4</v>
      </c>
      <c r="Z61" s="5">
        <f t="shared" ref="Z61:Z76" si="20">SUM(M61:R61)</f>
        <v>1</v>
      </c>
      <c r="AA61" s="5">
        <f t="shared" ref="AA61:AA76" si="21">SUM(T61:Z61)</f>
        <v>40</v>
      </c>
      <c r="AD61" s="7" t="s">
        <v>80</v>
      </c>
      <c r="AE61" s="7">
        <f t="shared" si="9"/>
        <v>0</v>
      </c>
      <c r="AF61" s="7">
        <f t="shared" si="10"/>
        <v>4</v>
      </c>
      <c r="AG61" s="7">
        <f t="shared" si="11"/>
        <v>1</v>
      </c>
      <c r="AH61" s="7">
        <v>20</v>
      </c>
      <c r="AI61" s="7">
        <v>14</v>
      </c>
      <c r="AJ61" s="7">
        <v>1</v>
      </c>
      <c r="AK61" s="7"/>
      <c r="AL61" s="7">
        <f t="shared" si="12"/>
        <v>40</v>
      </c>
      <c r="AN61" s="2">
        <f t="shared" si="13"/>
        <v>2</v>
      </c>
      <c r="AO61" s="5">
        <v>2</v>
      </c>
    </row>
    <row r="62" spans="1:41" s="5" customFormat="1" x14ac:dyDescent="0.25">
      <c r="A62" s="13" t="s">
        <v>100</v>
      </c>
      <c r="B62" s="13" t="s">
        <v>134</v>
      </c>
      <c r="C62" s="5" t="s">
        <v>81</v>
      </c>
      <c r="D62" s="5">
        <v>1</v>
      </c>
      <c r="E62" s="5">
        <v>2</v>
      </c>
      <c r="I62" s="5">
        <v>3</v>
      </c>
      <c r="L62" s="5">
        <v>3</v>
      </c>
      <c r="T62" s="5">
        <v>10</v>
      </c>
      <c r="U62" s="5">
        <v>20</v>
      </c>
      <c r="V62" s="5">
        <v>4</v>
      </c>
      <c r="X62" s="5">
        <f t="shared" si="18"/>
        <v>3</v>
      </c>
      <c r="Y62" s="5">
        <f t="shared" si="19"/>
        <v>6</v>
      </c>
      <c r="Z62" s="5">
        <f t="shared" si="20"/>
        <v>0</v>
      </c>
      <c r="AA62" s="5">
        <f t="shared" si="21"/>
        <v>43</v>
      </c>
      <c r="AD62" s="7" t="s">
        <v>81</v>
      </c>
      <c r="AE62" s="7">
        <f t="shared" si="9"/>
        <v>3</v>
      </c>
      <c r="AF62" s="7">
        <f t="shared" si="10"/>
        <v>6</v>
      </c>
      <c r="AG62" s="7">
        <f t="shared" si="11"/>
        <v>0</v>
      </c>
      <c r="AH62" s="7">
        <v>10</v>
      </c>
      <c r="AI62" s="7">
        <v>20</v>
      </c>
      <c r="AJ62" s="7">
        <v>4</v>
      </c>
      <c r="AK62" s="7"/>
      <c r="AL62" s="7">
        <f t="shared" si="12"/>
        <v>43</v>
      </c>
      <c r="AN62" s="2">
        <f t="shared" si="13"/>
        <v>3</v>
      </c>
      <c r="AO62" s="5">
        <v>3</v>
      </c>
    </row>
    <row r="63" spans="1:41" s="5" customFormat="1" x14ac:dyDescent="0.25">
      <c r="A63" s="13" t="s">
        <v>100</v>
      </c>
      <c r="B63" s="13" t="s">
        <v>134</v>
      </c>
      <c r="C63" s="5" t="s">
        <v>82</v>
      </c>
      <c r="I63" s="5">
        <v>4</v>
      </c>
      <c r="T63" s="5">
        <v>5</v>
      </c>
      <c r="U63" s="5">
        <v>36</v>
      </c>
      <c r="V63" s="5">
        <v>4</v>
      </c>
      <c r="X63" s="5">
        <f t="shared" si="18"/>
        <v>0</v>
      </c>
      <c r="Y63" s="5">
        <f t="shared" si="19"/>
        <v>4</v>
      </c>
      <c r="Z63" s="5">
        <f t="shared" si="20"/>
        <v>0</v>
      </c>
      <c r="AA63" s="5">
        <f t="shared" si="21"/>
        <v>49</v>
      </c>
      <c r="AD63" s="7" t="s">
        <v>82</v>
      </c>
      <c r="AE63" s="7">
        <f t="shared" si="9"/>
        <v>0</v>
      </c>
      <c r="AF63" s="7">
        <f t="shared" si="10"/>
        <v>4</v>
      </c>
      <c r="AG63" s="7">
        <f t="shared" si="11"/>
        <v>0</v>
      </c>
      <c r="AH63" s="7">
        <v>5</v>
      </c>
      <c r="AI63" s="7">
        <v>36</v>
      </c>
      <c r="AJ63" s="7">
        <v>4</v>
      </c>
      <c r="AK63" s="7"/>
      <c r="AL63" s="7">
        <f t="shared" si="12"/>
        <v>49</v>
      </c>
      <c r="AN63" s="2">
        <f t="shared" si="13"/>
        <v>4</v>
      </c>
    </row>
    <row r="64" spans="1:41" s="5" customFormat="1" x14ac:dyDescent="0.25">
      <c r="A64" s="13" t="s">
        <v>100</v>
      </c>
      <c r="B64" s="13" t="s">
        <v>134</v>
      </c>
      <c r="C64" s="5" t="s">
        <v>83</v>
      </c>
      <c r="E64" s="5">
        <v>1</v>
      </c>
      <c r="I64" s="5">
        <v>1</v>
      </c>
      <c r="L64" s="5">
        <v>1</v>
      </c>
      <c r="T64" s="5">
        <v>39</v>
      </c>
      <c r="U64" s="5">
        <v>33</v>
      </c>
      <c r="V64" s="5">
        <v>1</v>
      </c>
      <c r="W64" s="5">
        <v>2</v>
      </c>
      <c r="X64" s="5">
        <f t="shared" si="18"/>
        <v>1</v>
      </c>
      <c r="Y64" s="5">
        <f t="shared" si="19"/>
        <v>2</v>
      </c>
      <c r="Z64" s="5">
        <f t="shared" si="20"/>
        <v>0</v>
      </c>
      <c r="AA64" s="5">
        <f t="shared" si="21"/>
        <v>78</v>
      </c>
      <c r="AD64" s="7" t="s">
        <v>83</v>
      </c>
      <c r="AE64" s="7">
        <f t="shared" si="9"/>
        <v>1</v>
      </c>
      <c r="AF64" s="7">
        <f t="shared" si="10"/>
        <v>2</v>
      </c>
      <c r="AG64" s="7">
        <f t="shared" si="11"/>
        <v>0</v>
      </c>
      <c r="AH64" s="7">
        <v>39</v>
      </c>
      <c r="AI64" s="7">
        <v>33</v>
      </c>
      <c r="AJ64" s="7">
        <v>1</v>
      </c>
      <c r="AK64" s="7">
        <v>2</v>
      </c>
      <c r="AL64" s="7">
        <f t="shared" si="12"/>
        <v>78</v>
      </c>
      <c r="AN64" s="2">
        <f t="shared" si="13"/>
        <v>1</v>
      </c>
      <c r="AO64" s="5">
        <v>1</v>
      </c>
    </row>
    <row r="65" spans="1:41" s="5" customFormat="1" x14ac:dyDescent="0.25">
      <c r="A65" s="13" t="s">
        <v>100</v>
      </c>
      <c r="B65" s="13" t="s">
        <v>134</v>
      </c>
      <c r="C65" s="5" t="s">
        <v>84</v>
      </c>
      <c r="I65" s="5">
        <v>2</v>
      </c>
      <c r="T65" s="5">
        <v>2</v>
      </c>
      <c r="U65" s="5">
        <v>11</v>
      </c>
      <c r="V65" s="5">
        <v>2</v>
      </c>
      <c r="W65" s="5">
        <v>2</v>
      </c>
      <c r="X65" s="5">
        <f t="shared" si="18"/>
        <v>0</v>
      </c>
      <c r="Y65" s="5">
        <f t="shared" si="19"/>
        <v>2</v>
      </c>
      <c r="Z65" s="5">
        <f t="shared" si="20"/>
        <v>0</v>
      </c>
      <c r="AA65" s="5">
        <f t="shared" si="21"/>
        <v>19</v>
      </c>
      <c r="AD65" s="7" t="s">
        <v>84</v>
      </c>
      <c r="AE65" s="7">
        <f t="shared" si="9"/>
        <v>0</v>
      </c>
      <c r="AF65" s="7">
        <f t="shared" si="10"/>
        <v>2</v>
      </c>
      <c r="AG65" s="7">
        <f t="shared" si="11"/>
        <v>0</v>
      </c>
      <c r="AH65" s="7">
        <v>2</v>
      </c>
      <c r="AI65" s="7">
        <v>11</v>
      </c>
      <c r="AJ65" s="7">
        <v>2</v>
      </c>
      <c r="AK65" s="7">
        <v>2</v>
      </c>
      <c r="AL65" s="7">
        <f t="shared" si="12"/>
        <v>19</v>
      </c>
      <c r="AN65" s="2">
        <f t="shared" si="13"/>
        <v>2</v>
      </c>
    </row>
    <row r="66" spans="1:41" s="5" customFormat="1" x14ac:dyDescent="0.25">
      <c r="A66" s="13" t="s">
        <v>100</v>
      </c>
      <c r="B66" s="13" t="s">
        <v>134</v>
      </c>
      <c r="C66" s="5" t="s">
        <v>85</v>
      </c>
      <c r="T66" s="5">
        <v>4</v>
      </c>
      <c r="U66" s="5">
        <v>2</v>
      </c>
      <c r="V66" s="5">
        <v>4</v>
      </c>
      <c r="X66" s="5">
        <f t="shared" si="18"/>
        <v>0</v>
      </c>
      <c r="Y66" s="5">
        <f t="shared" si="19"/>
        <v>0</v>
      </c>
      <c r="Z66" s="5">
        <f t="shared" si="20"/>
        <v>0</v>
      </c>
      <c r="AA66" s="5">
        <f t="shared" si="21"/>
        <v>10</v>
      </c>
      <c r="AD66" s="7" t="s">
        <v>85</v>
      </c>
      <c r="AE66" s="7">
        <f t="shared" si="9"/>
        <v>0</v>
      </c>
      <c r="AF66" s="7">
        <f t="shared" si="10"/>
        <v>0</v>
      </c>
      <c r="AG66" s="7">
        <f t="shared" si="11"/>
        <v>0</v>
      </c>
      <c r="AH66" s="7">
        <v>4</v>
      </c>
      <c r="AI66" s="7">
        <v>2</v>
      </c>
      <c r="AJ66" s="7">
        <v>4</v>
      </c>
      <c r="AK66" s="7"/>
      <c r="AL66" s="7">
        <f t="shared" si="12"/>
        <v>10</v>
      </c>
      <c r="AN66" s="2">
        <f t="shared" si="13"/>
        <v>0</v>
      </c>
    </row>
    <row r="67" spans="1:41" s="5" customFormat="1" x14ac:dyDescent="0.25">
      <c r="A67" s="13" t="s">
        <v>100</v>
      </c>
      <c r="B67" s="13" t="s">
        <v>134</v>
      </c>
      <c r="C67" s="5" t="s">
        <v>86</v>
      </c>
      <c r="D67" s="5">
        <v>1</v>
      </c>
      <c r="E67" s="5">
        <v>1</v>
      </c>
      <c r="I67" s="5">
        <v>3</v>
      </c>
      <c r="L67" s="5">
        <v>3</v>
      </c>
      <c r="T67" s="5">
        <v>1</v>
      </c>
      <c r="U67" s="5">
        <v>9</v>
      </c>
      <c r="X67" s="5">
        <f t="shared" si="18"/>
        <v>2</v>
      </c>
      <c r="Y67" s="5">
        <f t="shared" si="19"/>
        <v>6</v>
      </c>
      <c r="Z67" s="5">
        <f t="shared" si="20"/>
        <v>0</v>
      </c>
      <c r="AA67" s="5">
        <f t="shared" si="21"/>
        <v>18</v>
      </c>
      <c r="AD67" s="7" t="s">
        <v>86</v>
      </c>
      <c r="AE67" s="7">
        <f t="shared" si="9"/>
        <v>2</v>
      </c>
      <c r="AF67" s="7">
        <f t="shared" si="10"/>
        <v>6</v>
      </c>
      <c r="AG67" s="7">
        <f t="shared" si="11"/>
        <v>0</v>
      </c>
      <c r="AH67" s="7">
        <v>1</v>
      </c>
      <c r="AI67" s="7">
        <v>9</v>
      </c>
      <c r="AJ67" s="7"/>
      <c r="AK67" s="7"/>
      <c r="AL67" s="7">
        <f t="shared" si="12"/>
        <v>18</v>
      </c>
      <c r="AN67" s="2">
        <f t="shared" si="13"/>
        <v>3</v>
      </c>
      <c r="AO67" s="5">
        <v>3</v>
      </c>
    </row>
    <row r="68" spans="1:41" s="5" customFormat="1" x14ac:dyDescent="0.25">
      <c r="A68" s="13" t="s">
        <v>100</v>
      </c>
      <c r="B68" s="13" t="s">
        <v>134</v>
      </c>
      <c r="C68" s="5" t="s">
        <v>87</v>
      </c>
      <c r="L68" s="5">
        <v>1</v>
      </c>
      <c r="T68" s="5">
        <v>7</v>
      </c>
      <c r="U68" s="5">
        <v>1</v>
      </c>
      <c r="V68" s="5">
        <v>5</v>
      </c>
      <c r="W68" s="5">
        <v>3</v>
      </c>
      <c r="X68" s="5">
        <f t="shared" si="18"/>
        <v>0</v>
      </c>
      <c r="Y68" s="5">
        <f t="shared" si="19"/>
        <v>1</v>
      </c>
      <c r="Z68" s="5">
        <f t="shared" si="20"/>
        <v>0</v>
      </c>
      <c r="AA68" s="5">
        <f t="shared" si="21"/>
        <v>17</v>
      </c>
      <c r="AD68" s="7" t="s">
        <v>87</v>
      </c>
      <c r="AE68" s="7">
        <f t="shared" si="9"/>
        <v>0</v>
      </c>
      <c r="AF68" s="7">
        <f t="shared" si="10"/>
        <v>1</v>
      </c>
      <c r="AG68" s="7">
        <f t="shared" si="11"/>
        <v>0</v>
      </c>
      <c r="AH68" s="7">
        <v>7</v>
      </c>
      <c r="AI68" s="7">
        <v>1</v>
      </c>
      <c r="AJ68" s="7">
        <v>5</v>
      </c>
      <c r="AK68" s="7">
        <v>3</v>
      </c>
      <c r="AL68" s="7">
        <f t="shared" si="12"/>
        <v>17</v>
      </c>
      <c r="AN68" s="2">
        <f t="shared" si="13"/>
        <v>0</v>
      </c>
      <c r="AO68" s="5">
        <v>1</v>
      </c>
    </row>
    <row r="69" spans="1:41" s="5" customFormat="1" x14ac:dyDescent="0.25">
      <c r="A69" s="13" t="s">
        <v>100</v>
      </c>
      <c r="B69" s="13" t="s">
        <v>134</v>
      </c>
      <c r="C69" s="5" t="s">
        <v>88</v>
      </c>
      <c r="I69" s="5">
        <v>1</v>
      </c>
      <c r="T69" s="5">
        <v>1</v>
      </c>
      <c r="X69" s="5">
        <f t="shared" si="18"/>
        <v>0</v>
      </c>
      <c r="Y69" s="5">
        <f t="shared" si="19"/>
        <v>1</v>
      </c>
      <c r="Z69" s="5">
        <f t="shared" si="20"/>
        <v>0</v>
      </c>
      <c r="AA69" s="5">
        <f t="shared" si="21"/>
        <v>2</v>
      </c>
      <c r="AD69" s="7" t="s">
        <v>88</v>
      </c>
      <c r="AE69" s="7">
        <f t="shared" si="9"/>
        <v>0</v>
      </c>
      <c r="AF69" s="7">
        <f t="shared" si="10"/>
        <v>1</v>
      </c>
      <c r="AG69" s="7">
        <f t="shared" si="11"/>
        <v>0</v>
      </c>
      <c r="AH69" s="7">
        <v>1</v>
      </c>
      <c r="AI69" s="7"/>
      <c r="AJ69" s="7"/>
      <c r="AK69" s="7"/>
      <c r="AL69" s="7">
        <f t="shared" si="12"/>
        <v>2</v>
      </c>
      <c r="AN69" s="2">
        <f t="shared" si="13"/>
        <v>1</v>
      </c>
    </row>
    <row r="70" spans="1:41" s="5" customFormat="1" x14ac:dyDescent="0.25">
      <c r="A70" s="13" t="s">
        <v>100</v>
      </c>
      <c r="B70" s="13" t="s">
        <v>134</v>
      </c>
      <c r="C70" s="5" t="s">
        <v>89</v>
      </c>
      <c r="I70" s="5">
        <v>6</v>
      </c>
      <c r="L70" s="5">
        <v>3</v>
      </c>
      <c r="M70" s="5">
        <v>3</v>
      </c>
      <c r="P70" s="5">
        <v>1</v>
      </c>
      <c r="T70" s="5">
        <v>36</v>
      </c>
      <c r="U70" s="5">
        <v>65</v>
      </c>
      <c r="V70" s="5">
        <v>17</v>
      </c>
      <c r="W70" s="5">
        <v>2</v>
      </c>
      <c r="X70" s="5">
        <f t="shared" si="18"/>
        <v>0</v>
      </c>
      <c r="Y70" s="5">
        <f t="shared" si="19"/>
        <v>9</v>
      </c>
      <c r="Z70" s="5">
        <f t="shared" si="20"/>
        <v>4</v>
      </c>
      <c r="AA70" s="5">
        <f t="shared" si="21"/>
        <v>133</v>
      </c>
      <c r="AD70" s="7" t="s">
        <v>89</v>
      </c>
      <c r="AE70" s="7">
        <f t="shared" si="9"/>
        <v>0</v>
      </c>
      <c r="AF70" s="7">
        <f t="shared" si="10"/>
        <v>9</v>
      </c>
      <c r="AG70" s="7">
        <f t="shared" si="11"/>
        <v>4</v>
      </c>
      <c r="AH70" s="7">
        <v>36</v>
      </c>
      <c r="AI70" s="7">
        <v>65</v>
      </c>
      <c r="AJ70" s="7">
        <v>17</v>
      </c>
      <c r="AK70" s="7">
        <v>2</v>
      </c>
      <c r="AL70" s="7">
        <f t="shared" si="12"/>
        <v>133</v>
      </c>
      <c r="AN70" s="2">
        <f t="shared" si="13"/>
        <v>6</v>
      </c>
      <c r="AO70" s="5">
        <v>3</v>
      </c>
    </row>
    <row r="71" spans="1:41" s="5" customFormat="1" x14ac:dyDescent="0.25">
      <c r="A71" s="13" t="s">
        <v>100</v>
      </c>
      <c r="B71" s="13" t="s">
        <v>134</v>
      </c>
      <c r="C71" s="5" t="s">
        <v>90</v>
      </c>
      <c r="L71" s="5">
        <v>2</v>
      </c>
      <c r="U71" s="5">
        <v>2</v>
      </c>
      <c r="X71" s="5">
        <f t="shared" si="18"/>
        <v>0</v>
      </c>
      <c r="Y71" s="5">
        <v>0</v>
      </c>
      <c r="Z71" s="5">
        <f t="shared" si="20"/>
        <v>0</v>
      </c>
      <c r="AA71" s="5">
        <f t="shared" si="21"/>
        <v>2</v>
      </c>
      <c r="AB71" s="5">
        <f>SUM(AA60:AA71)</f>
        <v>418</v>
      </c>
      <c r="AD71" s="7" t="s">
        <v>90</v>
      </c>
      <c r="AE71" s="7">
        <f t="shared" si="9"/>
        <v>0</v>
      </c>
      <c r="AF71" s="7">
        <f t="shared" si="10"/>
        <v>2</v>
      </c>
      <c r="AG71" s="7">
        <f t="shared" si="11"/>
        <v>0</v>
      </c>
      <c r="AH71" s="7"/>
      <c r="AI71" s="7"/>
      <c r="AJ71" s="7"/>
      <c r="AK71" s="7"/>
      <c r="AL71" s="7">
        <f t="shared" si="12"/>
        <v>2</v>
      </c>
      <c r="AN71" s="2">
        <f t="shared" si="13"/>
        <v>0</v>
      </c>
      <c r="AO71" s="5">
        <v>2</v>
      </c>
    </row>
    <row r="72" spans="1:41" s="6" customFormat="1" x14ac:dyDescent="0.25">
      <c r="A72" s="14" t="s">
        <v>101</v>
      </c>
      <c r="B72" s="14" t="s">
        <v>135</v>
      </c>
      <c r="C72" s="6" t="s">
        <v>91</v>
      </c>
      <c r="D72" s="6">
        <v>2</v>
      </c>
      <c r="I72" s="6">
        <v>1</v>
      </c>
      <c r="L72" s="6">
        <v>5</v>
      </c>
      <c r="M72" s="6">
        <v>2</v>
      </c>
      <c r="Q72" s="6">
        <v>1</v>
      </c>
      <c r="T72" s="6">
        <v>10</v>
      </c>
      <c r="U72" s="6">
        <v>17</v>
      </c>
      <c r="V72" s="6">
        <v>9</v>
      </c>
      <c r="W72" s="6">
        <v>2</v>
      </c>
      <c r="X72" s="6">
        <f t="shared" si="18"/>
        <v>2</v>
      </c>
      <c r="Y72" s="6">
        <f>SUM(I72:L72)</f>
        <v>6</v>
      </c>
      <c r="Z72" s="6">
        <f t="shared" si="20"/>
        <v>3</v>
      </c>
      <c r="AA72" s="6">
        <f t="shared" si="21"/>
        <v>49</v>
      </c>
      <c r="AD72" s="7" t="s">
        <v>91</v>
      </c>
      <c r="AE72" s="7">
        <f t="shared" si="9"/>
        <v>2</v>
      </c>
      <c r="AF72" s="7">
        <f t="shared" si="10"/>
        <v>6</v>
      </c>
      <c r="AG72" s="7">
        <f t="shared" si="11"/>
        <v>3</v>
      </c>
      <c r="AH72" s="7">
        <v>10</v>
      </c>
      <c r="AI72" s="7">
        <v>17</v>
      </c>
      <c r="AJ72" s="7">
        <v>9</v>
      </c>
      <c r="AK72" s="7">
        <v>2</v>
      </c>
      <c r="AL72" s="7">
        <f t="shared" si="12"/>
        <v>49</v>
      </c>
      <c r="AN72" s="2">
        <f t="shared" si="13"/>
        <v>1</v>
      </c>
      <c r="AO72" s="6">
        <v>5</v>
      </c>
    </row>
    <row r="73" spans="1:41" s="6" customFormat="1" x14ac:dyDescent="0.25">
      <c r="A73" s="14" t="s">
        <v>101</v>
      </c>
      <c r="B73" s="14" t="s">
        <v>135</v>
      </c>
      <c r="C73" s="6" t="s">
        <v>92</v>
      </c>
      <c r="U73" s="6">
        <v>1</v>
      </c>
      <c r="X73" s="6">
        <f t="shared" si="18"/>
        <v>0</v>
      </c>
      <c r="Y73" s="6">
        <f>SUM(I73:L73)</f>
        <v>0</v>
      </c>
      <c r="Z73" s="6">
        <f t="shared" si="20"/>
        <v>0</v>
      </c>
      <c r="AA73" s="6">
        <f t="shared" si="21"/>
        <v>1</v>
      </c>
      <c r="AD73" s="7" t="s">
        <v>92</v>
      </c>
      <c r="AE73" s="7">
        <f t="shared" si="9"/>
        <v>0</v>
      </c>
      <c r="AF73" s="7">
        <f t="shared" si="10"/>
        <v>0</v>
      </c>
      <c r="AG73" s="7">
        <f t="shared" si="11"/>
        <v>0</v>
      </c>
      <c r="AH73" s="7"/>
      <c r="AI73" s="7">
        <v>1</v>
      </c>
      <c r="AJ73" s="7"/>
      <c r="AK73" s="7"/>
      <c r="AL73" s="7">
        <f t="shared" si="12"/>
        <v>1</v>
      </c>
      <c r="AN73" s="2">
        <f t="shared" si="13"/>
        <v>0</v>
      </c>
    </row>
    <row r="74" spans="1:41" s="6" customFormat="1" x14ac:dyDescent="0.25">
      <c r="A74" s="14" t="s">
        <v>101</v>
      </c>
      <c r="B74" s="14" t="s">
        <v>135</v>
      </c>
      <c r="C74" s="6" t="s">
        <v>93</v>
      </c>
      <c r="T74" s="6">
        <v>1</v>
      </c>
      <c r="U74" s="6">
        <v>4</v>
      </c>
      <c r="X74" s="6">
        <f t="shared" si="18"/>
        <v>0</v>
      </c>
      <c r="Y74" s="6">
        <f>SUM(I74:L74)</f>
        <v>0</v>
      </c>
      <c r="Z74" s="6">
        <f t="shared" si="20"/>
        <v>0</v>
      </c>
      <c r="AA74" s="6">
        <f t="shared" si="21"/>
        <v>5</v>
      </c>
      <c r="AD74" s="7" t="s">
        <v>93</v>
      </c>
      <c r="AE74" s="7">
        <f t="shared" si="9"/>
        <v>0</v>
      </c>
      <c r="AF74" s="7">
        <f t="shared" si="10"/>
        <v>0</v>
      </c>
      <c r="AG74" s="7">
        <f t="shared" si="11"/>
        <v>0</v>
      </c>
      <c r="AH74" s="7">
        <v>1</v>
      </c>
      <c r="AI74" s="7">
        <v>4</v>
      </c>
      <c r="AJ74" s="7"/>
      <c r="AK74" s="7"/>
      <c r="AL74" s="7">
        <f t="shared" si="12"/>
        <v>5</v>
      </c>
      <c r="AN74" s="2">
        <f t="shared" si="13"/>
        <v>0</v>
      </c>
    </row>
    <row r="75" spans="1:41" s="6" customFormat="1" x14ac:dyDescent="0.25">
      <c r="A75" s="14" t="s">
        <v>101</v>
      </c>
      <c r="B75" s="14" t="s">
        <v>135</v>
      </c>
      <c r="C75" s="6" t="s">
        <v>94</v>
      </c>
      <c r="D75" s="6">
        <v>1</v>
      </c>
      <c r="I75" s="6">
        <v>6</v>
      </c>
      <c r="L75" s="6">
        <v>2</v>
      </c>
      <c r="M75" s="6">
        <v>4</v>
      </c>
      <c r="N75" s="6">
        <v>1</v>
      </c>
      <c r="T75" s="6">
        <v>23</v>
      </c>
      <c r="U75" s="6">
        <v>32</v>
      </c>
      <c r="V75" s="6">
        <v>4</v>
      </c>
      <c r="W75" s="6">
        <v>1</v>
      </c>
      <c r="X75" s="6">
        <f t="shared" si="18"/>
        <v>1</v>
      </c>
      <c r="Y75" s="6">
        <f>SUM(I75:L75)</f>
        <v>8</v>
      </c>
      <c r="Z75" s="6">
        <f t="shared" si="20"/>
        <v>5</v>
      </c>
      <c r="AA75" s="6">
        <f t="shared" si="21"/>
        <v>74</v>
      </c>
      <c r="AD75" s="7" t="s">
        <v>94</v>
      </c>
      <c r="AE75" s="7">
        <f t="shared" si="9"/>
        <v>1</v>
      </c>
      <c r="AF75" s="7">
        <f t="shared" si="10"/>
        <v>8</v>
      </c>
      <c r="AG75" s="7">
        <f t="shared" si="11"/>
        <v>5</v>
      </c>
      <c r="AH75" s="7">
        <v>23</v>
      </c>
      <c r="AI75" s="7">
        <v>32</v>
      </c>
      <c r="AJ75" s="7">
        <v>4</v>
      </c>
      <c r="AK75" s="7">
        <v>1</v>
      </c>
      <c r="AL75" s="7">
        <f t="shared" si="12"/>
        <v>74</v>
      </c>
      <c r="AN75" s="2">
        <f t="shared" si="13"/>
        <v>6</v>
      </c>
      <c r="AO75" s="6">
        <v>2</v>
      </c>
    </row>
    <row r="76" spans="1:41" s="6" customFormat="1" x14ac:dyDescent="0.25">
      <c r="A76" s="14" t="s">
        <v>101</v>
      </c>
      <c r="B76" s="14" t="s">
        <v>135</v>
      </c>
      <c r="C76" s="6" t="s">
        <v>95</v>
      </c>
      <c r="I76" s="6">
        <v>3</v>
      </c>
      <c r="T76" s="6">
        <v>7</v>
      </c>
      <c r="U76" s="6">
        <v>10</v>
      </c>
      <c r="X76" s="6">
        <f t="shared" si="18"/>
        <v>0</v>
      </c>
      <c r="Y76" s="6">
        <f>SUM(I76:L76)</f>
        <v>3</v>
      </c>
      <c r="Z76" s="6">
        <f t="shared" si="20"/>
        <v>0</v>
      </c>
      <c r="AA76" s="6">
        <f t="shared" si="21"/>
        <v>20</v>
      </c>
      <c r="AB76" s="6">
        <f>SUM(AA72:AA76)</f>
        <v>149</v>
      </c>
      <c r="AD76" s="7" t="s">
        <v>95</v>
      </c>
      <c r="AE76" s="7">
        <f t="shared" si="9"/>
        <v>0</v>
      </c>
      <c r="AF76" s="7">
        <f t="shared" si="10"/>
        <v>3</v>
      </c>
      <c r="AG76" s="7">
        <f t="shared" si="11"/>
        <v>0</v>
      </c>
      <c r="AH76" s="7">
        <v>7</v>
      </c>
      <c r="AI76" s="7">
        <v>10</v>
      </c>
      <c r="AJ76" s="7"/>
      <c r="AK76" s="7"/>
      <c r="AL76" s="7">
        <f t="shared" si="12"/>
        <v>20</v>
      </c>
      <c r="AN76" s="2">
        <f t="shared" si="13"/>
        <v>3</v>
      </c>
    </row>
    <row r="77" spans="1:41" x14ac:dyDescent="0.25">
      <c r="AA77">
        <f>SUM(AA3:AA76)</f>
        <v>18651</v>
      </c>
      <c r="AB77">
        <f>SUM(AB3:AB76)</f>
        <v>18651</v>
      </c>
      <c r="AD77" s="8" t="s">
        <v>25</v>
      </c>
      <c r="AE77" s="7">
        <f>SUM(AE3:AE76)</f>
        <v>248</v>
      </c>
      <c r="AF77" s="7">
        <f t="shared" ref="AF77:AL77" si="22">SUM(AF3:AF76)</f>
        <v>1589</v>
      </c>
      <c r="AG77" s="7">
        <f t="shared" si="22"/>
        <v>470</v>
      </c>
      <c r="AH77" s="7">
        <f t="shared" si="22"/>
        <v>6846</v>
      </c>
      <c r="AI77" s="7">
        <f t="shared" si="22"/>
        <v>8313</v>
      </c>
      <c r="AJ77" s="7">
        <f t="shared" si="22"/>
        <v>1074</v>
      </c>
      <c r="AK77" s="7">
        <f t="shared" si="22"/>
        <v>111</v>
      </c>
      <c r="AL77" s="7">
        <f t="shared" si="22"/>
        <v>18651</v>
      </c>
    </row>
  </sheetData>
  <phoneticPr fontId="8" type="noConversion"/>
  <pageMargins left="0.7" right="0.7" top="0.75" bottom="0.75" header="0.3" footer="0.3"/>
  <pageSetup paperSize="9" orientation="portrait"/>
  <ignoredErrors>
    <ignoredError sqref="Z60:Z71 Y72:Z76 Y70 Y67 X56:Z59 X60:X69 X70:X71 X72:X77 Z3 X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honeticPr fontId="1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1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胡 宇</cp:lastModifiedBy>
  <dcterms:created xsi:type="dcterms:W3CDTF">2021-11-25T12:54:00Z</dcterms:created>
  <dcterms:modified xsi:type="dcterms:W3CDTF">2023-11-18T11:11:03Z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20CF5005EEF84587B4014D0B307F857C</vt:lpwstr>
  </property>
</Properties>
</file>