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435" windowWidth="19875" windowHeight="7140" activeTab="1"/>
  </bookViews>
  <sheets>
    <sheet name="FINAL SESSIONS" sheetId="8" r:id="rId1"/>
    <sheet name="SESSION SIZE" sheetId="2" r:id="rId2"/>
    <sheet name="ORGANIZED_POSTER_SESSION_SIZES" sheetId="9" r:id="rId3"/>
    <sheet name="AFTER_HOURS" sheetId="10" r:id="rId4"/>
  </sheets>
  <definedNames>
    <definedName name="_xlnm._FilterDatabase" localSheetId="0" hidden="1">'FINAL SESSIONS'!$A$1:$AI$423</definedName>
    <definedName name="_xlnm._FilterDatabase" localSheetId="2" hidden="1">ORGANIZED_POSTER_SESSION_SIZES!$A$1:$J$1</definedName>
  </definedNames>
  <calcPr calcId="145621"/>
  <fileRecoveryPr autoRecover="0"/>
</workbook>
</file>

<file path=xl/calcChain.xml><?xml version="1.0" encoding="utf-8"?>
<calcChain xmlns="http://schemas.openxmlformats.org/spreadsheetml/2006/main">
  <c r="B51" i="2" l="1"/>
  <c r="B11" i="10"/>
  <c r="B8" i="8"/>
</calcChain>
</file>

<file path=xl/comments1.xml><?xml version="1.0" encoding="utf-8"?>
<comments xmlns="http://schemas.openxmlformats.org/spreadsheetml/2006/main">
  <authors>
    <author>Ariane</author>
  </authors>
  <commentList>
    <comment ref="AI22" authorId="0">
      <text>
        <r>
          <rPr>
            <b/>
            <sz val="9"/>
            <color indexed="81"/>
            <rFont val="Tahoma"/>
            <family val="2"/>
          </rPr>
          <t>Ariane:</t>
        </r>
        <r>
          <rPr>
            <sz val="9"/>
            <color indexed="81"/>
            <rFont val="Tahoma"/>
            <family val="2"/>
          </rPr>
          <t xml:space="preserve">
moved</t>
        </r>
      </text>
    </comment>
    <comment ref="AI23" authorId="0">
      <text>
        <r>
          <rPr>
            <b/>
            <sz val="9"/>
            <color indexed="81"/>
            <rFont val="Tahoma"/>
            <family val="2"/>
          </rPr>
          <t>Ariane:</t>
        </r>
        <r>
          <rPr>
            <sz val="9"/>
            <color indexed="81"/>
            <rFont val="Tahoma"/>
            <family val="2"/>
          </rPr>
          <t xml:space="preserve">
moved</t>
        </r>
      </text>
    </comment>
    <comment ref="AI24" authorId="0">
      <text>
        <r>
          <rPr>
            <b/>
            <sz val="9"/>
            <color indexed="81"/>
            <rFont val="Tahoma"/>
            <family val="2"/>
          </rPr>
          <t>Ariane:</t>
        </r>
        <r>
          <rPr>
            <sz val="9"/>
            <color indexed="81"/>
            <rFont val="Tahoma"/>
            <family val="2"/>
          </rPr>
          <t xml:space="preserve">
moved</t>
        </r>
      </text>
    </comment>
    <comment ref="AI25" authorId="0">
      <text>
        <r>
          <rPr>
            <b/>
            <sz val="9"/>
            <color indexed="81"/>
            <rFont val="Tahoma"/>
            <family val="2"/>
          </rPr>
          <t>Ariane:</t>
        </r>
        <r>
          <rPr>
            <sz val="9"/>
            <color indexed="81"/>
            <rFont val="Tahoma"/>
            <family val="2"/>
          </rPr>
          <t xml:space="preserve">
moved</t>
        </r>
      </text>
    </comment>
    <comment ref="AI26" authorId="0">
      <text>
        <r>
          <rPr>
            <b/>
            <sz val="9"/>
            <color indexed="81"/>
            <rFont val="Tahoma"/>
            <family val="2"/>
          </rPr>
          <t>Ariane:</t>
        </r>
        <r>
          <rPr>
            <sz val="9"/>
            <color indexed="81"/>
            <rFont val="Tahoma"/>
            <family val="2"/>
          </rPr>
          <t xml:space="preserve">
moved</t>
        </r>
      </text>
    </comment>
    <comment ref="AI27" authorId="0">
      <text>
        <r>
          <rPr>
            <b/>
            <sz val="9"/>
            <color indexed="81"/>
            <rFont val="Tahoma"/>
            <family val="2"/>
          </rPr>
          <t>Ariane:</t>
        </r>
        <r>
          <rPr>
            <sz val="9"/>
            <color indexed="81"/>
            <rFont val="Tahoma"/>
            <family val="2"/>
          </rPr>
          <t xml:space="preserve">
moved from 3</t>
        </r>
      </text>
    </comment>
    <comment ref="AI28" authorId="0">
      <text>
        <r>
          <rPr>
            <b/>
            <sz val="9"/>
            <color indexed="81"/>
            <rFont val="Tahoma"/>
            <family val="2"/>
          </rPr>
          <t>Ariane:</t>
        </r>
        <r>
          <rPr>
            <sz val="9"/>
            <color indexed="81"/>
            <rFont val="Tahoma"/>
            <family val="2"/>
          </rPr>
          <t xml:space="preserve">
moved from 3</t>
        </r>
      </text>
    </comment>
    <comment ref="AI29" authorId="0">
      <text>
        <r>
          <rPr>
            <b/>
            <sz val="9"/>
            <color indexed="81"/>
            <rFont val="Tahoma"/>
            <family val="2"/>
          </rPr>
          <t>Ariane:</t>
        </r>
        <r>
          <rPr>
            <sz val="9"/>
            <color indexed="81"/>
            <rFont val="Tahoma"/>
            <family val="2"/>
          </rPr>
          <t xml:space="preserve">
moved from 3</t>
        </r>
      </text>
    </comment>
    <comment ref="AI48" authorId="0">
      <text>
        <r>
          <rPr>
            <b/>
            <sz val="9"/>
            <color indexed="81"/>
            <rFont val="Tahoma"/>
            <family val="2"/>
          </rPr>
          <t>Ariane:</t>
        </r>
        <r>
          <rPr>
            <sz val="9"/>
            <color indexed="81"/>
            <rFont val="Tahoma"/>
            <family val="2"/>
          </rPr>
          <t xml:space="preserve">
moved from 33</t>
        </r>
      </text>
    </comment>
    <comment ref="AI61" authorId="0">
      <text>
        <r>
          <rPr>
            <b/>
            <sz val="9"/>
            <color indexed="81"/>
            <rFont val="Tahoma"/>
            <family val="2"/>
          </rPr>
          <t>Ariane:</t>
        </r>
        <r>
          <rPr>
            <sz val="9"/>
            <color indexed="81"/>
            <rFont val="Tahoma"/>
            <family val="2"/>
          </rPr>
          <t xml:space="preserve">
moved</t>
        </r>
      </text>
    </comment>
    <comment ref="AI62" authorId="0">
      <text>
        <r>
          <rPr>
            <b/>
            <sz val="9"/>
            <color indexed="81"/>
            <rFont val="Tahoma"/>
            <family val="2"/>
          </rPr>
          <t>Ariane:</t>
        </r>
        <r>
          <rPr>
            <sz val="9"/>
            <color indexed="81"/>
            <rFont val="Tahoma"/>
            <family val="2"/>
          </rPr>
          <t xml:space="preserve">
moved</t>
        </r>
      </text>
    </comment>
    <comment ref="AI63" authorId="0">
      <text>
        <r>
          <rPr>
            <b/>
            <sz val="9"/>
            <color indexed="81"/>
            <rFont val="Tahoma"/>
            <family val="2"/>
          </rPr>
          <t>Ariane:</t>
        </r>
        <r>
          <rPr>
            <sz val="9"/>
            <color indexed="81"/>
            <rFont val="Tahoma"/>
            <family val="2"/>
          </rPr>
          <t xml:space="preserve">
moved</t>
        </r>
      </text>
    </comment>
    <comment ref="AI64" authorId="0">
      <text>
        <r>
          <rPr>
            <b/>
            <sz val="9"/>
            <color indexed="81"/>
            <rFont val="Tahoma"/>
            <family val="2"/>
          </rPr>
          <t>Ariane:</t>
        </r>
        <r>
          <rPr>
            <sz val="9"/>
            <color indexed="81"/>
            <rFont val="Tahoma"/>
            <family val="2"/>
          </rPr>
          <t xml:space="preserve">
moved</t>
        </r>
      </text>
    </comment>
    <comment ref="AI65" authorId="0">
      <text>
        <r>
          <rPr>
            <b/>
            <sz val="9"/>
            <color indexed="81"/>
            <rFont val="Tahoma"/>
            <family val="2"/>
          </rPr>
          <t>Ariane:</t>
        </r>
        <r>
          <rPr>
            <sz val="9"/>
            <color indexed="81"/>
            <rFont val="Tahoma"/>
            <family val="2"/>
          </rPr>
          <t xml:space="preserve">
moved frmo 28</t>
        </r>
      </text>
    </comment>
    <comment ref="AI73" authorId="0">
      <text>
        <r>
          <rPr>
            <b/>
            <sz val="9"/>
            <color indexed="81"/>
            <rFont val="Tahoma"/>
            <family val="2"/>
          </rPr>
          <t>Ariane:</t>
        </r>
        <r>
          <rPr>
            <sz val="9"/>
            <color indexed="81"/>
            <rFont val="Tahoma"/>
            <family val="2"/>
          </rPr>
          <t xml:space="preserve">
moved from 34</t>
        </r>
      </text>
    </comment>
    <comment ref="AI88" authorId="0">
      <text>
        <r>
          <rPr>
            <b/>
            <sz val="9"/>
            <color indexed="81"/>
            <rFont val="Tahoma"/>
            <family val="2"/>
          </rPr>
          <t>Ariane:</t>
        </r>
        <r>
          <rPr>
            <sz val="9"/>
            <color indexed="81"/>
            <rFont val="Tahoma"/>
            <family val="2"/>
          </rPr>
          <t xml:space="preserve">
moved from 7</t>
        </r>
      </text>
    </comment>
    <comment ref="AI127" authorId="0">
      <text>
        <r>
          <rPr>
            <b/>
            <sz val="9"/>
            <color indexed="81"/>
            <rFont val="Tahoma"/>
            <family val="2"/>
          </rPr>
          <t>Ariane:</t>
        </r>
        <r>
          <rPr>
            <sz val="9"/>
            <color indexed="81"/>
            <rFont val="Tahoma"/>
            <family val="2"/>
          </rPr>
          <t xml:space="preserve">
moved frmo 49
</t>
        </r>
      </text>
    </comment>
    <comment ref="AI202" authorId="0">
      <text>
        <r>
          <rPr>
            <b/>
            <sz val="9"/>
            <color indexed="81"/>
            <rFont val="Tahoma"/>
            <family val="2"/>
          </rPr>
          <t>Ariane:</t>
        </r>
        <r>
          <rPr>
            <sz val="9"/>
            <color indexed="81"/>
            <rFont val="Tahoma"/>
            <family val="2"/>
          </rPr>
          <t xml:space="preserve">
moved</t>
        </r>
      </text>
    </comment>
    <comment ref="AI215" authorId="0">
      <text>
        <r>
          <rPr>
            <b/>
            <sz val="9"/>
            <color indexed="81"/>
            <rFont val="Tahoma"/>
            <family val="2"/>
          </rPr>
          <t>Ariane:</t>
        </r>
        <r>
          <rPr>
            <sz val="9"/>
            <color indexed="81"/>
            <rFont val="Tahoma"/>
            <family val="2"/>
          </rPr>
          <t xml:space="preserve">
moved from 28</t>
        </r>
      </text>
    </comment>
    <comment ref="AI216" authorId="0">
      <text>
        <r>
          <rPr>
            <b/>
            <sz val="9"/>
            <color indexed="81"/>
            <rFont val="Tahoma"/>
            <family val="2"/>
          </rPr>
          <t>Ariane:</t>
        </r>
        <r>
          <rPr>
            <sz val="9"/>
            <color indexed="81"/>
            <rFont val="Tahoma"/>
            <family val="2"/>
          </rPr>
          <t xml:space="preserve">
moved from 36</t>
        </r>
      </text>
    </comment>
    <comment ref="AI324" authorId="0">
      <text>
        <r>
          <rPr>
            <b/>
            <sz val="9"/>
            <color indexed="81"/>
            <rFont val="Tahoma"/>
            <family val="2"/>
          </rPr>
          <t>Ariane:</t>
        </r>
        <r>
          <rPr>
            <sz val="9"/>
            <color indexed="81"/>
            <rFont val="Tahoma"/>
            <family val="2"/>
          </rPr>
          <t xml:space="preserve">
moved from 36</t>
        </r>
      </text>
    </comment>
    <comment ref="AI389" authorId="0">
      <text>
        <r>
          <rPr>
            <b/>
            <sz val="9"/>
            <color indexed="81"/>
            <rFont val="Tahoma"/>
            <family val="2"/>
          </rPr>
          <t>Ariane:</t>
        </r>
        <r>
          <rPr>
            <sz val="9"/>
            <color indexed="81"/>
            <rFont val="Tahoma"/>
            <family val="2"/>
          </rPr>
          <t xml:space="preserve">
move to 45 (landscape archaeology)</t>
        </r>
      </text>
    </comment>
    <comment ref="AI390" authorId="0">
      <text>
        <r>
          <rPr>
            <b/>
            <sz val="9"/>
            <color indexed="81"/>
            <rFont val="Tahoma"/>
            <family val="2"/>
          </rPr>
          <t>Ariane:</t>
        </r>
        <r>
          <rPr>
            <sz val="9"/>
            <color indexed="81"/>
            <rFont val="Tahoma"/>
            <family val="2"/>
          </rPr>
          <t xml:space="preserve">
mvoed from 26</t>
        </r>
      </text>
    </comment>
    <comment ref="AI391" authorId="0">
      <text>
        <r>
          <rPr>
            <b/>
            <sz val="9"/>
            <color indexed="81"/>
            <rFont val="Tahoma"/>
            <family val="2"/>
          </rPr>
          <t>Ariane:</t>
        </r>
        <r>
          <rPr>
            <sz val="9"/>
            <color indexed="81"/>
            <rFont val="Tahoma"/>
            <family val="2"/>
          </rPr>
          <t xml:space="preserve">
moved from 27</t>
        </r>
      </text>
    </comment>
    <comment ref="AI392" authorId="0">
      <text>
        <r>
          <rPr>
            <b/>
            <sz val="9"/>
            <color indexed="81"/>
            <rFont val="Tahoma"/>
            <family val="2"/>
          </rPr>
          <t>Ariane:</t>
        </r>
        <r>
          <rPr>
            <sz val="9"/>
            <color indexed="81"/>
            <rFont val="Tahoma"/>
            <family val="2"/>
          </rPr>
          <t xml:space="preserve">
moved from 17</t>
        </r>
      </text>
    </comment>
    <comment ref="AI402" authorId="0">
      <text>
        <r>
          <rPr>
            <b/>
            <sz val="9"/>
            <color indexed="81"/>
            <rFont val="Tahoma"/>
            <family val="2"/>
          </rPr>
          <t>Ariane:</t>
        </r>
        <r>
          <rPr>
            <sz val="9"/>
            <color indexed="81"/>
            <rFont val="Tahoma"/>
            <family val="2"/>
          </rPr>
          <t xml:space="preserve">
47</t>
        </r>
      </text>
    </comment>
    <comment ref="AI403" authorId="0">
      <text>
        <r>
          <rPr>
            <b/>
            <sz val="9"/>
            <color indexed="81"/>
            <rFont val="Tahoma"/>
            <family val="2"/>
          </rPr>
          <t>Ariane:</t>
        </r>
        <r>
          <rPr>
            <sz val="9"/>
            <color indexed="81"/>
            <rFont val="Tahoma"/>
            <family val="2"/>
          </rPr>
          <t xml:space="preserve">
moved</t>
        </r>
      </text>
    </comment>
    <comment ref="AI404" authorId="0">
      <text>
        <r>
          <rPr>
            <b/>
            <sz val="9"/>
            <color indexed="81"/>
            <rFont val="Tahoma"/>
            <family val="2"/>
          </rPr>
          <t>Ariane:</t>
        </r>
        <r>
          <rPr>
            <sz val="9"/>
            <color indexed="81"/>
            <rFont val="Tahoma"/>
            <family val="2"/>
          </rPr>
          <t xml:space="preserve">
moved</t>
        </r>
      </text>
    </comment>
    <comment ref="AI405" authorId="0">
      <text>
        <r>
          <rPr>
            <b/>
            <sz val="9"/>
            <color indexed="81"/>
            <rFont val="Tahoma"/>
            <family val="2"/>
          </rPr>
          <t>Ariane:</t>
        </r>
        <r>
          <rPr>
            <sz val="9"/>
            <color indexed="81"/>
            <rFont val="Tahoma"/>
            <family val="2"/>
          </rPr>
          <t xml:space="preserve">
moved</t>
        </r>
      </text>
    </comment>
    <comment ref="AI406" authorId="0">
      <text>
        <r>
          <rPr>
            <b/>
            <sz val="9"/>
            <color indexed="81"/>
            <rFont val="Tahoma"/>
            <family val="2"/>
          </rPr>
          <t>Ariane:</t>
        </r>
        <r>
          <rPr>
            <sz val="9"/>
            <color indexed="81"/>
            <rFont val="Tahoma"/>
            <family val="2"/>
          </rPr>
          <t xml:space="preserve">
moved</t>
        </r>
      </text>
    </comment>
    <comment ref="AI407" authorId="0">
      <text>
        <r>
          <rPr>
            <b/>
            <sz val="9"/>
            <color indexed="81"/>
            <rFont val="Tahoma"/>
            <family val="2"/>
          </rPr>
          <t>Ariane:</t>
        </r>
        <r>
          <rPr>
            <sz val="9"/>
            <color indexed="81"/>
            <rFont val="Tahoma"/>
            <family val="2"/>
          </rPr>
          <t xml:space="preserve">
moved</t>
        </r>
      </text>
    </comment>
    <comment ref="AI408" authorId="0">
      <text>
        <r>
          <rPr>
            <b/>
            <sz val="9"/>
            <color indexed="81"/>
            <rFont val="Tahoma"/>
            <family val="2"/>
          </rPr>
          <t>Ariane:</t>
        </r>
        <r>
          <rPr>
            <sz val="9"/>
            <color indexed="81"/>
            <rFont val="Tahoma"/>
            <family val="2"/>
          </rPr>
          <t xml:space="preserve">
moved</t>
        </r>
      </text>
    </comment>
    <comment ref="AI409" authorId="0">
      <text>
        <r>
          <rPr>
            <b/>
            <sz val="9"/>
            <color indexed="81"/>
            <rFont val="Tahoma"/>
            <family val="2"/>
          </rPr>
          <t>Ariane:</t>
        </r>
        <r>
          <rPr>
            <sz val="9"/>
            <color indexed="81"/>
            <rFont val="Tahoma"/>
            <family val="2"/>
          </rPr>
          <t xml:space="preserve">
moved</t>
        </r>
      </text>
    </comment>
    <comment ref="AI410" authorId="0">
      <text>
        <r>
          <rPr>
            <b/>
            <sz val="9"/>
            <color indexed="81"/>
            <rFont val="Tahoma"/>
            <family val="2"/>
          </rPr>
          <t>Ariane:</t>
        </r>
        <r>
          <rPr>
            <sz val="9"/>
            <color indexed="81"/>
            <rFont val="Tahoma"/>
            <family val="2"/>
          </rPr>
          <t xml:space="preserve">
moved</t>
        </r>
      </text>
    </comment>
    <comment ref="AI411" authorId="0">
      <text>
        <r>
          <rPr>
            <b/>
            <sz val="9"/>
            <color indexed="81"/>
            <rFont val="Tahoma"/>
            <family val="2"/>
          </rPr>
          <t>Ariane:</t>
        </r>
        <r>
          <rPr>
            <sz val="9"/>
            <color indexed="81"/>
            <rFont val="Tahoma"/>
            <family val="2"/>
          </rPr>
          <t xml:space="preserve">
moved</t>
        </r>
      </text>
    </comment>
    <comment ref="AI412" authorId="0">
      <text>
        <r>
          <rPr>
            <b/>
            <sz val="9"/>
            <color indexed="81"/>
            <rFont val="Tahoma"/>
            <family val="2"/>
          </rPr>
          <t>Ariane:</t>
        </r>
        <r>
          <rPr>
            <sz val="9"/>
            <color indexed="81"/>
            <rFont val="Tahoma"/>
            <family val="2"/>
          </rPr>
          <t xml:space="preserve">
moved</t>
        </r>
      </text>
    </comment>
    <comment ref="AI413" authorId="0">
      <text>
        <r>
          <rPr>
            <b/>
            <sz val="9"/>
            <color indexed="81"/>
            <rFont val="Tahoma"/>
            <family val="2"/>
          </rPr>
          <t>Ariane:</t>
        </r>
        <r>
          <rPr>
            <sz val="9"/>
            <color indexed="81"/>
            <rFont val="Tahoma"/>
            <family val="2"/>
          </rPr>
          <t xml:space="preserve">
moved</t>
        </r>
      </text>
    </comment>
    <comment ref="AI414" authorId="0">
      <text>
        <r>
          <rPr>
            <b/>
            <sz val="9"/>
            <color indexed="81"/>
            <rFont val="Tahoma"/>
            <family val="2"/>
          </rPr>
          <t>Ariane:</t>
        </r>
        <r>
          <rPr>
            <sz val="9"/>
            <color indexed="81"/>
            <rFont val="Tahoma"/>
            <family val="2"/>
          </rPr>
          <t xml:space="preserve">
moved</t>
        </r>
      </text>
    </comment>
    <comment ref="AI415" authorId="0">
      <text>
        <r>
          <rPr>
            <b/>
            <sz val="9"/>
            <color indexed="81"/>
            <rFont val="Tahoma"/>
            <family val="2"/>
          </rPr>
          <t>Ariane:</t>
        </r>
        <r>
          <rPr>
            <sz val="9"/>
            <color indexed="81"/>
            <rFont val="Tahoma"/>
            <family val="2"/>
          </rPr>
          <t xml:space="preserve">
moved</t>
        </r>
      </text>
    </comment>
    <comment ref="AI416" authorId="0">
      <text>
        <r>
          <rPr>
            <b/>
            <sz val="9"/>
            <color indexed="81"/>
            <rFont val="Tahoma"/>
            <family val="2"/>
          </rPr>
          <t>Ariane:</t>
        </r>
        <r>
          <rPr>
            <sz val="9"/>
            <color indexed="81"/>
            <rFont val="Tahoma"/>
            <family val="2"/>
          </rPr>
          <t xml:space="preserve">
moved</t>
        </r>
      </text>
    </comment>
    <comment ref="AI417" authorId="0">
      <text>
        <r>
          <rPr>
            <b/>
            <sz val="9"/>
            <color indexed="81"/>
            <rFont val="Tahoma"/>
            <family val="2"/>
          </rPr>
          <t>Ariane:</t>
        </r>
        <r>
          <rPr>
            <sz val="9"/>
            <color indexed="81"/>
            <rFont val="Tahoma"/>
            <family val="2"/>
          </rPr>
          <t xml:space="preserve">
moved</t>
        </r>
      </text>
    </comment>
    <comment ref="AI418" authorId="0">
      <text>
        <r>
          <rPr>
            <b/>
            <sz val="9"/>
            <color indexed="81"/>
            <rFont val="Tahoma"/>
            <family val="2"/>
          </rPr>
          <t>Ariane:</t>
        </r>
        <r>
          <rPr>
            <sz val="9"/>
            <color indexed="81"/>
            <rFont val="Tahoma"/>
            <family val="2"/>
          </rPr>
          <t xml:space="preserve">
moved</t>
        </r>
      </text>
    </comment>
    <comment ref="AI419" authorId="0">
      <text>
        <r>
          <rPr>
            <b/>
            <sz val="9"/>
            <color indexed="81"/>
            <rFont val="Tahoma"/>
            <family val="2"/>
          </rPr>
          <t>Ariane:</t>
        </r>
        <r>
          <rPr>
            <sz val="9"/>
            <color indexed="81"/>
            <rFont val="Tahoma"/>
            <family val="2"/>
          </rPr>
          <t xml:space="preserve">
moved from 20</t>
        </r>
      </text>
    </comment>
  </commentList>
</comments>
</file>

<file path=xl/comments2.xml><?xml version="1.0" encoding="utf-8"?>
<comments xmlns="http://schemas.openxmlformats.org/spreadsheetml/2006/main">
  <authors>
    <author>Ariane</author>
  </authors>
  <commentList>
    <comment ref="A1" authorId="0">
      <text>
        <r>
          <rPr>
            <b/>
            <sz val="9"/>
            <color indexed="81"/>
            <rFont val="Tahoma"/>
            <family val="2"/>
          </rPr>
          <t>Ariane:</t>
        </r>
        <r>
          <rPr>
            <sz val="9"/>
            <color indexed="81"/>
            <rFont val="Tahoma"/>
            <family val="2"/>
          </rPr>
          <t xml:space="preserve">
Yellow = requests </t>
        </r>
      </text>
    </comment>
    <comment ref="E9" authorId="0">
      <text>
        <r>
          <rPr>
            <b/>
            <sz val="9"/>
            <color indexed="81"/>
            <rFont val="Tahoma"/>
            <family val="2"/>
          </rPr>
          <t>Ariane:</t>
        </r>
        <r>
          <rPr>
            <sz val="9"/>
            <color indexed="81"/>
            <rFont val="Tahoma"/>
            <family val="2"/>
          </rPr>
          <t xml:space="preserve">
on request from two of the Irish papers</t>
        </r>
      </text>
    </comment>
    <comment ref="AI14" authorId="0">
      <text>
        <r>
          <rPr>
            <b/>
            <sz val="9"/>
            <color indexed="81"/>
            <rFont val="Tahoma"/>
            <family val="2"/>
          </rPr>
          <t>Ariane:</t>
        </r>
        <r>
          <rPr>
            <sz val="9"/>
            <color indexed="81"/>
            <rFont val="Tahoma"/>
            <family val="2"/>
          </rPr>
          <t xml:space="preserve">
moved from 3</t>
        </r>
      </text>
    </comment>
    <comment ref="AI15" authorId="0">
      <text>
        <r>
          <rPr>
            <b/>
            <sz val="9"/>
            <color indexed="81"/>
            <rFont val="Tahoma"/>
            <family val="2"/>
          </rPr>
          <t>Ariane:</t>
        </r>
        <r>
          <rPr>
            <sz val="9"/>
            <color indexed="81"/>
            <rFont val="Tahoma"/>
            <family val="2"/>
          </rPr>
          <t xml:space="preserve">
moved from 31</t>
        </r>
      </text>
    </comment>
    <comment ref="AI20" authorId="0">
      <text>
        <r>
          <rPr>
            <b/>
            <sz val="9"/>
            <color indexed="81"/>
            <rFont val="Tahoma"/>
            <family val="2"/>
          </rPr>
          <t>Ariane:</t>
        </r>
        <r>
          <rPr>
            <sz val="9"/>
            <color indexed="81"/>
            <rFont val="Tahoma"/>
            <family val="2"/>
          </rPr>
          <t xml:space="preserve">
moved from 21</t>
        </r>
      </text>
    </comment>
    <comment ref="AI21" authorId="0">
      <text>
        <r>
          <rPr>
            <b/>
            <sz val="9"/>
            <color indexed="81"/>
            <rFont val="Tahoma"/>
            <family val="2"/>
          </rPr>
          <t>Ariane:</t>
        </r>
        <r>
          <rPr>
            <sz val="9"/>
            <color indexed="81"/>
            <rFont val="Tahoma"/>
            <family val="2"/>
          </rPr>
          <t xml:space="preserve">
moved
</t>
        </r>
      </text>
    </comment>
    <comment ref="AI22" authorId="0">
      <text>
        <r>
          <rPr>
            <b/>
            <sz val="9"/>
            <color indexed="81"/>
            <rFont val="Tahoma"/>
            <family val="2"/>
          </rPr>
          <t>Ariane:</t>
        </r>
        <r>
          <rPr>
            <sz val="9"/>
            <color indexed="81"/>
            <rFont val="Tahoma"/>
            <family val="2"/>
          </rPr>
          <t xml:space="preserve">
moved
</t>
        </r>
      </text>
    </comment>
    <comment ref="AI23" authorId="0">
      <text>
        <r>
          <rPr>
            <b/>
            <sz val="9"/>
            <color indexed="81"/>
            <rFont val="Tahoma"/>
            <family val="2"/>
          </rPr>
          <t>Ariane:</t>
        </r>
        <r>
          <rPr>
            <sz val="9"/>
            <color indexed="81"/>
            <rFont val="Tahoma"/>
            <family val="2"/>
          </rPr>
          <t xml:space="preserve">
moved
</t>
        </r>
      </text>
    </comment>
    <comment ref="AI24" authorId="0">
      <text>
        <r>
          <rPr>
            <b/>
            <sz val="9"/>
            <color indexed="81"/>
            <rFont val="Tahoma"/>
            <family val="2"/>
          </rPr>
          <t>Ariane:</t>
        </r>
        <r>
          <rPr>
            <sz val="9"/>
            <color indexed="81"/>
            <rFont val="Tahoma"/>
            <family val="2"/>
          </rPr>
          <t xml:space="preserve">
moved
</t>
        </r>
      </text>
    </comment>
    <comment ref="AI25" authorId="0">
      <text>
        <r>
          <rPr>
            <b/>
            <sz val="9"/>
            <color indexed="81"/>
            <rFont val="Tahoma"/>
            <family val="2"/>
          </rPr>
          <t>Ariane:</t>
        </r>
        <r>
          <rPr>
            <sz val="9"/>
            <color indexed="81"/>
            <rFont val="Tahoma"/>
            <family val="2"/>
          </rPr>
          <t xml:space="preserve">
moved
</t>
        </r>
      </text>
    </comment>
    <comment ref="AI26" authorId="0">
      <text>
        <r>
          <rPr>
            <b/>
            <sz val="9"/>
            <color indexed="81"/>
            <rFont val="Tahoma"/>
            <family val="2"/>
          </rPr>
          <t>Ariane:</t>
        </r>
        <r>
          <rPr>
            <sz val="9"/>
            <color indexed="81"/>
            <rFont val="Tahoma"/>
            <family val="2"/>
          </rPr>
          <t xml:space="preserve">
moved
</t>
        </r>
      </text>
    </comment>
  </commentList>
</comments>
</file>

<file path=xl/sharedStrings.xml><?xml version="1.0" encoding="utf-8"?>
<sst xmlns="http://schemas.openxmlformats.org/spreadsheetml/2006/main" count="12587" uniqueCount="4543">
  <si>
    <t>Abstract Id</t>
  </si>
  <si>
    <t>Presentation Format</t>
  </si>
  <si>
    <t>iMIS ID</t>
  </si>
  <si>
    <t>First Name</t>
  </si>
  <si>
    <t>Last Name</t>
  </si>
  <si>
    <t>Affiliation</t>
  </si>
  <si>
    <t>Email</t>
  </si>
  <si>
    <t>Work Phone</t>
  </si>
  <si>
    <t>CoAuthor1 First Name</t>
  </si>
  <si>
    <t>CoAuthor1 Last Name</t>
  </si>
  <si>
    <t>CoAuthor1 Employer</t>
  </si>
  <si>
    <t>CoAuthor2 First Name</t>
  </si>
  <si>
    <t>CoAuthor2 Last Name</t>
  </si>
  <si>
    <t>CoAuthor2 Employer</t>
  </si>
  <si>
    <t>CoAuthor3 First Name</t>
  </si>
  <si>
    <t>CoAuthor3 Last Name</t>
  </si>
  <si>
    <t>CoAuthor3 Employer</t>
  </si>
  <si>
    <t>CoAuthor4 First Name</t>
  </si>
  <si>
    <t>CoAuthor4 Last Name</t>
  </si>
  <si>
    <t>CoAuthor4 Employer</t>
  </si>
  <si>
    <t>Title</t>
  </si>
  <si>
    <t>Geographic Focus</t>
  </si>
  <si>
    <t>Keyword1</t>
  </si>
  <si>
    <t>Keyword2</t>
  </si>
  <si>
    <t>Keyword3</t>
  </si>
  <si>
    <t>Session Chair OK</t>
  </si>
  <si>
    <t>Poster Session OK</t>
  </si>
  <si>
    <t>Abstract</t>
  </si>
  <si>
    <t>geo</t>
  </si>
  <si>
    <t>kw1</t>
  </si>
  <si>
    <t>kw2</t>
  </si>
  <si>
    <t>kw3</t>
  </si>
  <si>
    <t>text_to_model</t>
  </si>
  <si>
    <t>cuts</t>
  </si>
  <si>
    <t>Contributed Poster</t>
  </si>
  <si>
    <t>Micah</t>
  </si>
  <si>
    <t>Hale</t>
  </si>
  <si>
    <t>Dudek</t>
  </si>
  <si>
    <t>mhale@dudek.com</t>
  </si>
  <si>
    <t>760-479-4276</t>
  </si>
  <si>
    <t>Adam</t>
  </si>
  <si>
    <t>Giacinto</t>
  </si>
  <si>
    <t>Nicholas</t>
  </si>
  <si>
    <t>Hanten</t>
  </si>
  <si>
    <t>UC Davis</t>
  </si>
  <si>
    <t>NA</t>
  </si>
  <si>
    <t>Micro Currencies Can Rapidly Appear Among Energy Maximizers: A Case Study from the Southern Sierra Nevada Foothills</t>
  </si>
  <si>
    <t>North America: Southwest United States</t>
  </si>
  <si>
    <t>Contact Period</t>
  </si>
  <si>
    <t>Archaeometry &amp; Materials Analysis</t>
  </si>
  <si>
    <t>Trade and Exchange</t>
  </si>
  <si>
    <t>A recent, large-scale archaeological investigation in the southern Sierra Nevada foothills revealed the development of a locally circumscribed steatite bead-making industry. Made from a local steatite source, these rough, thin, square beads are accompanied by the entire range of production debris and bead making tools, collectively dating to the post-Mission historic period. I argue these steatite beads represent a micro-currency developed as an energy maximizing response to decreased availability of California's shell bead money.</t>
  </si>
  <si>
    <t>north_america_southwest_united_states</t>
  </si>
  <si>
    <t>contact_period</t>
  </si>
  <si>
    <t>archaeometry__materials_analysis</t>
  </si>
  <si>
    <t>trade_exchange</t>
  </si>
  <si>
    <t>north_america_southwest_united_states contact_period archaeometry__materials_analysis trade_exchange</t>
  </si>
  <si>
    <t>Daniel</t>
  </si>
  <si>
    <t>Elliott</t>
  </si>
  <si>
    <t>LAMAR Institute</t>
  </si>
  <si>
    <t>dantelliott@gmail.com</t>
  </si>
  <si>
    <t>(706) 341-7796</t>
  </si>
  <si>
    <t>Michael</t>
  </si>
  <si>
    <t>Seibert</t>
  </si>
  <si>
    <t>National Park Service</t>
  </si>
  <si>
    <t>Get the Lead Out!  Establishing a Global Database for the Elemental Analysis of Roundball Ammunition</t>
  </si>
  <si>
    <t>North America: Southeast United States</t>
  </si>
  <si>
    <t>Historic</t>
  </si>
  <si>
    <t>Archaeometry &amp; Materials Analysis: XRF/pXRF</t>
  </si>
  <si>
    <t>Historical Archaeology</t>
  </si>
  <si>
    <t>Archaeologists with the LAMAR Institute and the National Park Service collaborated in an ambitious undertaking to characterize the elemental composition of round ball ammunition from early historic sites. Researchers used portable X-ray fluorescence (pXRF) technology to sample the elemental content of over 500 round balls from more than 17 different archaeological sites in eastern North America. These include samples from Native American and Euro-American settlements as well as French and Indian War, Revolutionary War, Indian Wars and War of 1812 sites. These preliminary data demonstrate that Antimony (Sb) and Tin (Sn) are very important elements for measuring differences in round balls. One goal is to elevate the diagnostic value of round ball ammunition so that we can determine where the lead came from, who was firing the bullets, and how did access to lead vary over time. The pXRF information shows promise in identifying additives or contaminants introduced and military association. If combined with element data from lead ore sources, baseline information can be developed for comparison among battlefield assemblages and incorporated into a global dataset with the purpose of better understanding the geographic distribution of military supplies and military strategy at macro global and regional levels.</t>
  </si>
  <si>
    <t>north_america_southeast_united_states</t>
  </si>
  <si>
    <t>historic</t>
  </si>
  <si>
    <t>archaeometry__materials_analysis_xrf_pxrf</t>
  </si>
  <si>
    <t>historical_archaeology</t>
  </si>
  <si>
    <t>north_america_southeast_united_states historic archaeometry__materials_analysis_xrf_pxrf historical_archaeology</t>
  </si>
  <si>
    <t>Kirsten</t>
  </si>
  <si>
    <t>Tharalson</t>
  </si>
  <si>
    <t>University of Iowa</t>
  </si>
  <si>
    <t>kirstentharalson@gmail.com</t>
  </si>
  <si>
    <t>(612) 508-2451</t>
  </si>
  <si>
    <t>Leland C.</t>
  </si>
  <si>
    <t>Bement</t>
  </si>
  <si>
    <t>University of Oklahoma</t>
  </si>
  <si>
    <t>LATE ARCHAIC SOUTHERN PLAINS BISON KILLS: ACCUMULATED ANALYSIS RESULTS AT THE CERTAIN SITE, WESTERN OKLAHOMA</t>
  </si>
  <si>
    <t>North America: Great Plains</t>
  </si>
  <si>
    <t>Archaic</t>
  </si>
  <si>
    <t>Zooarchaeology</t>
  </si>
  <si>
    <t>Hunter-Gatherers/Foragers</t>
  </si>
  <si>
    <t>The Certain site is a 2000-year-old Late Archaic bison kill site consisting of multiple arroyo localities in western Oklahoma. Analysis of the site’s excavated faunal assemblage identified an MNI of several hundred bison, although an MNI around 1000 is expected for the entire site. At least nine distinct kill events are represented at Certain, including multiple seasonalities, though largely targeting calf/cow herds. We present the culmination of our analysis to date, including seasonality, herd demographics, and butchering patterns. These results are viewed from a regional perspective.</t>
  </si>
  <si>
    <t>north_america_great_plains</t>
  </si>
  <si>
    <t>archaic</t>
  </si>
  <si>
    <t>zooarchaeology</t>
  </si>
  <si>
    <t>hunter_gatherers_foragers</t>
  </si>
  <si>
    <t>north_america_great_plains archaic zooarchaeology hunter_gatherers_foragers</t>
  </si>
  <si>
    <t>Catherine</t>
  </si>
  <si>
    <t>Carbone</t>
  </si>
  <si>
    <t>Catherine.Carbone@enmu.edu</t>
  </si>
  <si>
    <t>(703) 981-0738</t>
  </si>
  <si>
    <t>Preliminary Study in Skeletal Weathering in the Southwest Llano Estacado</t>
  </si>
  <si>
    <t>Other</t>
  </si>
  <si>
    <t>Experimental Archaeology</t>
  </si>
  <si>
    <t>Taphonomy and Site Formation</t>
  </si>
  <si>
    <t>Skeletal weathering is rarely addressed in archaeological contexts, despite its importance to archaeology, and other fields of research. Experimental studies in taphonomy should be completed on regional scales, because changes in the microclimate will cause taphonomic agents to express differently on skeletal remains. This research quantifies and calibrates the skeletal weathering cycle for the southwest Llano Estacado region of eastern New Mexico, by placing faunal remains in full sun, shade, and partial shade. Pig metapodials were used to represent human remains, while other faunal remains were selected to simulate indigenous fauna found in the archaeological record. Specimens are documented daily, or as needed, and one sample from each species will be collected at each weathering stage, until a full cycle has been completed. DNA viability will be tested at each stage, as DNA analysis plays an important role in both archaeological and forensic research. Raman spectroscopy is used to determine the microstructure of bone at each weathering stage. Once the skeletal weathering cycle is calculated for the region, forensic specialists and archaeologists will be able to determine the post-mortem-interval, or the time-of-exposure of subaerial remains, understand the expected macro and micromorphology, as well as DNA viability for each weathering stage.</t>
  </si>
  <si>
    <t>experimental_archaeology</t>
  </si>
  <si>
    <t>taphonomy_site_formation</t>
  </si>
  <si>
    <t>north_america_southwest_united_states  experimental_archaeology taphonomy_site_formation</t>
  </si>
  <si>
    <t>Sean</t>
  </si>
  <si>
    <t>Bergin</t>
  </si>
  <si>
    <t>School of Human Evolution and Social Change, ASU</t>
  </si>
  <si>
    <t>Sean.Bergin@asu.edu</t>
  </si>
  <si>
    <t>847-431-7899</t>
  </si>
  <si>
    <t>Grant</t>
  </si>
  <si>
    <t>Snitker</t>
  </si>
  <si>
    <t>Large-scale Socioecological Transformation: The Effects of Subsistence Change on Holocene Vegetation Across Europe</t>
  </si>
  <si>
    <t xml:space="preserve">Europe_x000D__x000D_
</t>
  </si>
  <si>
    <t>Neolithic</t>
  </si>
  <si>
    <t>Digital Archaeology</t>
  </si>
  <si>
    <t>Environment and Climate </t>
  </si>
  <si>
    <t xml:space="preserve">During the early and middle Holocene, the introduction of agropastoral subsistence to Europe resulted in significant social and economic transformations. For decades, researchers have recognized that early agricultural communities had an ecological impact on the surrounding landscapes. As a whole, paleoecological records indicate increases in charcoal abundance and changes in vegetation communities’ distribution or diversity related to Neolithic agricultural land clearing, burning, or pastoral activities. Yet, most research on the paleoenvironmental impact of Neolithic agropastoral systems have been limited to site-based or regional analyses—without a broader discussion of the ecological impact of Neolithic land-use across multiple ecoregions. _x000D__x000D_
 This study attempts to better understand the spread of Neolithic subsistence across Europe by contrasting the chronological and spatial patterning of the spread of agriculture with the palynology of Europe during this period. We utilize a database of over 5,000 radiocarbon dates from Neolithic contexts through Europe and a comprehensive pollen dataset adapted from the European Pollen Database. From these data, we construct and statistically compare chronosurfaces of Neolithic occupation and major vegetation transformations to track the pace and intensity of ecological change in Europe due to the initial shift to agropastoral land-use._x000D__x000D_
</t>
  </si>
  <si>
    <t>europe</t>
  </si>
  <si>
    <t>neolithic</t>
  </si>
  <si>
    <t>digital_archaeology</t>
  </si>
  <si>
    <t>environment_climate</t>
  </si>
  <si>
    <t>europe neolithic digital_archaeology environment_climate</t>
  </si>
  <si>
    <t>Mini</t>
  </si>
  <si>
    <t>Sharma Ogle</t>
  </si>
  <si>
    <t>Portland General Electric</t>
  </si>
  <si>
    <t>mini.sharma-ogle@pgn.com</t>
  </si>
  <si>
    <t>(503) 464-8657</t>
  </si>
  <si>
    <t>'Powering the Future while Protecting the Past'- Cultural Resource Matters at an Electric Utility</t>
  </si>
  <si>
    <t>North America: Pacific Northwest Coast and Plateau</t>
  </si>
  <si>
    <t>Cultural Resources and Heritage Management</t>
  </si>
  <si>
    <t>Cultural Heritage and Preservation</t>
  </si>
  <si>
    <t>Portland General Electric has embarked on a cultural management stewardship program to elevate its responsibility towards its historic resources, including hydro-electric plants, traditional cultural properties, and even a company town. This poster will discuss some of the creative solutions PGE has developed in an effort to balance its needs to generate safe and reliable electricity while protecting cultural resources in its service territory.</t>
  </si>
  <si>
    <t>north_america_pacific_northwest_coast_plateau</t>
  </si>
  <si>
    <t>cultural_resources_heritage_management</t>
  </si>
  <si>
    <t>cultural_heritage_preservation</t>
  </si>
  <si>
    <t>north_america_pacific_northwest_coast_plateau  cultural_resources_heritage_management cultural_heritage_preservation</t>
  </si>
  <si>
    <t>Stephanie</t>
  </si>
  <si>
    <t>Halmhofer</t>
  </si>
  <si>
    <t>stephanie.halmhofer@gmail.com</t>
  </si>
  <si>
    <t>(613) 698-6824</t>
  </si>
  <si>
    <t>The Blown Glass Beads of Garden Bay, BC</t>
  </si>
  <si>
    <t>Mortuary Analysis</t>
  </si>
  <si>
    <t>Mortuary Archaeology</t>
  </si>
  <si>
    <t>In May 2015, a disturbed burial was uncovered in Garden Bay, British Columbia, within close proximity to the large shíshálh village site of Sexwamin (DjSa-3). Found in association with the burial were 244 intact smooth, unadorned mold-blown (SUMB) glass beads and 40 SUMB glass bead fragments. Due to their extremely fragile nature, blown glass beads are rare in archaeological contexts and the beads from Garden Bay are from one of only five sites in North America where SUMB glass beads have been found. The beads from Sexwamin are: 1) the first of their kind found in British Columbia, 2) first of their kind reported in Canada, 3) the first of their kind found in a mortuary context, and 4) the largest collection from the five North American sites. These beads were likely manufactured during the late 19th century in the western region of the Czech Republic formerly known as Bohemia, which by this time had become the world-leader in blown-glass bead manufacture and exportation. This presentation will discuss this unique style of glass bead and what they might begin to tell us about Sexwamin.</t>
  </si>
  <si>
    <t>mortuary_analysis</t>
  </si>
  <si>
    <t>mortuary_archaeology</t>
  </si>
  <si>
    <t>north_america_pacific_northwest_coast_plateau historic mortuary_analysis mortuary_archaeology</t>
  </si>
  <si>
    <t>Tressa</t>
  </si>
  <si>
    <t>Munger</t>
  </si>
  <si>
    <t>Augustana University</t>
  </si>
  <si>
    <t>tjmunger14@ole.augie.edu</t>
  </si>
  <si>
    <t>(605) 366-6076</t>
  </si>
  <si>
    <t>Caitlyn</t>
  </si>
  <si>
    <t>Stellmach</t>
  </si>
  <si>
    <t>Laura</t>
  </si>
  <si>
    <t>Peck</t>
  </si>
  <si>
    <t>KC</t>
  </si>
  <si>
    <t>Carlson</t>
  </si>
  <si>
    <t>Lee</t>
  </si>
  <si>
    <t>Oklahoma University</t>
  </si>
  <si>
    <t>The Butchering Patterns Present at the Bull Creek Camp: A Late Paleoindian site in Oklahoma</t>
  </si>
  <si>
    <t>Paleoindian and Paleoamerican</t>
  </si>
  <si>
    <t>Bull Creek, located in the panhandle of Oklahoma, is a rare late Paleoindian camp on the Southern Plains.  Two separate occupation levels apparent at the camp indicate two seasons of habitation. The lower camp, dominated by bison bone, is the focus of this analysis. Bone tools and distinct butcher marks provide evidence of butchering behavior 9,000 years ago on the Southern Plains of Oklahoma. This poster describes the findings of butchering processes at the site.  Large sections of bison are apparent at the camp as well as articulated leg elements broken into tools. The evidence provided in this poster indicates that the kill is likely not far away and that bone tools were frequently used during this occupation of the site.</t>
  </si>
  <si>
    <t>paleoindian_paleoamerican</t>
  </si>
  <si>
    <t>north_america_southwest_united_states paleoindian_paleoamerican experimental_archaeology hunter_gatherers_foragers</t>
  </si>
  <si>
    <t>Amalia</t>
  </si>
  <si>
    <t>Nuevo Delaunay</t>
  </si>
  <si>
    <t>Centro de Investigación en Ecosistemas de la Patagonia</t>
  </si>
  <si>
    <t>amalia.nuevo@ciep.cl</t>
  </si>
  <si>
    <t>0056 9 76097450</t>
  </si>
  <si>
    <t>Juan Bautista</t>
  </si>
  <si>
    <t>Belardi</t>
  </si>
  <si>
    <t>Universidad Nacional de la Patagonia Austral, Unid</t>
  </si>
  <si>
    <t>Flavia</t>
  </si>
  <si>
    <t>Carballo Marina</t>
  </si>
  <si>
    <t>Post-contact times in Southern Patagonia</t>
  </si>
  <si>
    <t>South America: Patagonia and Southern Cone</t>
  </si>
  <si>
    <t>Ethnohistory/History</t>
  </si>
  <si>
    <t>Historical Ecology</t>
  </si>
  <si>
    <t>The history of the different indigenous hunter-gatherer groups that inhabited Patagonia since the Pleistocene was profoundly affected by the arrival of Europeans during the sixteenth century. This resulted in significant changes in various aspects of their lifeways, both archaeologically and ethnographically recorded. We integrate the available archaeological data of the post-contact period in southern Patagonia, along with ethnographic and historical data; showing the heterogeneous and complex scenario that characterized the region even until the XXI century.</t>
  </si>
  <si>
    <t>south_america_patagonia_southern_cone</t>
  </si>
  <si>
    <t>ethnohistory_history</t>
  </si>
  <si>
    <t>historical_ecology</t>
  </si>
  <si>
    <t>south_america_patagonia_southern_cone historic ethnohistory_history historical_ecology</t>
  </si>
  <si>
    <t>Ricky</t>
  </si>
  <si>
    <t>Nelson</t>
  </si>
  <si>
    <t>ric2191728@maricopa.edu</t>
  </si>
  <si>
    <t>Valda</t>
  </si>
  <si>
    <t>Black</t>
  </si>
  <si>
    <t>Washington State University</t>
  </si>
  <si>
    <t>Danielle</t>
  </si>
  <si>
    <t>Kurin</t>
  </si>
  <si>
    <t>University of California Santa Barbara</t>
  </si>
  <si>
    <t>A Traditional Approach to Analyzing Stunted Femoral Growth in Peruvian Highlands</t>
  </si>
  <si>
    <t>South America: Andes</t>
  </si>
  <si>
    <t>Andes: Late Intermediate</t>
  </si>
  <si>
    <t>Bioarchaeology/Skeletal Analysis</t>
  </si>
  <si>
    <t>Human Behavioral Ecology</t>
  </si>
  <si>
    <t>Minimal research has been done on observing whether there have been incidences of stunted growth in populations, in times of environmental stress and social turmoil. One such example are the populations found during the Late Intermediate Period (~AD 1000-1400, LIP) in the South-Central Peruvian highlands. Utilizing Buikstra and Ubelaker’s Standards, nine measurements were taken on the femora of 37 individuals (N=37) from the sites of Sonhuayo, Masumachay, and Mina Cachilhuancaray in the Andahuaylas region of the South-Central Peruvian highlands during the LIP. Measurements were used to calculate individual, population heights, and sex to compare within and between population variation and the possibility of stunted growth.The results showed an average of maximum length of 39.46cm within the population. The 7males (N=7) have an average maximum length of 41.33cm, with a minimum and maximum of 38.2cm and 44cm. The 30 females(N=30) have an average maximum length of 38.99cm, with a minimum and maximum of 33.2cm and 43cm Stunted individuals were determined by finding those who fell one or two standard deviations below the mean. Out of all three sites, five female individuals fell below this range, which can aid in questions pertaining to further research.</t>
  </si>
  <si>
    <t>south_america_andes</t>
  </si>
  <si>
    <t>andes_late_intermediate</t>
  </si>
  <si>
    <t>bioarchaeology_skeletal_analysis</t>
  </si>
  <si>
    <t>human_behavioral_ecology</t>
  </si>
  <si>
    <t>south_america_andes andes_late_intermediate bioarchaeology_skeletal_analysis human_behavioral_ecology</t>
  </si>
  <si>
    <t>Dylan</t>
  </si>
  <si>
    <t>Davis</t>
  </si>
  <si>
    <t>Binghamton University</t>
  </si>
  <si>
    <t>ddavis17@binghamton.edu</t>
  </si>
  <si>
    <t>(516) 974-9382</t>
  </si>
  <si>
    <t>Filling in the Map: Object-Based Image Analysis and its Potential for Shell Ring Identification on Hilton Head Island, SC.</t>
  </si>
  <si>
    <t>Remote Sensing/Geophysics</t>
  </si>
  <si>
    <t>Coastal and Island Archaeology </t>
  </si>
  <si>
    <t>As a resource, the archaeological record is finite and remains largely incomplete. Within the context of Southeastern American archaeology, the incompleteness of the record can be seen in the study of shell rings. Many unidentified shell rings exist in the archaeological record, and their detection remains difficult – even with remote sensing techniques – due to the fact that many are located under heavily forested canopies. However, with the use of object-based image analysis (OBIA), such archaeological features can be rediscovered. Utilizing LiDAR data and a method known as “template matching”, this study creates elevation and shape profiles to search for previously unknown shell mound sites throughout Hilton Head Island, South Carolina. This method has been successfully applied for similar purposes in other regions of the world, but has not been tested in the American Southeast. As such, this research offers a new means by which shell mounds and shell rings can be identified and further studied. Furthermore, this new method has the potential to be implemented worldwide for various archaeological purposes, including that of site and feature identification.</t>
  </si>
  <si>
    <t>remote_sensing_geophysics</t>
  </si>
  <si>
    <t>coastal_island_archaeology</t>
  </si>
  <si>
    <t>north_america_southeast_united_states archaic remote_sensing_geophysics coastal_island_archaeology</t>
  </si>
  <si>
    <t>Benjamin</t>
  </si>
  <si>
    <t>Schaefer</t>
  </si>
  <si>
    <t>Department of Anthropology, Georgia State University</t>
  </si>
  <si>
    <t>Bschaefer1@student.gsu.edu</t>
  </si>
  <si>
    <t>Sloan</t>
  </si>
  <si>
    <t>Williams</t>
  </si>
  <si>
    <t>Department of Anthropology, University of Illinois</t>
  </si>
  <si>
    <t>Nicola</t>
  </si>
  <si>
    <t>Sharratt</t>
  </si>
  <si>
    <t>Department of Anthropology, Georgia State Universi</t>
  </si>
  <si>
    <t>Title: Constructing a Colony: Investigating Stress from Endogenous Cortisol in Archaeological Hair from a Lupaqa Colony at Estuquiña</t>
  </si>
  <si>
    <t>Social and Political Organization</t>
  </si>
  <si>
    <t>Using enzyme-linked immunosorbent assay (ELISA) to obtain segmented cortisol levels, these cortisol levels can reconstruct periods of heightened month-to-month duress leading up to death. Segmented cortisol levels provide a more nuanced understanding of stress variation through biocultural change and lived experiences in antiquity. This study aims to reconstruct periods of duress through assaying endogenous cortisol in archaeological hair (n=11) from the site of Estuquiña and investigate the effects of a mitmaqkuna development. The site is located outside the modern city of Moquegua in the Moquegua Valley of southern Peru and was likely established as a Lupaqa colony settlement during the Late Intermediate Period (AD 1100-1476); a period characterized by regional development and political transition throughout much of Andean South America. Preliminary results suggest that there is a difference in cortisol levels in juveniles (18-64±19 ng/g) compared to adults (150-248±68 ng/g) and clinical data (104-134±40 ng/g). This exploratory research suggests that the variation in cortisol levels at Estuquiña differs based on sex and pre- and post- pubertal development at time of death.</t>
  </si>
  <si>
    <t>social_political_organization</t>
  </si>
  <si>
    <t>south_america_andes andes_late_intermediate bioarchaeology_skeletal_analysis social_political_organization</t>
  </si>
  <si>
    <t>Sarah</t>
  </si>
  <si>
    <t>Taylor</t>
  </si>
  <si>
    <t>University of South Florida</t>
  </si>
  <si>
    <t>srtaylor1@usf.edu</t>
  </si>
  <si>
    <t>412 805-4587</t>
  </si>
  <si>
    <t>Robert</t>
  </si>
  <si>
    <t>Tykot</t>
  </si>
  <si>
    <t>The Dietary Importance of Maize and Aquatic Resources during the Regional Development Period at El Dornajo, Southwest Ecuador</t>
  </si>
  <si>
    <t>Andes: Early Horizon</t>
  </si>
  <si>
    <t>Subsistence and Foodways</t>
  </si>
  <si>
    <t xml:space="preserve">Earlier studies of subsistence at the site of El Dornajo in southwestern Ecuador examined faunal, macro- and macro-botanical remains. These studies indicated that residents consumed large quantities of shellfish and marine fish during both the Formative and Regional Development periods (2800 BC – 700 AD), with a marked decrease and differential access based on socioeconomic status in the later period. It has been hypothesized that site residents increased their reliance on domesticated plant foods, especially maize, in order to compensate for decreased consumption of marine foods. While no physical evidence for maize has been found, there exists a chance for bias based on poor preservation and sampling. _x000D__x000D_
_x000D__x000D_
In order to better address dietary practices at the site and test the maize hypothesis, stable isotope and elemental analysis of 16 elite and non-elite individuals from the Regional Development period were conducted. Bone collagen carbon and nitrogen, and bone apatite and tooth enamel carbon and oxygen isotope ratios were determined, along with calcium, strontium, and barium elemental values.The isotopic results reinforce previous conclusions concerning diet at El Dornajo, including the lack of evidence for maize. We, therefore, conclude that any increased reliance on plant foods focused on other indigenous plant resources. _x000D__x000D_
</t>
  </si>
  <si>
    <t>andes_early_horizon</t>
  </si>
  <si>
    <t>subsistence_foodways</t>
  </si>
  <si>
    <t>south_america_andes andes_early_horizon bioarchaeology_skeletal_analysis subsistence_foodways</t>
  </si>
  <si>
    <t>William</t>
  </si>
  <si>
    <t>Max Planck Institute - SHH</t>
  </si>
  <si>
    <t>taylor@shh.mpg.de</t>
  </si>
  <si>
    <t>(406) 273-1484</t>
  </si>
  <si>
    <t>Tumurbaatar</t>
  </si>
  <si>
    <t>Tuvshinjargal</t>
  </si>
  <si>
    <t>National Museum of Mongolia</t>
  </si>
  <si>
    <t>Jamsranjav</t>
  </si>
  <si>
    <t>Bayarsaikhan</t>
  </si>
  <si>
    <t>Julia</t>
  </si>
  <si>
    <t>Clark</t>
  </si>
  <si>
    <t>American Center for Mongolian Studies</t>
  </si>
  <si>
    <t>Zooarchaeology by Mass Spectrometry (ZooMS) and the emergence of nomadic herding in eastern Central Asia</t>
  </si>
  <si>
    <t xml:space="preserve">Asia: Central Asia_x000D__x000D_
</t>
  </si>
  <si>
    <t>Bronze Age</t>
  </si>
  <si>
    <t>Pastoralism</t>
  </si>
  <si>
    <t>Identifying the timing and nature of the emergence of pastoral societies in eastern Central Asia is hampered by many key logistical challenges, including the scarcity of early nomadic habitation sites and the small and fragmented nature of related archaeofaunal assemblages. This study presents faunal identifications of animal bones from two recently discovered Bronze Age habitation sites in northern and western Mongolia using ZooMS (Zooarchaeology by Mass Spectrometry)- a technique that uses mass spectrometry to make taxonomic classifications based on peptide sequences from bone collagen. Results provide a window into diet and husbandry practices  in the eastern Eurasian Steppe during the critical transition from hunting to herding societies, and indicate that ZooMS is a powerful tool for the investigation of early pastoral economies.</t>
  </si>
  <si>
    <t>asia_central_asia</t>
  </si>
  <si>
    <t>bronze_age</t>
  </si>
  <si>
    <t>pastoralism</t>
  </si>
  <si>
    <t>asia_central_asia bronze_age zooarchaeology pastoralism</t>
  </si>
  <si>
    <t>Crawford</t>
  </si>
  <si>
    <t>The Ohio State University</t>
  </si>
  <si>
    <t>crawford.819@buckeyemail.osu.edu</t>
  </si>
  <si>
    <t>(402) 875-2966</t>
  </si>
  <si>
    <t>Ancient Alaskan Firewood Management Strategies and the Role of Selectivity: Preliminary Results</t>
  </si>
  <si>
    <t>North America: Arctic and Subarctic</t>
  </si>
  <si>
    <t>Arctic</t>
  </si>
  <si>
    <t>Paleoethnobotany</t>
  </si>
  <si>
    <t>When historic Alaskans chose a settlement site, access to adequate fuel was as important as the availability of food and water. Despite its importance fuel use in the Arctic and Subarctic has received relatively little attention. Work currently underway aims to clarify the criteria used to select fuel in ancient Alaska by testing two hypotheses. The Efficiency Maximization hypothesis, derived from the prey choice model of human behavioral ecology, proposes that Alaskans ranked woody taxa according to net energy acquisition, and preferentially selected highly ranked taxa. The Firewood Indifference hypothesis proposes that Alaskans were not selective but rather sought to minimize the energy and time expended gathering firewood without regard for the specific properties of different taxa. This pattern is predicted by the prevailing fuel use model, the “Principle of Least Effort” (PLE), but is at odds with ethnography, which indicates that Native Alaskans discriminate between and seek specific wood(s) with preferred properties. _x000D__x000D_
 This paper reports the results of preliminary statistical analyses designed to determine which fuel-use model best explains the anthracological record for three Alaskan sites. These sites differ in cultural affiliation, ecological setting, and chronological position, and thus illustrate how different constraining variables determined fuel selection strategies.</t>
  </si>
  <si>
    <t>north_america_arctic_subarctic</t>
  </si>
  <si>
    <t>arctic</t>
  </si>
  <si>
    <t>paleoethnobotany</t>
  </si>
  <si>
    <t>north_america_arctic_subarctic arctic paleoethnobotany human_behavioral_ecology</t>
  </si>
  <si>
    <t>Marjolein</t>
  </si>
  <si>
    <t>Admiraal</t>
  </si>
  <si>
    <t>University of Groningen</t>
  </si>
  <si>
    <t>m.admiraal@rug.nl</t>
  </si>
  <si>
    <t>Alexandre</t>
  </si>
  <si>
    <t>Lucquin</t>
  </si>
  <si>
    <t>University of York</t>
  </si>
  <si>
    <t>Matthew</t>
  </si>
  <si>
    <t>von Tersch</t>
  </si>
  <si>
    <t>Peter</t>
  </si>
  <si>
    <t>Jordan</t>
  </si>
  <si>
    <t>Oliver</t>
  </si>
  <si>
    <t>Craig</t>
  </si>
  <si>
    <t>Investigating organic residues on prehistoric cooking technologies in the Aleutian Islands</t>
  </si>
  <si>
    <t>Archaeometry &amp; Materials Analysis: Residue Analysis</t>
  </si>
  <si>
    <t xml:space="preserve">Stone bowls and griddle stones were in use in the Aleutian Islands for the past 9.000 years. People invested great time and effort into the manufacture and maintenance of these artefacts which insinuates their importance in prehistoric Aleutian food processing practices. A sudden increase in stone bowl occurrence around 3.500 years ago emphasizes their importance during this particular time. What was it that made these artefacts so important? We believe the answer to this question lies in their function. _x000D__x000D_
Despite their importance these artefacts have never been thoroughly investigated and mention of them is mostly absent in the literature. Exceptionally well-preserved organic residues found on the surfaces of stone bowls and griddle stones offer the opportunity to investigate function through molecular and chemical analysis. Using GC-MS and GC-c-IRMS we identified organic residue origins and were able to carefully suggest function for both artefact groups. Additionally we explored environmental change in the light of artefact function as a factor in the sudden change of stone bowl occurrence during the Margaret Bay phase (4.000-3.000 cal BP) on Unalaska Island._x000D__x000D_
</t>
  </si>
  <si>
    <t>archaeometry__materials_analysis_residue_analysis</t>
  </si>
  <si>
    <t>north_america_arctic_subarctic arctic archaeometry__materials_analysis_residue_analysis subsistence_foodways</t>
  </si>
  <si>
    <t>Roxana</t>
  </si>
  <si>
    <t>Cattaneo</t>
  </si>
  <si>
    <t>Roxanacattaneo@gmail.com</t>
  </si>
  <si>
    <t>GISELA</t>
  </si>
  <si>
    <t>SARIO</t>
  </si>
  <si>
    <t>CONICET/UNC</t>
  </si>
  <si>
    <t>GILDA</t>
  </si>
  <si>
    <t>COLLO</t>
  </si>
  <si>
    <t>ANDRES</t>
  </si>
  <si>
    <t>IZETA</t>
  </si>
  <si>
    <t>JOSE</t>
  </si>
  <si>
    <t>CAMINOA</t>
  </si>
  <si>
    <t>Tracking quartz: a methodological approach to an elusive type of sources using chemical characterization according to their geological origin.</t>
  </si>
  <si>
    <t>South America</t>
  </si>
  <si>
    <t xml:space="preserve">In the archaeology of the Sierras Centrales of Argentina more than one hundred years ago studies have reported the presence of a lithic technology centered on the use of quartz as a predominant raw material. However, little effort has been made to try to characterize its chemical composition so as to understand the circuits of mobility or the exchange networks in the archaeological sites of the region._x000D__x000D_
The results of provenance studies have allowed us to advance in a geochemical characterization of quartz sources and discuss an appropriate set of chemical trace elements useful for comparison between archaeological sites and quarries depending of the geological origin  (hydrothermal or pegmatite quartz). We report here a chemical characterization of archaeological and geological samples using thin sections, X-Ray fluorescence and X-ray diffraction. _x000D__x000D_
The detection of trace elements of 100 quartz outcrops and its comparison with archaeological artifacts from 8 sites from the valleys of Ongamira and Copacabana (north of the province of Córdoba, Argentina) are going to be presented, related with samples that belong to different chronological periods (from hunter-gatherer societies–ca. 6000 BP–to more recent occupations–ca. 300 BP)._x000D__x000D_
</t>
  </si>
  <si>
    <t>south_america</t>
  </si>
  <si>
    <t>south_america  archaeometry__materials_analysis_xrf_pxrf hunter_gatherers_foragers</t>
  </si>
  <si>
    <t>Juan</t>
  </si>
  <si>
    <t>Univ Nac de la Patagonia Austral</t>
  </si>
  <si>
    <t>juanbautistabelardi@gmail.com</t>
  </si>
  <si>
    <t>02966-436784</t>
  </si>
  <si>
    <t>Universidad Nacional de la Patagonia Austral</t>
  </si>
  <si>
    <t>Gustavo</t>
  </si>
  <si>
    <t>Barrientos</t>
  </si>
  <si>
    <t>Universidad Nacional de La Plata - CONICET</t>
  </si>
  <si>
    <t>Patricia</t>
  </si>
  <si>
    <t>Campan</t>
  </si>
  <si>
    <t>Southern Patagonian hunter-gatherers: distributional archaeology in the north shore of the Viedma Lake (Santa Cruz, Argentina)</t>
  </si>
  <si>
    <t>Survey</t>
  </si>
  <si>
    <t>Results obtained through a distributional archaeology project along the north shore of the Viedma lake basin are introduced. The aim of the research is to gain knowledge about hunter-gatherer landscape use during the Holocene and to incorporate the basin within a broader discussion of the population of the western side of Southern Patagonia. Different altitudinal sectors along an East-West axis -from the steppe to the forest- were surveyed in order to  understand seasonal mobility: 1) the coast of the lake (255-300 masl), 2) pampas (300-700 masl)-, large open spaces formed by glacial deposits-, 3) basaltic plateaus basis (750 masl), and 4) the plateaus (950-1000 masl). Lithic artifactual densities are evaluated considering local geomorphology, new data on chronology, technology, rock art and guanaco (Lama guanicoe) archaeofauna. All these data is framed on a regional hunter-gatherer landscape use model that is compared to the ones built for neighbour lake basins like the Tar-San Martín (to the north) and Argentino (to the south).</t>
  </si>
  <si>
    <t>survey</t>
  </si>
  <si>
    <t>south_america_patagonia_southern_cone  survey hunter_gatherers_foragers</t>
  </si>
  <si>
    <t>Ashley</t>
  </si>
  <si>
    <t>Maxwell</t>
  </si>
  <si>
    <t>Ashleymaxwel@mail.usf.edu</t>
  </si>
  <si>
    <t>(919) 710-9666</t>
  </si>
  <si>
    <t>Stable Isotope Analysis of the Diet of Romans and Langobards in the Veneto from Late Antiquity to the Medieval Period</t>
  </si>
  <si>
    <t>Europe: Western Europe</t>
  </si>
  <si>
    <t>Limited isotopic research has been conducted in the Veneto, Italy during the transitional period after the fall of the Western Roman Empire and arrival of the Germanic Langobards in the sixth century AD. Questions remain of the local implications of diet during this period of instability, when invasions and population decline occurred. Thus, this research compares Roman and Langobard populations from late antiquity to the medieval period using stable isotope analysis on bone collagen, apatite, and tooth enamel for 78 human individuals and 10 faunal remains to investigate diet in the Veneto. The results indicate variations in diet within and between the populations. The late antiquity sites are more consistent with a C3 plant diet with some marine and terrestrial animal contributions, while the Langobard sites are varied. This study shows that in late antiquity people in the Veneto still relied on a traditional Roman diet of fish and C3 resources after the fall of the Western Roman Empire; however, the incoming Langobards show variation in their utilization of resources, with some consuming more of a C4 diet with millet. This preliminary research may indicate a change in resource allocation during the initial transition into Italy for the Langobards.</t>
  </si>
  <si>
    <t>europe_western_europe</t>
  </si>
  <si>
    <t>europe_western_europe historic archaeometry__materials_analysis subsistence_foodways</t>
  </si>
  <si>
    <t>Rutkoski</t>
  </si>
  <si>
    <t>Kent State University</t>
  </si>
  <si>
    <t>arutkosk@kent.edu</t>
  </si>
  <si>
    <t>(614) 448-6157</t>
  </si>
  <si>
    <t>Metin</t>
  </si>
  <si>
    <t>Eren</t>
  </si>
  <si>
    <t>Michelle</t>
  </si>
  <si>
    <t>Bebber</t>
  </si>
  <si>
    <t>Accessing the Distribution of Limestone Temper in Southern Ohio</t>
  </si>
  <si>
    <t>North America: Midwest</t>
  </si>
  <si>
    <t>Woodland</t>
  </si>
  <si>
    <t>Ceramic Analysis</t>
  </si>
  <si>
    <t>Material Culture and Technology</t>
  </si>
  <si>
    <t>The earliest known occurrence of limestone temper usage in Ohio began sometime during the Middle Woodland Period, and becomes common in Late Woodland cave sites in the southern part of the state. However, little is known about the overall temporal and geographic distribution of this temper type. Toward this end, we analyze pottery throughout the southern Ohio Woodland period by assessing it with HCL for the presence or absence of limestone. The results of this examination have relevance for understanding the broader adoption of limestone temper.</t>
  </si>
  <si>
    <t>north_america_midwest</t>
  </si>
  <si>
    <t>woodland</t>
  </si>
  <si>
    <t>ceramic_analysis</t>
  </si>
  <si>
    <t>material_culture_technology</t>
  </si>
  <si>
    <t>north_america_midwest woodland ceramic_analysis material_culture_technology</t>
  </si>
  <si>
    <t>Jarrod</t>
  </si>
  <si>
    <t>Burks</t>
  </si>
  <si>
    <t>Ohio Valley Archaeology, Inc.</t>
  </si>
  <si>
    <t>jarrodburks@ovacltd.com</t>
  </si>
  <si>
    <t>(614) 309-6074</t>
  </si>
  <si>
    <t>New Magnetic Gradient Survey Results from Two Intermediate-Sized Earthwork Clusters in Southern Ohio: Junction Group and Steel Earthworks</t>
  </si>
  <si>
    <t>Monumentality</t>
  </si>
  <si>
    <t>Ohio is home to hundreds of Woodland period (ca. 300 BC-AD 400) earthwork sites. Most contain mounds and ditch-and-embankment enclosures in geometric shapes. Site size and complexity varies widely, from small, lone circles (often surrounding a mound) in the Early Woodland to the mega-large Middle Woodland Newark Earthworks. How and why earthwork construction moved from small to massive are enduring questions yet to be solved. Recent magnetic survey in southern Ohio at two sites of moderate size, Junction Group (33Ro28) and Steel Earthworks (33Ro62), provides mounting evidence for an intermediate level of size and complexity. Both sites contain a range of geometric shapes, including some that are unique. Enclosures are clustered in their spacing and orientation, suggesting growth through time. And at least three kinds of architecture were in use: traditional ditch-and-embankment enclosures of varying size, small enclosures demarcated by narrow trenches (perhaps without embankments), and circles of posts lacking ditches or embankments. Earthwork sites of intermediate size provide a link in time, complexity, and perhaps space between the small sites of the Early Woodland and the immense complexes of the Middle Woodland. They also signal a change in the organization of people and activities on the landscape.</t>
  </si>
  <si>
    <t>monumentality</t>
  </si>
  <si>
    <t>north_america_midwest woodland remote_sensing_geophysics monumentality</t>
  </si>
  <si>
    <t>Andrew</t>
  </si>
  <si>
    <t>Anklam</t>
  </si>
  <si>
    <t>anklam.andrew@uwlax.edu</t>
  </si>
  <si>
    <t>Dan</t>
  </si>
  <si>
    <t>Wendt</t>
  </si>
  <si>
    <t>Modeling Proglacial Shore Lines of Glacial Lake Agassiz Around Prehistoric Quarries in Northern Minnesota</t>
  </si>
  <si>
    <t>Digital Archaeology: GIS</t>
  </si>
  <si>
    <t>Cultural Resource Management</t>
  </si>
  <si>
    <t xml:space="preserve">Since 2009 the Knife Lake siltstone quarries in the Boundary Waters Canoe Area Wilderness of Minnesota U.S. quarry district have been the focus of archaeological and geoarchaeological research. A recent survey conducted in 2014 and 2015 identified several relic beach features at varying elevations above the current water line of Knife Lake. GIS was used to model and predict these proglacial lake shoreline features to better understand the procurement patterns of Knife Lake siltstone, a prominent lithic material in Minnesota. It is believed that these beachlines were formed by successive phases of a proglacial lake and may relate to an eastern extension of glacial Lake Agassiz during the Late Paleoindian period when several of the Knife Lake quarries were active._x000D__x000D_
 Using the elevation of relic beach features identified by survey, several different inundation maps were made using GIS to visualize the Knife Lake area during each of the different phases of the hypothesized proglacial lake.  The maps were made using LiDAR data freely available from the Minnesota Geospatial office. These maps are being used to help archaeologists better understand the potential distribution of archaeological sites on relic beaches at an unexpected distance from the present extent of Knife Lake._x000D__x000D_
</t>
  </si>
  <si>
    <t>digital_archaeology_gis</t>
  </si>
  <si>
    <t>cultural_resource_management</t>
  </si>
  <si>
    <t>north_america_midwest paleoindian_paleoamerican digital_archaeology_gis cultural_resource_management</t>
  </si>
  <si>
    <t>Christopher L.</t>
  </si>
  <si>
    <t>Hill</t>
  </si>
  <si>
    <t>chill2@boisestate.edu</t>
  </si>
  <si>
    <t>208-426-2625</t>
  </si>
  <si>
    <t>Sedimentary and Taphonomic Contexts of Quaternary Vertebrate Fossils in the Northern Rocky Mountains</t>
  </si>
  <si>
    <t>North America</t>
  </si>
  <si>
    <t>Geoarchaeology</t>
  </si>
  <si>
    <t>Quaternary vertebrate assemblages from the northern Rocky Mountains can be used to understand the biogeographic consequences of climate change.  Some localities contain strata from before the Last Glacial Maximum (LGM), while others consist mostly of Late Glacial and Holocene deposits. The Merrell Local Fauna is from a stratigraphic sequence in Centennial Valley.  Radiocarbon dates range from &gt;52,000 to 19,000 BP and fossils are in lacustrine deposits, fluvial sediments, and a debris flow. The Blacktail Cave sequence extends from prior to the LGM to the Younger Dryas (37,000 to 10,270 BP).  The fossil assemblage includes large- and small–sized mammals.  Strata are composed of silts, clays, sands, and gravels along with rockfall and travertine.  Strata at Sheep Rock Springs, Indian Creek, and MacHaffie incorporate fossils that are younger than the LGM and can be compared to Late Glacial-Holocene sequences in Idaho and localities on the Northern Great Plains. A diverse set of sedimentological and taphonomic contexts are associated with these localities which contain cave, alluvial, eolian and paludal/lacustrine deposits. These sedimentary sequences can be used to examine patterns of landscape evolution and ecological change before, during and after the LGM, including conditions associated with the Younger Dryas and the Pleistocene-Holocene transition.</t>
  </si>
  <si>
    <t>north_america</t>
  </si>
  <si>
    <t>geoarchaeology</t>
  </si>
  <si>
    <t>north_america paleoindian_paleoamerican geoarchaeology taphonomy_site_formation</t>
  </si>
  <si>
    <t>Tawnya</t>
  </si>
  <si>
    <t>Waggle</t>
  </si>
  <si>
    <t>Eastern New Mexico University</t>
  </si>
  <si>
    <t>tawnya.waggle@enmu.edu</t>
  </si>
  <si>
    <t>Hronec</t>
  </si>
  <si>
    <t>Bureau of Land Management</t>
  </si>
  <si>
    <t>Jasmine</t>
  </si>
  <si>
    <t>Kidwell</t>
  </si>
  <si>
    <t>Donald</t>
  </si>
  <si>
    <t>Purdon</t>
  </si>
  <si>
    <t>Jenna</t>
  </si>
  <si>
    <t>Domeischel</t>
  </si>
  <si>
    <t>Blackwater Draw: Turning Student Research into Public Outreach</t>
  </si>
  <si>
    <t>Public and Community Archaeology</t>
  </si>
  <si>
    <t>Blackwater Draw is known world-wide as the type-site for Clovis culture— the first demonstrable evidence of humans hunting mammoths in the New World. However, as a resource of Eastern New Mexico University, Blackwater Draw is also a valuable tool for creating connections between student research and community engagement. Students participate in internships, directed studies, and use the varied components of the site to write their undergraduate capstone papers and graduate theses. Through these original research initiatives students have built a compelling archive of material that is being offered to the community in new and exciting ways. With projects as diverse as teaching trunk programs, reimagined visual media, and geoarchaeological studies ranging from stream channel to wind tunnel, these students are changing the way that we connect with our community. Their work comprises a large component of the new initiative of Blackwater Draw, an initiative focused on emphasizing to the world outside our professional circles that the study of archaeology is not some arcane and exclusive profession. Rather, archaeology is an inclusive study of what makes us all human, a study that allows us to draw connections between the past and the present.</t>
  </si>
  <si>
    <t>public_community_archaeology</t>
  </si>
  <si>
    <t>north_america_great_plains paleoindian_paleoamerican  public_community_archaeology</t>
  </si>
  <si>
    <t>Joshuah</t>
  </si>
  <si>
    <t>Lockett-Harris</t>
  </si>
  <si>
    <t>joshuahlockett@trentu.ca</t>
  </si>
  <si>
    <t>(647) 962-7745</t>
  </si>
  <si>
    <t>Caves, Ancestors, and the Underworld: Bedrock Manipulation as a Strategy in the Development of Middle Formative Period Maya Socio-Political Complexity, Based on Evidence from Ka’Kabish, Northern Belize</t>
  </si>
  <si>
    <t>Mesoamerica: Maya lowlands</t>
  </si>
  <si>
    <t>Maya: Preclassic</t>
  </si>
  <si>
    <t>Caves and Rockshelters</t>
  </si>
  <si>
    <t>Growing evidence suggests the ancient Maya conceptualized caves, as well as small crevices in the karstic bedrock (both natural and artificial), as sacred ch’een – portals of shamanic communication, which existed in a liminal realm between the physical world and the ancestral powers of the cave-riddled Underworld. Ch’een represented important ritual foci for the ancient Maya, as well as receptacles for sacred offerings. The interment of prominent ancestors and symbolically valuable materials within natural crevices or artificial bedrock openings – accompanied by ritual commemoration, competitive commensality, and the construction of public ritual architecture – represented a coherent strategy to cement a group or lineage’s claim to an area, and legitimize their authority through control of the sacred space thus created. Based on evidence from Middle Formative Period (1000 – 300 B.C.E) Ka’Kabish, Northern Belize, this poster will demonstrate that artificial openings in the karstic bedrock of the Maya Lowland were understood through ch’een ideologies of the sacred Underworld, and that the active manipulation of these ideologies served as a catalytic means of transcending existing social ranking in order to create increasingly complex socio-political hierarchies, in a process that would lead to the coalescence of divine Maya kingship, or chulul ahau.</t>
  </si>
  <si>
    <t>mesoamerica_maya_lowlands</t>
  </si>
  <si>
    <t>maya_preclassic</t>
  </si>
  <si>
    <t>caves_rockshelters</t>
  </si>
  <si>
    <t>mesoamerica_maya_lowlands maya_preclassic  caves_rockshelters</t>
  </si>
  <si>
    <t>Sara Lynn</t>
  </si>
  <si>
    <t>Cramb</t>
  </si>
  <si>
    <t>saralynn.creative@gmail.com</t>
  </si>
  <si>
    <t>(330) 475-9349</t>
  </si>
  <si>
    <t>Justin</t>
  </si>
  <si>
    <t>The University of Georgia</t>
  </si>
  <si>
    <t>Haumata</t>
  </si>
  <si>
    <t>Tepania</t>
  </si>
  <si>
    <t>Manihiki Atoll, Cook Islands</t>
  </si>
  <si>
    <t>Justine Tuatai</t>
  </si>
  <si>
    <t>The Ngake 001 Site: Surface Mapping and Subsurface Investigations</t>
  </si>
  <si>
    <t>Pacific Islands</t>
  </si>
  <si>
    <t>The Ngake 001 site is located on Manihiki Atoll in the northern Cook Islands. In all, the site covers an area of roughly two hectars and consists of four coral-edged courts, two small coral-edged enclosures, a possible well, part of a lagoon shore path, and a mound and trench system that provides access to the islet’s Ghyben-Herzberg freshwater lens. Multiple surveys, by the authors and others, suggest that the Ngake 001 site is situated at the center of a large prehistoric village complex that includes residential areas, marae, and cultivation areas. Furthermore, the site provides access to multiple resource zones including Manihiki lagoon, the ocean shore, and the shallow channel that connects the two. Subsurface investigations, include an ocean-to-lagoon shovel-test survey and multiple excavation units. Preliminary analyses of artifacts, including clam-shell adzes and pearl-shell fishhooks, indicate that Ngake 001 was utilized during the late prehistoric period before the arrival of missionaries in AD 1849 and possibly much earlier. Additional analyses will allow us to provide greater detail on the role of Ngake 001 as a habitation site, population center, and possible seat of chiefly power on Manihiki Atoll.</t>
  </si>
  <si>
    <t>pacific_islands</t>
  </si>
  <si>
    <t>pacific_islands   coastal_island_archaeology</t>
  </si>
  <si>
    <t>J. Eduardo</t>
  </si>
  <si>
    <t>Eche Vega</t>
  </si>
  <si>
    <t>Universidad Nacional de Trujillo</t>
  </si>
  <si>
    <t>lechveg@gmail.com</t>
  </si>
  <si>
    <t>Jose L.</t>
  </si>
  <si>
    <t>Peña</t>
  </si>
  <si>
    <t>La subsistencia en el sitio de El Campanario, Valle de Huarmey</t>
  </si>
  <si>
    <t>La obtención de alimentos es quizás la función de elemental prioridad que el poblador andino de la costa peruana haya tenido que afrontar desde sus  inicios como sociedad  pre- industrial. La subsistencia como mecanismo para el autoabastecimiento de alimentos ha llevado a las sociedades complejas a innovar ideas, tecnologías, redes de intercambio para asegurar una sobrevivencia compleja. No obstante, los diferentes aspectos tanto ambientales como sociales, políticos y económicos permitieron a estas sociedades de la costa peruana lograr cambios significativos en su dieta.  Las excavaciones realizadas en el sitio El Campanario están ofreciendo nuevos datos en el comportamiento domestico para la obtención de productos. Esta sociedad compleja, Casma (700-1400D.C), quizá haya logrado desarrollar a nivel familiar pequeñas “interrelaciones”  para su subsistencia.  En  El Campanario,  se ha logrado identificar restos de algodón, corontas de maíz, semillas diversas, restos óseos de auquénidos, restos óseos de peces, así como restos de redes de pescar. Qué tipos de actividades de subsistencia desarrollaron los pobladores de El Campanario. Qué tipo de estrategias de producción, de extracción o de intercambio realizaron.</t>
  </si>
  <si>
    <t>south_america_andes andes_late_intermediate paleoethnobotany subsistence_foodways</t>
  </si>
  <si>
    <t>David</t>
  </si>
  <si>
    <t>Purcell</t>
  </si>
  <si>
    <t>Museum of Northern Arizona</t>
  </si>
  <si>
    <t>davidepurcell@gmail.com</t>
  </si>
  <si>
    <t>(928) 607-0705</t>
  </si>
  <si>
    <t>The Wupatki Petroglyph Project</t>
  </si>
  <si>
    <t>Ancestral Pueblo</t>
  </si>
  <si>
    <t>Iconography and Art: Rock Art</t>
  </si>
  <si>
    <t>The Museum of Northern Arizona and National Park Service, Flagstaff Area National Monuments conducted a cooperative baseline documentation and condition assessment of four sites in Wupatki National Monument 2014-2017: Crack-in-Rock (WS831), Middle Mesa (WS833), Horseshoe Mesa (WS834), and WS835. The fieldwork component of the project comprised high resolution film and digital photography of 374 petroglyph panels and 4,004 elements, completion of narrative and tabular data collection forms for all panels and elements, and evaluation of the geomorphological settings of the petroglyphs. Additionally, selected panels were documented with scaled drawings, gigapixel panoramas, timelapse digital photography and video. The project significantly expanded the number of recorded panels and elements, identified differences in the types of elements represented at each site, re-evaluated previous claims for solar imaging calendars, and revealed previously unknown or under-reported Archaic and Historic occupations of the sites.</t>
  </si>
  <si>
    <t>ancestral_pueblo</t>
  </si>
  <si>
    <t>iconography_art_rock_art</t>
  </si>
  <si>
    <t>north_america_southwest_united_states ancestral_pueblo cultural_resources_heritage_management iconography_art_rock_art</t>
  </si>
  <si>
    <t>Jordi</t>
  </si>
  <si>
    <t>Rivera Prince</t>
  </si>
  <si>
    <t>Fulbright Open Research Fellow, Universidad Nacional de Trujillo</t>
  </si>
  <si>
    <t>jordi@alumni.upenn.edu</t>
  </si>
  <si>
    <t>Gabriel</t>
  </si>
  <si>
    <t>Prieto</t>
  </si>
  <si>
    <t>Programa Arqueológico Huanchaco, Universidad Nacio</t>
  </si>
  <si>
    <t>Celeste</t>
  </si>
  <si>
    <t>Gagnon</t>
  </si>
  <si>
    <t>Anthropology Department, Wagner College</t>
  </si>
  <si>
    <t>Disturbing the ancestors: interpreting Early Intermediate Period commingled remains at La Iglesia, Huanchaco Perú.</t>
  </si>
  <si>
    <t>Andes: Middle Horizon</t>
  </si>
  <si>
    <t>While the Inca, Moche, and Chimu cultures boast grand sites along the north coast of Perú, much is to be learned about the earlier Gallinazo (50 BC/100 AD - 500 AD) Salinar (200 BC - 200 AD), and Cupisnique (ca. 1500 - 300 BC) cultures from small, coastal settlements. The 2017 field season of the Programa Arqueologico Huanchaco investigated these earlier Peruvian cultures during a five week excavation near the Iglesia de Huanchaco, approximately 15 km northeast of the Huacas de Moche. Initial ceramic analysis shows evidence for cultural occupation of Cupisnique through the Moche cultures. Within the lower strata of the Gallinazo occupation, two distinct contexts of layered, commingled human remains were discovered. Individuals are represented by varying degrees of completeness, from isolated fragments to crania and their associated cervical vertebrae, to fully-articulated limbs. These two post-mortuary features provide evidence for Moche-disturbance of Gallinazo burials. The excavation of these layered, commingled features will be described and basic demographic and health information will be presented. These data will allow for comparison of the two contexts and an examination of the implications of these features for understanding how Early Intermediate Period people interacted with their dead.</t>
  </si>
  <si>
    <t>andes_middle_horizon</t>
  </si>
  <si>
    <t>south_america_andes andes_middle_horizon bioarchaeology_skeletal_analysis</t>
  </si>
  <si>
    <t>John Michael</t>
  </si>
  <si>
    <t>Garbellano</t>
  </si>
  <si>
    <t>jgarbellano@albany.edu</t>
  </si>
  <si>
    <t>(845) 505-4168</t>
  </si>
  <si>
    <t>Christopher</t>
  </si>
  <si>
    <t>Wolff</t>
  </si>
  <si>
    <t>University at Albany</t>
  </si>
  <si>
    <t>Maritime Archaic Spearpoints: A New Examination of Their Context and Chronology</t>
  </si>
  <si>
    <t>Lithic Analysis</t>
  </si>
  <si>
    <t>This research focuses on the morphology, chronology, and provenience of nipple-based spear points found in Newfounland and Labrador. Nipple-based points are primarily thought to date between 7500-6000 B.P. and are associated with the early Maritime Archaic tradition, Newfoundland and Labrador’s earliest inhabitants. A recent find of a nipple-based point at the Stock Cove site (CKAl-3) in eastern Newfoundland suggests that, based on a series of new AMS dates, the chronology of this point type either extends deeper into the Archaic period or eastern Newfoundland was colonized earlier than previously thought. Lithic analysis of the Stock Cove artifact will be discussed and the results will be put into the larger cultural context of Maritime Archaic lithic technology and what it might mean about the colonization process of eastern Newfoundland.</t>
  </si>
  <si>
    <t>lithic_analysis</t>
  </si>
  <si>
    <t>north_america_arctic_subarctic archaic lithic_analysis material_culture_technology</t>
  </si>
  <si>
    <t>Abbott</t>
  </si>
  <si>
    <t>Arizona State University</t>
  </si>
  <si>
    <t>david.abbott@asu.edu</t>
  </si>
  <si>
    <t>(480) 392-9802</t>
  </si>
  <si>
    <t>Caitlin</t>
  </si>
  <si>
    <t>Wichlacz</t>
  </si>
  <si>
    <t>Arizona State Univerisity</t>
  </si>
  <si>
    <t>J. Scott</t>
  </si>
  <si>
    <t>Wood</t>
  </si>
  <si>
    <t>Tonto National Forest</t>
  </si>
  <si>
    <t>Demarcating Spheres of Interaction in the Uplands of Central Arizona with Electron Microprobe Analyses of Phyllite-Tempered Pottery</t>
  </si>
  <si>
    <t>Hohokam</t>
  </si>
  <si>
    <t>Network Analysis</t>
  </si>
  <si>
    <t>Various conflicting ideas pervade debate about how 13th century occupation was organized in the upland zone of central Arizona, which overlooks the Phoenix Basin to the south.  Some researchers characterize the upland settlements as subservient and peripheral to the densely packed irrigation-based Hohokam communities along the Salt River. Others, instead, describe the upland populations as independent communities with rich histories of their own. Still others speculate about the extent to which different parts of the region were connected. As a contribution to this debate, we have used electron microprobe assays of phyllite-tempered ceramics to trace the movement of pots across the uplands and thereby demarcate networks of interaction among neighboring settlements. Several pertinent results have emerged. First, two disconnected spheres of interaction divided the upland region. One sphere included close connections with the Hohokam to the south; the other did not. One sphere engaged the populations on Perry Mesa to the north; the other did not. Second, Hohokam farmers probably imported seasonal agricultural labor from one part of the upland zone. Third, an integrated community along Cave Creek shared the same pottery until the area became an abandoned frontier, where unaffiliated farmsteads moved in without exchanging pottery with one another.</t>
  </si>
  <si>
    <t>hohokam</t>
  </si>
  <si>
    <t>network_analysis</t>
  </si>
  <si>
    <t>north_america_southwest_united_states hohokam archaeometry__materials_analysis network_analysis</t>
  </si>
  <si>
    <t>Krantz</t>
  </si>
  <si>
    <t>Barnard College, Columbia University</t>
  </si>
  <si>
    <t>sbk2142@barnard.edu</t>
  </si>
  <si>
    <t>(917) 392-1141</t>
  </si>
  <si>
    <t>Interpreting Palimpsest Rock Art in the North American Southwest</t>
  </si>
  <si>
    <t>This paper examines what might be called the “palimpsest panel” rock art tradition of the northern Rio Grande region of New Mexico. Palimpsest panels are rock faces with petroglyphs that have accrued in a layered fashion through time. Prior research into such panels has typically focused on questions of chronology, each layer representing a distinct culture-historical era of iconographic production or a chapter in a linear chronology. Here, however, I move away from the traditional chronological approach, in order to examine the iconographic data present in the form of representation itself, the so-called palimpsest. The way that meaning develops though the act of layering itself is a process by which the icons interact and modify one another. Such an approach reveals not only the rich, information-laden periods between discrete chronological chapters but also demonstrates that palimpsests are far more than the sum of their parts.</t>
  </si>
  <si>
    <t>north_america_southwest_united_states ancestral_pueblo survey iconography_art_rock_art</t>
  </si>
  <si>
    <t>Ivor</t>
  </si>
  <si>
    <t>Karavanic</t>
  </si>
  <si>
    <t>ikaravan@ffzg.hr</t>
  </si>
  <si>
    <t>Antonela</t>
  </si>
  <si>
    <t>Barbir</t>
  </si>
  <si>
    <t>Croatian Conservation Institute</t>
  </si>
  <si>
    <t>An integrative approach to cave, open-air and underwater Mousterian sites of Dalmatia (Croatia)</t>
  </si>
  <si>
    <t>Mediterranean</t>
  </si>
  <si>
    <t>Paleolithic</t>
  </si>
  <si>
    <t>Paleolithic sites situated in the Hrvatsko zagorje region of north-western Croatia (Krapina, Vindija) are well known because they contain important finds of fossil human remains associated with both faunal remains and lithic industry. However, in recent years, work on Mousterian sites in Dalmatia (south Croatia) has intensified. It focuses on three types of sites, (caves, open-air, and an underwater site) as well as on a systematic survey of the region. This poster briefly presents one of each type of the site in the light of new research and compares evidences from these sites. While the cave site of Mujina pecina has yielded both lithics and faunal remains in a stratigraphic context, lithics from the Karanušici open-air site and the Kaštel Štafilic – Resnik underwater site were mainly collected from the surface. Although surface finds lack stratigraphic information, they contain some general technological and typological data, damage patterns, as well as information on sphericity and roundness of finds. This integrative approach to mentioned sites allows a comparison between land sites and those now under water, providing better insight into formation processes, a more complete picture of the area occupied by the Mousterian people and a clearer insight into their mobility patterns.</t>
  </si>
  <si>
    <t>mediterranean</t>
  </si>
  <si>
    <t>paleolithic</t>
  </si>
  <si>
    <t>mediterranean paleolithic lithic_analysis</t>
  </si>
  <si>
    <t>Alicia</t>
  </si>
  <si>
    <t>Gorman</t>
  </si>
  <si>
    <t>UC Santa Barbara</t>
  </si>
  <si>
    <t>ajgorman@umail.ucsb.edu</t>
  </si>
  <si>
    <t>(916) 207-4220</t>
  </si>
  <si>
    <t>Laure</t>
  </si>
  <si>
    <t>Dussubieux</t>
  </si>
  <si>
    <t>Integrative Research Center, Field Museum</t>
  </si>
  <si>
    <t>Patrick Ryan</t>
  </si>
  <si>
    <t>Department of Anthropology, Field Museum</t>
  </si>
  <si>
    <t>Results of a Pilot Study on Wari and Loro Ceramic Pigments from Southern Peru</t>
  </si>
  <si>
    <t>Craft Production</t>
  </si>
  <si>
    <t>In this poster we summarize the results of a pilot study applying LA-ICP-MS analysis to the pigments of 50 Middle Horizon (AD 750-1000) ceramic sherds, with the goal of investigating shared ceramic technologies between people of the Wari and Loro cultures. The sample was taken from four sites: one local site in the Nasca region (Huaca del Loro), and three Wari sites, two located in the Nasca region (Pataraya and Pacheco) and one in the highlands (Jincamocco). INAA conducted on the same sherds has revealed a similarity in paste composition between Loro and Wari ceramics. This is particularly interesting as 1) this paste source may have had symbolic significance to the Nasca, and 2) the relationship between Wari and Loro peoples appears otherwise strained, though there are indications that the local Nasca culture received some deference from the Wari. In this study we ask whether Loro and Wari potters also shared pigment recipes, with implications for how extensively potters interacted, shared their technological practices (and possibly meanings), and how the Wari presence might have influenced Loro access to pigments. The answer to this question will in turn inform broader understandings regarding the interactions of these two groups.</t>
  </si>
  <si>
    <t>craft_production</t>
  </si>
  <si>
    <t>south_america_andes andes_middle_horizon archaeometry__materials_analysis craft_production</t>
  </si>
  <si>
    <t>Crews</t>
  </si>
  <si>
    <t>Museum of Indian Arts and Culture</t>
  </si>
  <si>
    <t>ctcrews@gmail.com</t>
  </si>
  <si>
    <t>254-247-8666</t>
  </si>
  <si>
    <t>C. L.</t>
  </si>
  <si>
    <t>Kieffer</t>
  </si>
  <si>
    <t>Magdalena</t>
  </si>
  <si>
    <t>Wantschik</t>
  </si>
  <si>
    <t>Accuracy of Museum Volunteer Measurements: A Study of Projectile Point Measurements at the Museum of Indian Arts &amp; Culture, New Mexico</t>
  </si>
  <si>
    <t>Museums, Collections, and Repatriation</t>
  </si>
  <si>
    <t>In light of more and more museums relying upon volunteers, this study investigates the accuracy of museum volunteers taking measurements of projectile points for the purpose of documentation. Data collection was done by two archaeologists trained in lithic analysis, one anthropologist previously not trained in lithic analysis, and two retired volunteers with no previous training in lithic analysis. Volunteers received a crash course in measuring greatest length, width, and thickness prior to measuring hundreds of points from the individually cataloged collection at Museum of Indian Arts &amp; Culture. Results of paired T-tests between categories of measurements indicated similar results between the archaeologists. However, statistical analysis between the archaeologists and previously untrained volunteers had various levels of significant statistical differences in various categories of measurements. This study also includes a discussion and analysis of re-measurements after additional training of volunteers.</t>
  </si>
  <si>
    <t>museums_collections_repatriation</t>
  </si>
  <si>
    <t>lithic_analysis museums_collections_repatriation</t>
  </si>
  <si>
    <t>Museum of Indian Arts and Culture, University of New Mexico</t>
  </si>
  <si>
    <t>clkieffer@gmail.com</t>
  </si>
  <si>
    <t>(951) 347-6677</t>
  </si>
  <si>
    <t>Exploring the Use of Multispectral Imaging in Ceramic Pigment Analysis</t>
  </si>
  <si>
    <t>Pueblo</t>
  </si>
  <si>
    <t>Multispectral imaging cameras are frequently used in art conservation for identifying pigments as well as monitoring change in pigments over time. Multispectral cameras take multiple images at 370nm 448nm, 476nm, 499nm, 519nm, 598nm, 636nm, 700nm, 735nm, 780nm, 870, and 940nm wavelengths with UV bandpass, visible bandpass, and long pass filters to increase the range of captured information to include UV reflectance and florescence emission images. This poster explores the ability to utilize this non-destructive technique to analyze variability of pigment recipes within ceramic types and between types. Mineral and organic black pigments from five Black-on-white ceramic types (Jemez, Cortex, Chuska, Red Mesa, and Abiquiu) from the American Southwest were used for comparative purposes. Pigment and reflectance values acquired from images via Image J software were compared both within types and between types with one-way ANOVA analysis. Results show varying levels of significant statistical difference between types and minimal difference within types.</t>
  </si>
  <si>
    <t>pueblo</t>
  </si>
  <si>
    <t>north_america_southwest_united_states pueblo ceramic_analysis material_culture_technology</t>
  </si>
  <si>
    <t>Charles</t>
  </si>
  <si>
    <t>Koenig</t>
  </si>
  <si>
    <t>Texas State University, Shumla Archaeological Research and Education Center</t>
  </si>
  <si>
    <t>charles.koenig87@gmail.com</t>
  </si>
  <si>
    <t>(830) 719-1105</t>
  </si>
  <si>
    <t>Jurgens</t>
  </si>
  <si>
    <t>Texas State University</t>
  </si>
  <si>
    <t>J. Kevin</t>
  </si>
  <si>
    <t>Hanselka</t>
  </si>
  <si>
    <t>Texas Department of Transportation</t>
  </si>
  <si>
    <t>Stephen</t>
  </si>
  <si>
    <t>Frederick</t>
  </si>
  <si>
    <t>Consulting Geoarchaeologist</t>
  </si>
  <si>
    <t>Multidisciplinary Investigations of a Late Paleoindian Bison Butchery Event from a Southwest Texas Rockshelter</t>
  </si>
  <si>
    <t>Located in the Northeastern Chihuahuan Desert, Eagle Cave is one of the largest rockshelters in the Lower Pecos Canyonlands. Archaeologists previously excavated Eagle Cave in the 1930s and 1960s; however, no evidence had been recovered indicating Paleoindian occupation of the site. From January 2015 through February 2017, the Ancient Southwest Texas Project of Texas State University re-excavated a 4-meter deep trench through the center of this massive rockshelter in order to document and sample the complex stratigraphy. A primary research objective was to investigate the potential for Paleoindian-age deposits. During the 2016 field season we excavated into deposits older than 8500 RCYBP, and immediately exposed a scattering of fractured, cut, and burned bison bones. Among the bones were chipped stone debitage, lithic tools, decomposing plant remains, and a surface hearth containing charred bone, ash, and charcoal. Based on preliminary analyses and radiocarbon dates, this entire assemblage dates to older than 10,250 cal BP, and represents the secondary butchering and processing of a single Bison antiquus. This poster summarizes the ongoing spatial, faunal, macrobotanical, geoarchaeological, chronometric, and lithic analyses being conducted on this unique Late Paleoindian assemblage.</t>
  </si>
  <si>
    <t>north_america_southwest_united_states paleoindian_paleoamerican zooarchaeology caves_rockshelters</t>
  </si>
  <si>
    <t>Eric</t>
  </si>
  <si>
    <t>Klingelhofer</t>
  </si>
  <si>
    <t>klingelhofer@mercer.edu</t>
  </si>
  <si>
    <t>(478) 301-2858</t>
  </si>
  <si>
    <t>Assessing Threats to Coastal Sites: A trial Run on St Croix, USVI</t>
  </si>
  <si>
    <t xml:space="preserve">Caribbean_x000D__x000D_
</t>
  </si>
  <si>
    <t>The International Association for Caribbean Archaeology's Endangered Sites Task Force is concerned about the threat to coastal sites by rising sea levels. In March 2017, a small team of Mercer University non-archaeology students participated in a project on ST Croix, USVI, to determine how local populations could best provide measurable information  to professional archaeologists and cultural resource managers. The five-day project assessed ten sites assigned by the USVI Territorial Archaeologist. Through trial and error, the resulting 'Mercer Method' of data collection proved that using available smartphones and GPS proved much more effective than traditional survey procedures.</t>
  </si>
  <si>
    <t>caribbean</t>
  </si>
  <si>
    <t>caribbean  survey coastal_island_archaeology</t>
  </si>
  <si>
    <t>Elizabeth</t>
  </si>
  <si>
    <t>Cruzado Carranza</t>
  </si>
  <si>
    <t>Louisiana State University</t>
  </si>
  <si>
    <t>ecruza1@lsu.edu</t>
  </si>
  <si>
    <t>(225) 235-3520</t>
  </si>
  <si>
    <t>The 2017 Excavations at Pan de Azúcar de Nivín: Insight into the Middle Horizon Occupation of the Middle Casma Valley, Peru</t>
  </si>
  <si>
    <t>Materiality</t>
  </si>
  <si>
    <t>Pan de Azúcar de Nivín is located 23km east to the city of Casma, in the small town of Nivín, at the right margin of the Casma River Valley in the Department of Ancash, Peru. In June and July 2017, a team of archaeologists from Louisiana State University carried out mapping and excavation operations at this important archaeological complex. Through limited excavations, architectural mapping, surface collection and the analysis of associated materials, the Proyecto de Investigación Arqueológico Regional Nivín (PIAN) explores the cultural prehistory of middle section of the Casma Valley._x000D__x000D_
_x000D__x000D_
Preliminary results of the stylistic analysis of pottery fragments combine with the appearance of the architectural layout indicate the presence of Middle Horizon and early Late Intermediate Period components at the archaeological complex. In this poster, I will introduce the region study, present the methodologies used in the field, and discuss the preliminary results of the analysis of the distribution of the ceramic fragments collected during the surface collection at the different architectural features at Pan de Azúcar de Nivín._x000D__x000D_
_x000D__x000D_
Moreover, the 2017 field work provides an opportunity to compare Pan de Azúcar de Nivín with other neighboring Middle Horizon and Later Intermediate Period groups nearby the Casma Valley.</t>
  </si>
  <si>
    <t>materiality</t>
  </si>
  <si>
    <t>south_america_andes andes_middle_horizon ceramic_analysis materiality</t>
  </si>
  <si>
    <t>Beau</t>
  </si>
  <si>
    <t>Murphy</t>
  </si>
  <si>
    <t>University of New Mexico</t>
  </si>
  <si>
    <t>bgm10@unm.edu</t>
  </si>
  <si>
    <t>(916) 275-3181</t>
  </si>
  <si>
    <t>Adesbah</t>
  </si>
  <si>
    <t>Foguth</t>
  </si>
  <si>
    <t>Hannah</t>
  </si>
  <si>
    <t>Mattson</t>
  </si>
  <si>
    <t>A Case Study in the Use of 3D Modeling for Hypothesis Generation and General Archaeological Illustration</t>
  </si>
  <si>
    <t>Digital Archaeology: 3D Modeling</t>
  </si>
  <si>
    <t>Architecture</t>
  </si>
  <si>
    <t>Three-dimensional modeling has become increasingly common within the field of archaeology as relevant software has become more accessible and digital media more prevalent.  Despite this increase in use, the ultimate utility of the method is often debated, even by its practitioners.  This poster explores the practical applications of 3D modeling along two avenues: as a process for developing hypotheses and expectations during the excavation of architectural contexts, and as a tool for use alongside conventional archaeological illustration.  The excavation of a Pueblo IV field house, commenced in 2017 by the University of New Mexico field school, is used as a case study.  The process of building a 3D model based upon partial excavation and comparative research is described, and the outcomes of the study in terms of enhancing learning and hypothesis construction are reviewed.  Presentation of resulting models produced in the digital software program Blender are then juxtaposed to traditional archaeological illustration and the benefits and drawbacks of employing each method for this purpose are discussed.</t>
  </si>
  <si>
    <t>digital_archaeology_3d_modeling</t>
  </si>
  <si>
    <t>architecture</t>
  </si>
  <si>
    <t>north_america_southwest_united_states ancestral_pueblo digital_archaeology_3d_modeling architecture</t>
  </si>
  <si>
    <t>Heidi</t>
  </si>
  <si>
    <t>Noneman</t>
  </si>
  <si>
    <t>HFNoneman@gmail.com</t>
  </si>
  <si>
    <t>Todd</t>
  </si>
  <si>
    <t>VanPool</t>
  </si>
  <si>
    <t>Christine</t>
  </si>
  <si>
    <t>A Geochemical Look at Obsidian Procurement and Exchange in the Medio period World: A Case Study 76 Draw (LA 156980)</t>
  </si>
  <si>
    <t>Mogollon</t>
  </si>
  <si>
    <t>Geochemical provenance analysis of obsidian is a productive avenue for studying social interaction and lithic raw material procurement strategies in the U.S. Southwest. Here the results of the analysis of 180 obsidian artifacts recovered from 76 Draw, a Medio period (A.D.1200 to 1450) settlement in New Mexico are presented. The combined assemblage reflects local geochemical sources, as well as obsidian from more distant geochemical sources often seen in assemblages associated with the Ancestral Pueblo (Anasazi), the Salado people, and the Casas Grandes phenomenon during the mid-1300s. This assemblage was compared to lithic assemblages from the nearby Black Mountain site in southern New Mexico and Casas Grandes settlements in the Medio period core around Paquimé, Chihuahua, Mexico. Obsidian from sites in the Medio period core area geochemically matches sources in northern Chihuahua and northeastern Sonora, whereas the Black Mountain obsidian reflects greater reliance on the northern Mule Creek obsidian and other nearby sources. While inhabitants at 76 Draw likely had access to Mule Creek obsidian and associated sources through contact with bordering cultures, they maintained an active partnership in the Southern Network of procurement and exchange centered around obsidian sources from northern Chihuahua and the bootheel of New Mexico.</t>
  </si>
  <si>
    <t>mogollon</t>
  </si>
  <si>
    <t>north_america_southwest_united_states mogollon archaeometry__materials_analysis_xrf_pxrf material_culture_technology</t>
  </si>
  <si>
    <t>Ian</t>
  </si>
  <si>
    <t>Beggen</t>
  </si>
  <si>
    <t>North Carolina State University</t>
  </si>
  <si>
    <t>ipbeggen@ncsu.edu</t>
  </si>
  <si>
    <t>(704) 989-9958</t>
  </si>
  <si>
    <t>Preliminary Investigations into the Site of Chullpa K’asa in Southwestern Bolivia</t>
  </si>
  <si>
    <t>Social and Political Organization: States and Empires</t>
  </si>
  <si>
    <t xml:space="preserve">The site of Chullpa K’asa, located in the Potosí Department of southwestern Bolivia, covers an area of around 45 hectares and contains the ruins of dozens of Prehispanic buildings. This poster presents the results of preliminary investigations of the site based on pedestrian ground survey and an assessment of artifacts housed at a nearby Indigenous museum. Systematic survey and mapping, which included the recording of surface artifacts at 43 locations across the site, revealed two areas of concentrated architecture, one area of tombs, abundant ceramic sherds, groundstone tools, and evidence of metal production. Based on survey data and the artifacts housed in the museum, the site appears to have been occupied from the Intermediate onward to the Late Horizon Period, roughly coinciding with the end of Tiwanakan influence, subsequent occupation by warring polities in the Late Intermediate Period, and finally the invasion of the Inca as they established the southern extent of their empire. Artifactual and architectural data provide a basis to interpret the function of the site as a frontier of the Incan Empire, develop research questions for future investigations at the site, and contribute to the sparse amount of archaeological information concerning this area of the world._x000D__x000D_
</t>
  </si>
  <si>
    <t>social_political_organization_states_empires</t>
  </si>
  <si>
    <t>south_america_andes andes_late_intermediate digital_archaeology_gis social_political_organization_states_empires</t>
  </si>
  <si>
    <t>Emma</t>
  </si>
  <si>
    <t>Behling</t>
  </si>
  <si>
    <t>elbehling14@ole.augie.edu</t>
  </si>
  <si>
    <t>(507) 383-2944</t>
  </si>
  <si>
    <t>L. Adrien</t>
  </si>
  <si>
    <t>Hannus</t>
  </si>
  <si>
    <t>Experimental recreation of shell fishing implements at Mitchell Indian Village in South Dakota</t>
  </si>
  <si>
    <t>Over the years of excavation at the Prehistoric Indian Village at Mitchell, several similar shell artifacts were discovered. Excavators came to the hypothesis that the shell items had been fishing lures, and set out to test it. The shell artifacts were replicated and used as lures on several fishing expeditions. These shell items functioned as lures, and we are led to believe that the artifacts found at Mitchell could indeed have been fishing lures.</t>
  </si>
  <si>
    <t>north_america_great_plains woodland experimental_archaeology material_culture_technology</t>
  </si>
  <si>
    <t>Mary Claudia</t>
  </si>
  <si>
    <t>Avila Peltroche</t>
  </si>
  <si>
    <t>UNMSM</t>
  </si>
  <si>
    <t>eneas151@gmail.com</t>
  </si>
  <si>
    <t>Camelids consumption and utilization at the archaeological site of Huayuri, south coast of Peru</t>
  </si>
  <si>
    <t>In this work the author presents the preliminary results of the animal bones analyzes from the archaeological site of Huayuri. This site, located in the south coast of Peru, shows evidences of ocupations since the Late Intermediate Period to the Late Horizon. The materials were recovered during the excavations that took place in 2002 and 2005 in the Compound 03, located at the south part of the site. The analysis was primarily focused on the camelid bones, taking into consideration the cultural modifications, pathologies and age groups present in the bone assamblage. The results give insights on the situation of the domestic camelids and the herd management in the archaeological site of Huayuri. These animals were usually used for consumption and also there was an exploitation of secondary products, giving them an important role in the foodway practices of the people at the site.</t>
  </si>
  <si>
    <t>south_america_andes andes_late_intermediate zooarchaeology subsistence_foodways</t>
  </si>
  <si>
    <t>Fumie</t>
  </si>
  <si>
    <t>Iizuka</t>
  </si>
  <si>
    <t>University of California, Merced</t>
  </si>
  <si>
    <t>fiizuka@ucmerced.edu</t>
  </si>
  <si>
    <t>(562) 253-1090</t>
  </si>
  <si>
    <t>Masami</t>
  </si>
  <si>
    <t>Izuho</t>
  </si>
  <si>
    <t>Tokyo Metropolitan University</t>
  </si>
  <si>
    <t>Mark</t>
  </si>
  <si>
    <t>Aldenderfer</t>
  </si>
  <si>
    <t>Evaluating the advent of Neolithic in southern Kyushu, Japan, through a systematic ceramic, lithic, and paleoenvironmental studies</t>
  </si>
  <si>
    <t xml:space="preserve">Asia: East Asia_x000D__x000D_
</t>
  </si>
  <si>
    <t xml:space="preserve">Archaeologists suggest that during the transitions between the Pleistocene and the Holocene, drastic changes occurred in the lifeways of humanity. They are termed the “Neolithization processes.” Changes include the advent of food production and sedentism, and the adoption of pottery and ground stones. However, case studies around the world suggest that the timings, order, and nature of the occurrence vary. More case studies are required to better understand the “Neolithization.” In this study, we focus on the transitions from the Upper Paleolithic to Initial Jomon periods of southern Kyushu, Japan. The earliest signatures of sedentism are found there. Pottery was adopted at least by 14,000/13,500 years ago by hunter-gatherers. Our previous study suggested that the advent of ceramics is associated with sea level changes but the change in climate and biomes may correspond with the increase in the occupational intensity, the proportion of decorative vessels, and lithic type variability. In this study, we conducted (1) a systematic literature-based investigation of ceramics, stone tools, features, and paleoenvironment, (2) a visual analysis of pottery and stone tools, and (3) map-based research of landscapes. Our results add new understanding to our previous results on the timings of technological, behavioral, and paleoenvironmental changes._x000D__x000D_
</t>
  </si>
  <si>
    <t>asia_east_asia</t>
  </si>
  <si>
    <t>asia_east_asia neolithic ceramic_analysis hunter_gatherers_foragers</t>
  </si>
  <si>
    <t>Leslie</t>
  </si>
  <si>
    <t>Perkins</t>
  </si>
  <si>
    <t>lperk004@ucr.edu</t>
  </si>
  <si>
    <t>(559) 284-1171</t>
  </si>
  <si>
    <t>Travis</t>
  </si>
  <si>
    <t>Stanton</t>
  </si>
  <si>
    <t>University of California Riverside</t>
  </si>
  <si>
    <t>Light Detection and Ranging (LiDAR) of San Gervasio, Isla Cozumel, Quintana Roo, Mexico</t>
  </si>
  <si>
    <t>Maya: Postclassic</t>
  </si>
  <si>
    <t>Landscape Archaeology</t>
  </si>
  <si>
    <t xml:space="preserve">The use of Light Detection and Ranging (LiDAR) in Mesoamerican archaeological research been steadily increasing. Building on this knowledge, LiDAR was conducted during the summer of 2017 over a 6km2 area of the prehispanic site of San Gervasio, Isla Cozumel, Quintana Roo, Yucatan, Mexico. This was part of a larger survey and mapping project conducted by the Proyecto de Interacción Política del Centro de Yucatán (PIPCY) spearheaded by Dr. Travis Stanton._x000D__x000D_
_x000D__x000D_
The proposed poster will discuss LiDAR imagery of San Gervasio, Cozumel along with overlays of excavations done during the Spring of 2017, which focused primarily on ossuary structures located just outside of the site center. Here I will be presenting preliminary findings of the mapping project at San Gervasio and discussing how the newly acquired LiDAR matches with what has been ground truthed through traditional survey methods, and what future research is on the horizon with the aid of this new data._x000D__x000D_
</t>
  </si>
  <si>
    <t>maya_postclassic</t>
  </si>
  <si>
    <t>landscape_archaeology</t>
  </si>
  <si>
    <t>mesoamerica_maya_lowlands maya_postclassic digital_archaeology landscape_archaeology</t>
  </si>
  <si>
    <t>Thomas</t>
  </si>
  <si>
    <t>Banghart</t>
  </si>
  <si>
    <t>University of California, Santa Cruz</t>
  </si>
  <si>
    <t>tbanghar@ucsc.edu</t>
  </si>
  <si>
    <t>(530) 262-3720</t>
  </si>
  <si>
    <t>From shore to mountain: insights into resource selection and processing along the Central California coast</t>
  </si>
  <si>
    <t>North America: California and Great Basin</t>
  </si>
  <si>
    <t xml:space="preserve">Salvage excavations conducted in the 1970s at the Red, White, and Blue Beach site (CA-SCR-35), located in northern Santa Cruz County on the central California coast on Monterey Bay, recovered a large and diverse vertebrate faunal assemblage with a well-defined Middle Period (2800–900 cal BP) component. Few faunal assemblages from this area of the Central Coast have been thoroughly analyzed and little is known about resource selection and processing during this time. I use archaeofaunal data from SCR-35 to explore prey choice, handling practices, and seasonality of occupation, comparing these to recently published data from CA-SCR-9, a generally contemporaneous site in the costal uplands of the Santa Cruz Mountains. This comparison contributes to understanding of Middle Period economic strategies by providing a synchronic and regionally specific comparison of coastal and inland extractive tactics in this currently understudied part of California._x000D__x000D_
_x000D__x000D_
_x000D__x000D_
</t>
  </si>
  <si>
    <t>north_america_california_great_basin</t>
  </si>
  <si>
    <t>north_america_california_great_basin  zooarchaeology coastal_island_archaeology</t>
  </si>
  <si>
    <t>Gligor</t>
  </si>
  <si>
    <t>Dakovic</t>
  </si>
  <si>
    <t>Belgrade University / University of Pittsburgh</t>
  </si>
  <si>
    <t>sergligor@gmail.com</t>
  </si>
  <si>
    <t>(412) 694-5955</t>
  </si>
  <si>
    <t>Preliminary Analysis of Landscape – Social Complexity Relationship Changes from Neolithic to Bronze Age in South Carpathian Basin</t>
  </si>
  <si>
    <t xml:space="preserve">Europe: Eastern Europe_x000D__x000D_
</t>
  </si>
  <si>
    <t>The onset of the Early Bronze Age saw increasing degrees of social inequality and institutionalized leadership in most of Europe. In the Carpathian Basin these changes are most evident in shifts in burial practices and settlements. This research aims to see if these changes are reflected in regional settlement patterns by applying spatial analyses to two periods of a regional settlement dataset. I will examine the landscape and the environmental characteristics of Neolithic and Bronze Age settlements and their respective catchments and compare the settlement pattern to a random distribution to determine the extent to which environmental and sociopolitical concerns shaped human settlement. Shifts in demographic focus from Neolithic tell settlements to Early Bronze Age cemeteries will be tested by examining network properties of ‘centrality’, and the emergence of new elite controlled trade by looking at the ‘betweeness’ of the settlement pattern. The importance of warfare during the two periods will be compared by examining defensive features like buffers zones or the utilization of less accessible areas.</t>
  </si>
  <si>
    <t>europe_eastern_europe</t>
  </si>
  <si>
    <t>europe_eastern_europe bronze_age digital_archaeology_gis landscape_archaeology</t>
  </si>
  <si>
    <t>Richard</t>
  </si>
  <si>
    <t>Rosencrance</t>
  </si>
  <si>
    <t>University of Nevada, Reno</t>
  </si>
  <si>
    <t>rrosencrance@nevada.unr.edu</t>
  </si>
  <si>
    <t>(304) 704-9821</t>
  </si>
  <si>
    <t>New Data and Potential Pathways of Paleoindian Exploration in the West Virginia Highlands</t>
  </si>
  <si>
    <t>North America: Northeast and Midatlantic</t>
  </si>
  <si>
    <t>Settlement Patterns</t>
  </si>
  <si>
    <t xml:space="preserve">Comparatively few Paleoindian artifacts have been found throughout the Appalachian Highlands, especially in the uplands of West Virginia. Lack of professional research in West Virginia appears to be the leading cause for this paucity of data. A literature review and newly identified artifacts from surface collections provide a baseline for future research questions and survey strategies. Most artifacts derive from the Ohio and Kanawha river valleys, but new artifacts from the most mountainous portions of the state suggest that early groups also utilized interior river valleys and uplands. The Tygart and Greenbrier valleys are the largest of these interior river systems, and are most accessible by following waterways out of the lower elevations of the Ohio valley to the west. This research identifies high probability areas for Paleoindian sites in the West Virginia highlands based on artifact distribution, topography, hydrologic systems, and lithic raw material sources._x000D__x000D_
</t>
  </si>
  <si>
    <t>north_america_northeast_midatlantic</t>
  </si>
  <si>
    <t>settlement_patterns</t>
  </si>
  <si>
    <t>north_america_northeast_midatlantic paleoindian_paleoamerican survey settlement_patterns</t>
  </si>
  <si>
    <t>Rachel</t>
  </si>
  <si>
    <t>Egan</t>
  </si>
  <si>
    <t>University of Colorado at Boulder</t>
  </si>
  <si>
    <t>Rachkegan@gmail.com</t>
  </si>
  <si>
    <t>(734) 223-7754</t>
  </si>
  <si>
    <t>Modeling hazard risk, vulnerability, recovery, and adaptation in Tilarán-Arenal, Costa Rica: an integrative approach to disaster studies.</t>
  </si>
  <si>
    <t xml:space="preserve">Central America and Northern South America_x000D__x000D_
</t>
  </si>
  <si>
    <t>Intermediate Area</t>
  </si>
  <si>
    <t>Resilience and Sustainability</t>
  </si>
  <si>
    <t xml:space="preserve">The Tilarán -Arenal region of Costa Rica is one of the most volcanically active regions in the world. Despite the inherent hazard, people have occupied this region since the Paleo-Indian period (7000 B.C.). Numerous studies have explored volcanic eruptions as forcing mechanism that lead to culture; however, starting with the advent of sedentary villages during the Tronodora phase (2000-500 B.C.) until the arrival of Spanish in the 16th century, people maintained relatively small-scale, semi-horticultural societies. To explore the adaptability of the pre-historic peoples of this region, this research aims to address innovative ways people respond, recover, and mitigate disaster by dynamically modeling risk using GIS. This is important for the Tilarán -Arenal region as this is an area with variable topographic terrain and microclimates. The repeated volcanic eruptions were not uniform events with clearly demarcated boundaries but rather would have had diverse impacts even within relatively small geographic areas. In applying this methodology to the Tilarán-Arenal region, this research aims to expand beyond the pervasive holistic effects scenario that pervades disaster research. _x000D__x000D_
_x000D__x000D_
</t>
  </si>
  <si>
    <t>central_america_northern_south_america</t>
  </si>
  <si>
    <t>intermediate_area</t>
  </si>
  <si>
    <t>resilience_sustainability</t>
  </si>
  <si>
    <t>central_america_northern_south_america intermediate_area digital_archaeology_gis resilience_sustainability</t>
  </si>
  <si>
    <t>Hope</t>
  </si>
  <si>
    <t>Loiselle</t>
  </si>
  <si>
    <t>hgloiselle@gmail.com</t>
  </si>
  <si>
    <t>The Historical Ecology of Dolphins and Porpoises off the Oregon and Pacific Northwest Coasts: Contributions from Zooarchaeology</t>
  </si>
  <si>
    <t>Wide-scale excavations were undertaken in the middens at Seaside, Oregon in the 1960s and 1970s. However, due to the overwhelming amount of faunal material, much of it remains unanalyzed. This project focuses on the material from the Par-Tee midden (35CLT20). The only cetaceans analyzed from this midden are whales, leaving a knowledge gap about prehistoric human interaction with smaller cetaceans, such as dolphins and porpoises. Using the cetacean comparative and reference collection at the Smithsonian Institution’s Museum Support Center, the small cetacean remains have been identified. Species composition and abundance data are compared with modern stranding data to help elucidate whether small cetaceans were actively hunted or if stranded animals were scavenged. Additionally, the small cetacean data from Seaside will be placed into the broader context of small cetacean exploitation in the northeastern Pacific Ocean and compared to data from other archaeological sites. This allows for a temporal and spatial analysis of small cetacean species abundances and distributions in the region. This data is also compared to herring data of the northeastern Pacific, a common food source of small cetaceans, to note if there is a possible correlation between the two.</t>
  </si>
  <si>
    <t>north_america_pacific_northwest_coast_plateau  zooarchaeology historical_ecology</t>
  </si>
  <si>
    <t>Kellam J.</t>
  </si>
  <si>
    <t>Throgmorton</t>
  </si>
  <si>
    <t>kjt1607@gmail.com</t>
  </si>
  <si>
    <t>(719) 761-4967</t>
  </si>
  <si>
    <t>Early Chacoan Communities of the San Juan Basin</t>
  </si>
  <si>
    <t>In the late summer of 2017, I conducted dissertation research at two Chacoan communities: Morris 40, on the Ute Mountain Ute Reservation, and Padilla Well, in Chaco Culture National Historic Park. I was assisted by a team comprised of Binghamton University graduate students and independent researchers from New Mexico and Colorado. We used remote sensing, geophysical survey, and material culture analysis to map and document these two communities. We evaluated the idea that migration from aggregated villages in the Northern San Juan region of Southwest Colorado contributed significantly to the development of Early Bonito Phase (AD 840-1020) Chacoan communities in the San Juan Basin of New Mexico. The broader goals of the project were to evaluate variability in political organization during the initial development of a complex political entity (Chacoan society) in order to understand how these kinds of social formations arise.</t>
  </si>
  <si>
    <t>north_america_southwest_united_states ancestral_pueblo remote_sensing_geophysics social_political_organization</t>
  </si>
  <si>
    <t>Kennedy</t>
  </si>
  <si>
    <t>University of Pittsburgh</t>
  </si>
  <si>
    <t>sak201@pitt.edu</t>
  </si>
  <si>
    <t>307-331-3591</t>
  </si>
  <si>
    <t>Life in a Colonial Mining Camp: Reconstructing Power and Identity in a Colonial Context (Puno, Peru)</t>
  </si>
  <si>
    <t>Power Relations and Inequality</t>
  </si>
  <si>
    <t>Mineral mining was a critical driver of the Peruvian economy during the early colonial period (AD 1550 – 1700). Peru's mineral wealth was used to fund the Spanish empire's geopolitical domination, often at the expense of indigenous Peruvians. Many were forced to labor in distant mines and work camps, decimating local communities. The south-central highlands of Peru were an especially rich area for mineral exploitation and mines, work camps, and processing mills have been identified throughout the Northern Lake Titicaca Basin. Despite being a major center for colonial mining, no archaeological research to date has been conducted in the region. This poster presents preliminary mapping and surface survey data from multiple colonial silver processing sites (often called ingenios or trapiches) located 10 km southwest of Puno. These sites exhibit a variety of indigenous and Spanish architectural forms and spatial patterns. Spatial analysis techniques are applied to compare the spatial layout of domestic buildings, work zones, and communal areas at each site, noting differential levels of accessibility and visibility. Analysis reveals how social inequality, restricted and controlled access, and difficult living conditions were part of everyday social life for indigenous miners and laborers at these sites.</t>
  </si>
  <si>
    <t>power_relations_inequality</t>
  </si>
  <si>
    <t>south_america_andes contact_period digital_archaeology_gis power_relations_inequality</t>
  </si>
  <si>
    <t>Van Dommelen</t>
  </si>
  <si>
    <t>Brown University</t>
  </si>
  <si>
    <t>peter_van_dommelen@brown.edu</t>
  </si>
  <si>
    <t>(401) 598-7523</t>
  </si>
  <si>
    <t>Alfonso</t>
  </si>
  <si>
    <t>Stiglitz</t>
  </si>
  <si>
    <t>Museo civico di San Vero Milis</t>
  </si>
  <si>
    <t>The S’Urachi Project: Cultural Encounters and Everyday Life around a Nuraghe in Phoenician and Punic Sardinia</t>
  </si>
  <si>
    <t>Iron Age</t>
  </si>
  <si>
    <t>Colonialism</t>
  </si>
  <si>
    <t>Nuraghi, the famous dry-stone walled towers of Sardinia, are usually just regarded as prehistoric monuments of the Bronze Age. They continued to be inhabited long after, however, and were transformed into often substantial settlements of later periods. Nuraghi are key sites for the investigation of the colonial encounters and cultural interactions between local Sardinians, Phoenician traders and Punic settlers, because they are the only places that were continuously inhabited before and during the colonial presence of Phoenicians and Carthaginians in Sardinia._x000D__x000D_
_x000D__x000D_
Nuraghe S’Urachi is situated in the Upper Campidano and Gulf of Oristano regions of west central Sardinia. Standing halfway between the Monti Ferru to the north and the Cabras salt marshes to the south, S’Urachi is located in a resource-rich landscape at just 15 miles away from the Phoenician colonial settlement of Tharros. Numerous imports and local adaptations testify to a long history of cultural and colonial entanglements._x000D__x000D_
 _x000D__x000D_
In this poster,  key results of the past five years of excavation at S’Urachi, are presented, showing first of all the continuity of occupation throughout the first millennium BCE, and the extent and depth of cultural interactions at the site between Phoenicians and Iron Age ‘Nuragic’ Sardinians.</t>
  </si>
  <si>
    <t>iron_age</t>
  </si>
  <si>
    <t>colonialism</t>
  </si>
  <si>
    <t>mediterranean iron_age  colonialism</t>
  </si>
  <si>
    <t>Evan</t>
  </si>
  <si>
    <t>Peacock</t>
  </si>
  <si>
    <t>Mississippi State University</t>
  </si>
  <si>
    <t>peacock@anthro.msstate.edu</t>
  </si>
  <si>
    <t>(662) 325-1663</t>
  </si>
  <si>
    <t>Sheeji</t>
  </si>
  <si>
    <t>Kathuria</t>
  </si>
  <si>
    <t>David S.</t>
  </si>
  <si>
    <t>Nolen</t>
  </si>
  <si>
    <t>Talking to Our Selves? An Applied Zooarchaeology Citation Analysis</t>
  </si>
  <si>
    <t>Worldwide</t>
  </si>
  <si>
    <t>Applied zooarcheology has been on an apparent upward swing, gaining practitioners and seeing an increasing number of publications in natural science journals. Whether the intended consumers (conservation biologists, land managers) are receiving the message remains uncertain. We used a two-phase process to survey the literature pertaining to applied zooarchaeology: 1) keyword searching for highly cited applied zooarchaeology publications in Google Scholar; and 2) tracking of specific articles reflecting different scales of applied zooarchaeological research (species, community, ecosystem). For each source type, we organized bibliographic information in Excel and collected Library of Congress Subject Headings (LCSH) for the publication source to characterize the overall type of discipline(s) citing this work, whether archaeology, conservation biology, or related fields. We then assigned subject categories to each source by using the Library of Congress Linked Data Service to identify broader, discipline-level terms under which related LCSH could be grouped, allowing analysis of which publications were primarily within the boundaries of anthropology/archaeology, which were overall more closely associated with specific disciplines beyond anthropology/archaeology, and which were more interdisciplinary in nature. Preliminary results indicate a significant concentration of citing sources in the disciplines of anthropology and archaeology, suggesting that the product remains to be adequately marketed.</t>
  </si>
  <si>
    <t>worldwide</t>
  </si>
  <si>
    <t>worldwide  zooarchaeology resilience_sustainability</t>
  </si>
  <si>
    <t>Madison</t>
  </si>
  <si>
    <t>University of California, Santa Barbara</t>
  </si>
  <si>
    <t>mtgrant13@gmail.com</t>
  </si>
  <si>
    <t>+1 (949) 259-3766</t>
  </si>
  <si>
    <t>Jacqueline</t>
  </si>
  <si>
    <t>Pittman</t>
  </si>
  <si>
    <t>Rowan University</t>
  </si>
  <si>
    <t>An Experimental Approach to Fracture Variation Attributed to Weapon Morphology using Replica Chankan Maces</t>
  </si>
  <si>
    <t>Warfare, Violence, and Conflict</t>
  </si>
  <si>
    <t xml:space="preserve">The use of stone weapons is prevalent throughout the history of the Chanka (C.E. 1050-1400), a civilization that inhabited the Apurímac region in Peru and once rivaled the great Incan Empire. Accordingly, the impact fractures such weapons create provide direct evidence to deciphering the deaths of these Andean warriors and their violent past. This project seeks to provide experimental evidence of fracture variation attributed to differences in weapon morphology, which can be compared to the blunt force trauma identified on recovered skulls. The study focuses on two distinct weapons frequently observed in the Chankan archaeological record: the star mace and the circular mace.  The weapons were reconstructed in accurate weight and form from casts of authentic artifacts and will strike 10mm-thick casts of dental plaster, which mimic the frontal bone—a probable surface for impact damage in hand-to-hand combat. To achieve an accurate result, the experiment will consist of no less than 100 trials. Preliminary assessment suggests the star mace will result in the most fractures due to its several points, rolling across the frontal bone to create multiple areas of impact damage; however, the greater weight of the circular mace is expected to result in wounds of greater depth. _x000D__x000D_
_x000D__x000D_
_x000D__x000D_
_x000D__x000D_
</t>
  </si>
  <si>
    <t>warfare_violence_conflict</t>
  </si>
  <si>
    <t>south_america_andes andes_late_intermediate experimental_archaeology warfare_violence_conflict</t>
  </si>
  <si>
    <t>Kathryn</t>
  </si>
  <si>
    <t>Bobolinski</t>
  </si>
  <si>
    <t>University of Montana</t>
  </si>
  <si>
    <t>kathryn.bobolinski@umontana.edu</t>
  </si>
  <si>
    <t>(515) 333-9596</t>
  </si>
  <si>
    <t>Hampton</t>
  </si>
  <si>
    <t>Continuity or Change:  A GIS Analysis of Artifact Distributions from Pre-Colonial Housepit 54</t>
  </si>
  <si>
    <t>North America: Canada</t>
  </si>
  <si>
    <t>Household Archaeology</t>
  </si>
  <si>
    <t>Housepit 54 at the Bridge River pithouse village in south-central British Columbia provides a glimpse into the complex cultural practices that occurred within this area in the past. This village, which includes approximately 80 semi-subterranean structures, was occupied during four time periods that together span from approximately 1800 – 45 cal. B.P., firmly placing the site within both a historic and a pre-Colonial context. Geographic Information Systems (GIS) will be used to explore the spatial distributions of artifacts from a subset of Housepit 54’s pre-Colonial floors. This study should result in a more in-depth understanding of the structure's household organization and the past human behaviors that affected the creation of the assemblages under examination. Ultimately, if there were activity areas being used during the occupation of the Housepit 54 floors, then clusters of cultural material and possibly clusters of material types are expected. In addition, this study will also be looking for evidence of shared space and materials as well as trends through time, such as the continuous use of one area of the housepit for a specific activity. This should reveal more about how the housepit's organization and social structure changed over time.</t>
  </si>
  <si>
    <t>north_america_canada</t>
  </si>
  <si>
    <t>household_archaeology</t>
  </si>
  <si>
    <t>north_america_canada  digital_archaeology_gis household_archaeology</t>
  </si>
  <si>
    <t>Alice</t>
  </si>
  <si>
    <t>Diaz</t>
  </si>
  <si>
    <t>alice.diazchauvigne@gmail.com</t>
  </si>
  <si>
    <t>+57 715 3331</t>
  </si>
  <si>
    <t>Zooanthropomorph Iconography in the Gran Coclé, Gran Chiriqui and Tairona areas</t>
  </si>
  <si>
    <t>Iconography and Epigraphy</t>
  </si>
  <si>
    <t>Iconography and Art</t>
  </si>
  <si>
    <t xml:space="preserve">The Zooanthropomorphic beings present on some artifacts of the cultural areas Tairona (Colombia), Gran Coclé (Panama) and Gran Chiriqui (Costa Rica) dating back to pre-Columbian times have often been identified as shamans. But what are the iconographic elements that are in favor of such a precise interpretation? _x000D__x000D_
To begin with, we did a thorough iconographical analysis aiming to determine taxonomically the animal component, the ratio between human and animal, and the precise anatomical elements that could be attributed to one or the other. In the second phase of this work the iconographic analysis has been cross referenced against the abundant anthropologic literature available on the subject of shamanism. _x000D__x000D_
This process allows us to perceive better the diversity of possible interpretations for Zooanthropomorphic beings, which are not necessarily confined to a shamanic metamorphosis. _x000D__x000D_
We can therefore reflect upon the spiritual and political context with more latitude, which is necessary for the information we have about either in the three concerned cultural areas is scarce. _x000D__x000D_
_x000D__x000D_
_x000D__x000D_
_x000D__x000D_
</t>
  </si>
  <si>
    <t>iconography_epigraphy</t>
  </si>
  <si>
    <t>iconography_art</t>
  </si>
  <si>
    <t>central_america_northern_south_america intermediate_area iconography_epigraphy iconography_art</t>
  </si>
  <si>
    <t>Eileen</t>
  </si>
  <si>
    <t>Ernenwein</t>
  </si>
  <si>
    <t>East Tennessee State University</t>
  </si>
  <si>
    <t>ernenwei@etsu.edu</t>
  </si>
  <si>
    <t>(423) 737-4449</t>
  </si>
  <si>
    <t>Jay</t>
  </si>
  <si>
    <t>Franklin</t>
  </si>
  <si>
    <t>Nathan</t>
  </si>
  <si>
    <t>Shreve</t>
  </si>
  <si>
    <t>University of Mississippi</t>
  </si>
  <si>
    <t>Cherokee-Spanish Interactions in the Middle Nolichucky Valley, Tennessee, Revealed by Geophysics and Targeted Excavations</t>
  </si>
  <si>
    <t>The Middle Nolichucky River in northeast Tennessee has been largely overlooked in Mississippian prehistoric narratives, but recent geophysical surveys and archaeological excavations at the Cane Notch site document a mid- to late- 16th century Cherokee Town with evidence of Spanish contact. Our multimethod approach includes sitewide magnetometry and a large portion covered with ground penetrating radar (GPR). Excavation of a house floor unearthed a rich assemblage of glass trade beads and pottery, and was dated to the mid- to late- 16th century. The house had burned rapidly and several pots appear to have been dropped during a hasty abandonment. A probable Spanish arquebus lead shot ball in the roof fall and other contact-era artifacts suggest contact with the Spanish. The site was featured in a documentary film, Secrets of the Nolichucky River, in 2017. A host of other pre-contact and contact-era sites are known along this stretch of the Nolichucky, one of which is the focus of our current work. Magnetometry, GPR, and electromagnetic induction (EMI) survey at Runion reveal a large village with multiple housing clusters, a large public structure, and possible fortifications. Excavations will take place at Runion this summer.</t>
  </si>
  <si>
    <t>north_america_southeast_united_states contact_period remote_sensing_geophysics household_archaeology</t>
  </si>
  <si>
    <t>Katherine</t>
  </si>
  <si>
    <t>McElvaney</t>
  </si>
  <si>
    <t>University of Houston</t>
  </si>
  <si>
    <t>K_mcelvaney@aol.com</t>
  </si>
  <si>
    <t>(281) 450-7061</t>
  </si>
  <si>
    <t>A comparative bioarchaeology of health and status in pre-classical K'axob and Cuello</t>
  </si>
  <si>
    <t>This paper explores whether there is a statistical difference in rates of non-specific infection between two Maya pre-classic villages, K’axob and Cuello, and whether these findings can be correlated to social status within and between the two villages. Using representative skeletal samples from these populations, an osteological analysis is performed to determine the presence of non-specific infection markers in the form of periosteal reactions. Any signs of reaction are scored by level of severity and stage of healing, and results from the samples are compared. Combining these health indicators with other socioeconomic factors can be informative about the social status of individuals and allow both a correlation of infection rates among suspected elite versus non-elite individuals, as well as make a socioeconomic versus health status comparison between two villages within the region coexisting within the same period. Results may aid future inquiry into non-specific infection rates among the pre-classic Maya of the lowlands, and provide an overall picture of health within a framework of social conditions during this pivotal time-period in Maya development. Furthermore, if infection rates are similar between K’axob and Cuello, this information could be used to make inferences about other similar Maya groups during the pre-classic.</t>
  </si>
  <si>
    <t>mesoamerica_maya_lowlands maya_preclassic bioarchaeology_skeletal_analysis mortuary_archaeology</t>
  </si>
  <si>
    <t>Amy</t>
  </si>
  <si>
    <t>Schott</t>
  </si>
  <si>
    <t>University of Arizona, Petrified Forest National Park</t>
  </si>
  <si>
    <t>aschott@email.arizona.edu</t>
  </si>
  <si>
    <t>715-937-0383</t>
  </si>
  <si>
    <t>Soil Quality and Agricultural Productivity of Eolian Landscapes in Petrified Forest National Park</t>
  </si>
  <si>
    <t>North America: Northern Southwest U.S.</t>
  </si>
  <si>
    <t>The Petrified Forest National Park in northeastern Arizona contains extensive sand sheets and dunes. Archaeologists have long recognized the importance of the eolian landscape for prehistoric agriculture. Archaeological sites dating from c. 200-1400 A.D. correlate with eolian landscape features, which suggests that eolian soils were used for dry-farmed dune agriculture. Eolian soils are not always conducive to dry-farmed agriculture; however, dune farming is known ethnographically, and has been inferred in archaeological contexts on the southern Colorado Plateau. Previous work by the author has demonstrated that eolian soils in the Petrified Forest National Park are high in clay, which may have increased the water holding capacity of the soils, improving their suitability for farming. This study uses soil chemistry to further test the suitability of eolian sediments for prehistoric cultivation in the region. Soil chemical and physical analyses include soil nitrogen, phosphorus, phosphate, organic matter, calcium carbonate, and bulk density. These are used to document the relative quality of eolian soils in the study region for prehistoric agriculture. In addition, soil geomorphic studies demonstrate the geologic conditions that made agriculture possible, and perhaps even productive, in a marginal landscape.</t>
  </si>
  <si>
    <t>north_america_northern_southwest_u_s</t>
  </si>
  <si>
    <t>north_america_northern_southwest_u_s ancestral_pueblo geoarchaeology environment_climate</t>
  </si>
  <si>
    <t>Susan</t>
  </si>
  <si>
    <t>deFrance</t>
  </si>
  <si>
    <t>University of Florida</t>
  </si>
  <si>
    <t>sdef@ufl.edu</t>
  </si>
  <si>
    <t>(352) 392-2253 x.212</t>
  </si>
  <si>
    <t>Edana</t>
  </si>
  <si>
    <t>Lord</t>
  </si>
  <si>
    <t>Department of Anatomy, University of Otago, Dunedi</t>
  </si>
  <si>
    <t>LeFebvre</t>
  </si>
  <si>
    <t>Collins</t>
  </si>
  <si>
    <t>Ellizabeth</t>
  </si>
  <si>
    <t>Matisoo-Smith</t>
  </si>
  <si>
    <t>To the Caribbean and Beyond: Complete Mitogenomes of Ancient Guinea Pigs (Cavia porcellus) as a Proxy for Human Interaction in the Late Ceramic Age</t>
  </si>
  <si>
    <t>Ancient DNA</t>
  </si>
  <si>
    <t xml:space="preserve">The Caribbean Ceramic Age (AD500-1500) was associated with increased interaction between the islands and mainland South America. The domestic guinea pig (Cavia porcellus) was introduced to the Caribbean post-AD500 through human transportation. Archaeological remains of guinea pigs are present on several Caribbean islands. This study used complete mitogenomes from ancient guinea pigs as a commensal model to identify likely human migration routes and interaction spheres within the Caribbean region. Possible origins of early historic European and North American guinea pigs were also determined. Complete mitogenomes of 23 ancient and two modern guinea pigs were obtained. The identified haplogroups indicate that two introductions of guinea pigs to the Caribbean likely occurred, both from Peru, to Puerto Rico (AD500) and the Lesser Antilles (AD1000). A potential origin for historic European domestic guinea pigs was identified as the Andean region encompassing Peru and Bolivia. A historic period North American guinea pig was found to have likely come from Peru. This study is the first to use next-generation sequencing to obtain complete mitogenomes of a commensal animal to investigate prehistoric interaction in the pan-Caribbean region, and results are in agreement with current archaeological evidence for human mobility and interaction in the Caribbean. _x000D__x000D_
_x000D__x000D_
</t>
  </si>
  <si>
    <t>ancient_dna</t>
  </si>
  <si>
    <t>caribbean  ancient_dna trade_exchange</t>
  </si>
  <si>
    <t>Arturo</t>
  </si>
  <si>
    <t>Rivera</t>
  </si>
  <si>
    <t>Instituto de Estudios Peruanos</t>
  </si>
  <si>
    <t>riverarieh@gmail.com</t>
  </si>
  <si>
    <t>(511) 274-4380</t>
  </si>
  <si>
    <t>Baitzel</t>
  </si>
  <si>
    <t>Washington University in St. Louis</t>
  </si>
  <si>
    <t>Stone tool styles and functions  through time in the middle Sama valley, Tacna, Peru</t>
  </si>
  <si>
    <t>A recent full-coverage pedestrian survey conducted in Summer 2017 of the desert margins and Andean foothills of the middle Sama valley, Tacna, Peru (ca. 500 masl) has led to the recovery of a large sample of lithic artifacts. The styles represented in the assemblage confirm human presence in the area since the middle Archaic period (B.P. 8500-5000) and continuous use from the Middle Horizon to the Late Horizon periods ( ca. A.D. 500-1500). The presence of hundreds of projectile points and other types of stone tools found in a narrow ecological corridor that exists along the foothills of the southern Andes highlights the importance of lithic analyses for understanding activities related to hunting and the processing of animal products during different periods. The lithic assemblages of the middle Sama valley indicate the development of and specialization in expedient technologies of stone tool production adapted to desert hunting in an area that attracted fauna seasonally as coastal fogs and precipitation caused plant growth on the desert plains (known as lomas). The lomas would have drawn mobile populations to the area bringing with them technological knowledge and raw materials from elsewhere.</t>
  </si>
  <si>
    <t>south_america_andes  lithic_analysis material_culture_technology</t>
  </si>
  <si>
    <t>Jakob</t>
  </si>
  <si>
    <t>Hanschu</t>
  </si>
  <si>
    <t>hanschu2@ksu.edu</t>
  </si>
  <si>
    <t>Quantifying the Qualitative: Locating North-Central Kansas Burial Mounds</t>
  </si>
  <si>
    <t xml:space="preserve">_x000D__x000D_
Scattered through parts of northeastern and north-central Kansas are prehistoric burial sites in the form of low rock and earthen mounds located atop bluffs overlooking stream valleys. In Kansas, the Unmarked Burial Sites Preservation Act exists to protect these sites, but this law is only effective if the location of these features is known. Most prehistoric mounds in this region are subtle in appearance, making them difficult to recognize. If sites are not recorded and protected, they may be unintentionally or intentionally destroyed. Using Geographic Information Systems (GIS) software and the Kanas State Historical Society Archaeological Site Inventory, a map was created pinpointing the locations of recorded burial mounds in Clay, Geary, Pottawatomie, Riley, and Wabaunsee counties. Geographic associations of known mounds relative to topographic and hydrologic features were highlighted in order to recognize spatial patterns and simple statistical procedures were used to predict areas with high potential for past use as prehistoric burial sites. Samples of these areas were targeted for pedestrian survey to identify and record additional burial mound features with the overall goal of helping protect prehistoric burial sites in northeastern Kansas. Four burial mound sites were recorded because of these surveys.  _x000D__x000D_
</t>
  </si>
  <si>
    <t>north_america_great_plains woodland digital_archaeology_gis cultural_resource_management</t>
  </si>
  <si>
    <t xml:space="preserve">Africa: Southern Africa_x000D__x000D_
</t>
  </si>
  <si>
    <t>africa_southern_africa</t>
  </si>
  <si>
    <t>Keller</t>
  </si>
  <si>
    <t>University of Colorado, Denver</t>
  </si>
  <si>
    <t>hannahmaykeller@gmail.com</t>
  </si>
  <si>
    <t>(214) 945-8611</t>
  </si>
  <si>
    <t>Naomi E.</t>
  </si>
  <si>
    <t>Cleghorn</t>
  </si>
  <si>
    <t>University of Texas at Arlington</t>
  </si>
  <si>
    <t>The Fauna of KEH-1 (South Africa) A Middle and Later Stone Age site: A Pilot Study</t>
  </si>
  <si>
    <t>Knysna Eastern Heads Cave 1 (KEH-1) demonstrates an intense occupation sequence at a site overlooking the now sub-merged Agulhas Bank during multiple ocean progressions and regressions in the late Middle Stone Age and early Later Stone Age (46,000 to 18,000 Cal BP). The site contains numerous hearth features, densely stacked within the stratigraphic section, and has yielded large amounts of fauna. Here we report for the first time on the preliminary taphonomic analysis of the fauna, based on a sample of 1,142 specimens recovered from all major stratigraphic units. Nearly all KEH-1 faunal specimens are fragmented. Thus, an initial analytical goal was to assess the nature of this fragmentation and determine the extent to which it reflects nutrient processing rather than post depositional damage. In addition, 326 faunal specimens were chosen from throughout the stratigraphic sequence to provide a preliminary assessment of size classes represented, processing intensity, and post-depositional alteration. Our results suggest that the high rate of fragmentation is due to human processing of a wide range of prey size classes. Continued analysis of the KEH-1 fauna has the potential to elucidate the subsistence strategies of foragers in an extinct ecosystem across a critical shift in stone tool technology.</t>
  </si>
  <si>
    <t>africa_southern_africa paleolithic zooarchaeology taphonomy_site_formation</t>
  </si>
  <si>
    <t>Petra</t>
  </si>
  <si>
    <t>Elfström</t>
  </si>
  <si>
    <t>Hamilton College</t>
  </si>
  <si>
    <t>pelfstro@hamilton.edu</t>
  </si>
  <si>
    <t>(860) 710-8615</t>
  </si>
  <si>
    <t>Goodale</t>
  </si>
  <si>
    <t>Alissa</t>
  </si>
  <si>
    <t>Nauman</t>
  </si>
  <si>
    <t>Colin</t>
  </si>
  <si>
    <t>Quinn</t>
  </si>
  <si>
    <t>Emily</t>
  </si>
  <si>
    <t>Rubinstein</t>
  </si>
  <si>
    <t>Cultural Resources Branch at Fort Drum</t>
  </si>
  <si>
    <t>Sediment Geochemistry and Household Spatial Analysis: Social Organization and Housepit Floors from Three Millennia of Occupation at the Slocan Narrows site, Interior Pacific Northwest</t>
  </si>
  <si>
    <t>House floors in archaeological contexts often lack the density of artifacts and in situ placement to be able to fully reconstruct the spatial organization of activities. Geochemical analyses of sediments provide an alternative line of evidence for understanding household organization and potentially changing social systems. This study presents geochemical analyses of living floors from several pithouses at the Slocan Narrows site in the Upper Columbia river area of interior British Columbia. In order to understand the spatial organization of activities in these dwellings, we use pXRF and EA-IRMS analyses of sediment samples to measure element concentrations and determine carbon and nitrogen ratios respectively. Our sample strategy targeted multiple housepits of varying size that were occupied throughout the site’s history, making Slocan Narrows an ideal site to study household organization change through time. This study expands the methodological toolkit for reconstructing household organization and contributes more broadly to understanding social organization in prehistoric villages.</t>
  </si>
  <si>
    <t>north_america_pacific_northwest_coast_plateau  geoarchaeology household_archaeology</t>
  </si>
  <si>
    <t>Graham</t>
  </si>
  <si>
    <t>Institute of Archaeology</t>
  </si>
  <si>
    <t>e.graham@ucl.ac.uk</t>
  </si>
  <si>
    <t>(44) 207 679-7532</t>
  </si>
  <si>
    <t>Macphail</t>
  </si>
  <si>
    <t>University College London</t>
  </si>
  <si>
    <t>Phillip</t>
  </si>
  <si>
    <t>Austin</t>
  </si>
  <si>
    <t>Lindsay</t>
  </si>
  <si>
    <t>Duncan</t>
  </si>
  <si>
    <t>Marco Gonzalez, Ambergris Caye, Belize - Evidence for Salt production</t>
  </si>
  <si>
    <t>Maya: Classic</t>
  </si>
  <si>
    <t>Investigations carried out at Marco Gonzalez, a Maya site on Ambergris Caye in Belize, were aimed at examining site formation processes, particularly the dynamics that led to dark surface and subsurface soils (Maya Dark Earths), which have a higher nutrient capacity than would be possible under natural conditions. Sediments of critical interest in soil formation were those deposited in the Late Classic period and associated with intensive processing. Features of the ceramics in the deposits as well as the coastal location led us to suspect salt processing. The evidence that resulted from soil micromorphological investigation of these deposits provided further supporting evidence in the identification of tidal flat muds, some of which adhered to the vessel interiors. The tidal flat sediments were likely collected to concentrate salt as brine, and the brine was then heated in the ceramic containers to drive off water and produce salt for shipment.</t>
  </si>
  <si>
    <t>maya_classic</t>
  </si>
  <si>
    <t>mesoamerica_maya_lowlands maya_classic geoarchaeology trade_exchange</t>
  </si>
  <si>
    <t>John</t>
  </si>
  <si>
    <t>Moretti</t>
  </si>
  <si>
    <t>Museum of Texas Tech University</t>
  </si>
  <si>
    <t>john.a.moretti@ttu.edu</t>
  </si>
  <si>
    <t>(281) 799-0272</t>
  </si>
  <si>
    <t>Johnson</t>
  </si>
  <si>
    <t>The late Pleistocene (Rancholabrean) Vertebrate Local Fauna from Zone 3 of Kincaid Rockshelter (41UV2), Uvalde County, Texas</t>
  </si>
  <si>
    <t xml:space="preserve">Kincaid Rockshelter (41UV2) is a stratified, multi-component archaeological site spanning the late Pleistocene-Holocene in Uvalde County along the Sabinal River in south-central Texas. Texas Memorial Museum investigations in 1948 produced a small but relatively diverse sample of late Pleistocene (Rancholabrean) vertebrates from the lacustrine Zone 3 depositional unit.  Zone 3 material was examined as part of a review of American lion (Panthera leo atrox) remains from Texas.  New qualitative and quantitative observations demonstrated the presence of two forms of extinct horse (Equus mexicanus, E. francisi), dire wolf (Canis dirus), American lion, yesterday’s camel (Camelops hesternus), ancient bison (Bison antiquus), mammoth (Mammuthus), alligator (Alligator mississippiensis), softshell turtle (Trionyx), pond turtle (Trachemys scripta), and extinct box turtle (Terrapene carolina putnami). While the presence of American lion in Zone 3 was confirmed, reported jaguar (Panthera onca) remains were re-assigned to Panthera leo atrox.  Zone 3 specimens placed the American lion in the Balcones Escarpment, a diverse modern ecotone between the rugged Edwards Plateau and the Gulf Coastal Plain.  In combination, four confirmed records of Panthera leo atrox extended across Texas, from the Southern High Plains to the Gulf Coast, evincing the versatile ecology of this dominant Rancholabrean carnivore.  _x000D__x000D_
_x000D__x000D_
</t>
  </si>
  <si>
    <t>Martin</t>
  </si>
  <si>
    <t>Menz</t>
  </si>
  <si>
    <t>University of Michigan</t>
  </si>
  <si>
    <t>martmenz@umich.edu</t>
  </si>
  <si>
    <t>(813) 468-7251</t>
  </si>
  <si>
    <t>Weeden Island Shell Rings from the Bottom-Up: The View from Old Creek</t>
  </si>
  <si>
    <t>The transition to Weeden Island mortuary and ceramic expressions along the Florida Gulf Coast also coincided with a shift in settlement. During this interval, around A.D. 600-750, earlier Swift Creek shell rings were abandoned and Weeden Island rings established nearby. In many cases, these Weeden Island shell rings were substantially larger than their predecessors, however, some anomalously small, isolated Weeden Island rings have also been recorded, such as the Old Creek Shell Ring (8Wa90) in the St. Marks Wildlife Refuge. Presented here are preliminary results from recent fieldwork at Old Creek, including analysis of ceramics and radiocarbon dates, intended to place this site within the larger sequence of cultural and settlement change on the Gulf Coast during the late Middle and Late Woodland periods.</t>
  </si>
  <si>
    <t>north_america_southeast_united_states woodland ceramic_analysis coastal_island_archaeology</t>
  </si>
  <si>
    <t>Alina</t>
  </si>
  <si>
    <t>Karapandzich</t>
  </si>
  <si>
    <t>The College of Wooster</t>
  </si>
  <si>
    <t>akarapandzich18@wooster.edu</t>
  </si>
  <si>
    <t>(330) 998-1996</t>
  </si>
  <si>
    <t>P. Nick</t>
  </si>
  <si>
    <t>Kardulias</t>
  </si>
  <si>
    <t>Zero to Hero: Elite Burials and Hero Cults in Early Iron Age Greece and Cyprus</t>
  </si>
  <si>
    <t>Adulation of heroes, including the flawed, militaristic, authoritative men of Homeric epic was an important feature of ancient Hellenic culture. This phenomenon is reflected in cults and shrines built in the Archaic period. How did these so-called “hero cults” form, and can Early Iron Age (EIA) elite burials form a connection between the tomb cults of the Late Bronze Age (LBA) and the hero cults of the Archaic and later Classical periods? The purpose of this study is to examine EIA burials whose elite goods and archaeologically visible tombs reflect the burial of a “heroic” person. In doing so, we draw connections between the elaborate LBA burials and the less ornate EIA interments of Greece and Cyprus that contain references to the LBA past. To examine this phenomenon, we consult theories of state formation, the cyclical nature of changing levels of social complexity, and cultural memory. In order to draw connections between Archaic hero cults and earlier EIA tombs, we examine burials at the following sites in Greece and Cyprus: Pylos, Tiryns, Mycenae, Athens, Lefkandi, Grotta, Phylakopi, Knossos, Mesa Mouliana, Amathus, and Salamis. Additionally, Homer’s Illiad and Odyssey and Hesiod’s Theogony provide documentary evidence to accompany the archaeological material.</t>
  </si>
  <si>
    <t>mediterranean iron_age mortuary_analysis social_political_organization</t>
  </si>
  <si>
    <t>Wheelock College</t>
  </si>
  <si>
    <t>justinpatrickwilliams@gmail.com</t>
  </si>
  <si>
    <t>(859) 797-1473</t>
  </si>
  <si>
    <t>Richard M.</t>
  </si>
  <si>
    <t>Niquette</t>
  </si>
  <si>
    <t>University of Kansas</t>
  </si>
  <si>
    <t>From Clovis to Dalton: Key Differences in Hafted Biface Resharpening</t>
  </si>
  <si>
    <t>In order to further understand Paleoindian lithic technological organization, we examined blade and haft elements of Clovis, Gainey, and Dalton hafted bifaces. Samples inspected were from across the Midwest, the Southeast, and the Northeast.  Due to the rarity of these hafted bifaces, images of individual bifaces were used to take traditional linear measurements on the hafted bifaces in this study. Results indicate key differences in retouch and resharpening patterns throughout the Paleoindian period, likely due to factors such as variability in raw material resources, prey choice, and technological requirements. The findings of this study have large-scale implications for pan-regional studies of Paleoindian hafted bifaces.</t>
  </si>
  <si>
    <t>north_america paleoindian_paleoamerican lithic_analysis material_culture_technology</t>
  </si>
  <si>
    <t>Abigail</t>
  </si>
  <si>
    <t>Varlan</t>
  </si>
  <si>
    <t>avarlan18@wooster.edu</t>
  </si>
  <si>
    <t>(585) 645-9712</t>
  </si>
  <si>
    <t>Olivia</t>
  </si>
  <si>
    <t>Navaro-Farr</t>
  </si>
  <si>
    <t>Trade Winds: A Study of Roman Ceramic Trade in the Balearic Islands</t>
  </si>
  <si>
    <t>The Balearic Islands, located off the coast of Spain, were occupied by the Romans beginning in 123 B.C.E. Under Roman occupation, the islands saw the development of Roman-style infrastructure and architecture in place of the pre-existing megalithic style of groups such as the Talayotic people.  Sanisera and Pollentia are examples of Roman cities developed to facilitate trade and support the military needs of the empire. While excavations of the Balearic Islands have provided a wealth of data, this information is often underrepresented in Classical scholarship. An emphasis in Classical scholarship on documentary sources over the archeological record results in the marginalizing of places like the Balearics, whose archaeological records are far more robust than Classical texts convey. We argue a comprehensive contextual analysis of ceramics from these sites not only underscores the importance of the islands in Roman trade, but contributes substantially to a more holistic understanding of the Classical Roman political economy.</t>
  </si>
  <si>
    <t>mediterranean  ceramic_analysis trade_exchange</t>
  </si>
  <si>
    <t>Arabella</t>
  </si>
  <si>
    <t>Goodrich</t>
  </si>
  <si>
    <t>agoodrich18@wooster.edu</t>
  </si>
  <si>
    <t>(614) 390-5723</t>
  </si>
  <si>
    <t>Navarro-Farr</t>
  </si>
  <si>
    <t>Rooms in Rome: Production, Function, and Conservation of Ancient Roman Mosaics and Frescoes</t>
  </si>
  <si>
    <t>Conservation and Curation</t>
  </si>
  <si>
    <t>In this poster, we explore the production and conservation of mosaics and frescoes, examining their co-occurrence in high elite domestic spaces and how they reveal the varying function(s) of these spaces. Citing both archaeological examples from Villa Cotanello and Villa di San Cesareo, each about a day’s journey from Rome, as well as museum collections, we emphasize the importance of conservation. Standard archaeological practice often consists of removing objects from in situ contexts and transferring them to a lab for further research. Unfortunately, in many cases, the objects are poorly stored and forgotten, leading to deterioration over time. We argue archaeological projects must prioritize proper storage to avoid deterioration and enhance conservation efforts. This will positively impact how projects approach delicate contexts while strengthening interpretation.</t>
  </si>
  <si>
    <t>conservation_curation</t>
  </si>
  <si>
    <t>conservation_curation iconography_art</t>
  </si>
  <si>
    <t>Wilcox</t>
  </si>
  <si>
    <t>dwilcox18@wooster.edu</t>
  </si>
  <si>
    <t>(860) 992-2387</t>
  </si>
  <si>
    <t>Trade And Production of Steatite Vessels in New England</t>
  </si>
  <si>
    <t>This research examines the trade and production of steatite vessels during the Archaic Period in New England. The study focuses specifically on a quarry Located in Barkhamsted, Connecticut where recent excavation has supplemented prior investigations from 1949 to 1951. The material from this site is located at Yale’s Peabody Museum and the archaeology lab at Central Connecticut State University. We also examine the artifact assemblages from other sites in Connecticut and Massachusetts. Along with the archaeological assemblages, this work looks at the geology and geography of Connecticut, to obtain a better understanding of how the environment provided the key resources that inhabitants exploited. Finally in order to examine the trade of vessels and utensils this research examines the geochemistry of steatite through XRF analysis to determine the sources of artifacts within New England. Using models proposed by Renfrew and Binford we propose an exchange system between areas in New England with and without a local source of steatite. The Study provides an examination of Archaic lifestyle along the Atlantic seaboard, with elements of both local and interregional interaction.</t>
  </si>
  <si>
    <t>north_america_northeast_midatlantic archaic archaeometry__materials_analysis trade_exchange</t>
  </si>
  <si>
    <t>Makaela</t>
  </si>
  <si>
    <t>O'Rourke</t>
  </si>
  <si>
    <t>Utah State University, University of Oregon</t>
  </si>
  <si>
    <t>mhork@ymail.com</t>
  </si>
  <si>
    <t>(541) 805-1637</t>
  </si>
  <si>
    <t>Scott</t>
  </si>
  <si>
    <t>Burns Bureau of Land Management, District Archaeol</t>
  </si>
  <si>
    <t>Pottery at Skull Creek Dunes, OR and its Implications for Pottery tradition in Southeastern Oregon</t>
  </si>
  <si>
    <t>Prehistoric pottery is rare in Oregon, and the presence of pottery at the Skull Creek Dunes site in Catlow Valley of Southern Oregon is potentially important. This paper builds on the previous excavation and research by Scott Thomas of the Burns BLM and describes the pottery and work done on it since. These sherds represent one of the oldest pottery traditions in Oregon, and were likely made on site. Initial dating places the site around 1250 CE. In addition to the sherds, small possible gaming pieces and fired clay cones were also discovered at the site, as well as lithic and faunal components. A discussion of possible cultural origins of this pottery is included.</t>
  </si>
  <si>
    <t>north_america_california_great_basin  ceramic_analysis</t>
  </si>
  <si>
    <t>Blank</t>
  </si>
  <si>
    <t>jblank3@binghamton.edu</t>
  </si>
  <si>
    <t>Matt</t>
  </si>
  <si>
    <t>Chmura</t>
  </si>
  <si>
    <t>Sarah K.</t>
  </si>
  <si>
    <t>Gilleland</t>
  </si>
  <si>
    <t>Style vs. Function in Polynesian Fish Hook Shank Variation</t>
  </si>
  <si>
    <t>Digital Archaeology: Simulation and Modeling</t>
  </si>
  <si>
    <t>Polynesian i’a makau, or fishhooks, may stand in for ceramics for the purpose of generating culture-historical units, facilitating relative dating of the three Hawaiian assemblages under scrutiny (Allen 1996). Artifact assemblages at Waiahukini, Makalei, and Pu’u Ali’i contained over 1000 intact or partial fishhooks and fragments of shaped pig bone representing unfinished manufacture. Allen’s (2015) conceptual style-function model of hook attributes necessitates a focus on stylistic shank variation, which reflects manufacture choices rather than fishing efficiency of the object. To test whether these attributes are actually stylistic choices, we propose a tensile strength test of experimental artifacts. To negate biases conferred by heterogeneity in the material or in manufacturing skill, we generate three-dimensional recreations of shank variation observed in the site assemblages. These models are subjected to conditions they would experience during use, given the physical properties of modern pig bone. If differential performance of shank “style” is quantifiable, then aspects of shank variation must be considered functional attributes.</t>
  </si>
  <si>
    <t>digital_archaeology_simulation_modeling</t>
  </si>
  <si>
    <t>pacific_islands  digital_archaeology_simulation_modeling coastal_island_archaeology</t>
  </si>
  <si>
    <t>S. Joey</t>
  </si>
  <si>
    <t>LaValley</t>
  </si>
  <si>
    <t>Logan Simpson Design, Inc.</t>
  </si>
  <si>
    <t>sjlavalley@gmail.com</t>
  </si>
  <si>
    <t>Elko Litter: Analyses of an Elko Series Point Manufacturing Site in Central Nevada</t>
  </si>
  <si>
    <t>While Great Basin archaeologists use projectile points as time-sensitive markers, these typologies are based on the morphological characteristics of the finished artifacts. In most cases, points were produced elsewhere and curated to their final destination or they are found within a palimpsest containing a mixed bag of flaked stone tools and debitage. Seldom are archaeologists able to analyze debitage specific to the production of points. In 2016, Logan Simpson archaeologists recorded a small lithic scatter containing over 30 broken projectile points, 20 biface fragments, and thousands of flakes within a 30-by-30-meter area in central Nevada northeast of Monitor Valley. The site appears to be a spatially and temporally discrete Middle Archaic Elko series point retooling locus. As such, it provides a unique opportunity to analyze the debitage produced during the Elko manufacturing process and the spatial distribution of artifacts at this type of site. It is also presumed that the points were produced by the same individual or individuals and discarded at the same time. Therefore, an analysis to identify the morphological variability or continuity within the Elko series point type at a given point in time can also be performed.</t>
  </si>
  <si>
    <t>north_america_california_great_basin archaic lithic_analysis material_culture_technology</t>
  </si>
  <si>
    <t>Gajewski</t>
  </si>
  <si>
    <t>GAI CONSULTANTS, INC.</t>
  </si>
  <si>
    <t>s.gajewski@gaiconsultants.com</t>
  </si>
  <si>
    <t>412-977-6939</t>
  </si>
  <si>
    <t>Corry</t>
  </si>
  <si>
    <t>Laughlin</t>
  </si>
  <si>
    <t>WARREN GROVE SURVEY AND EVALUATION PROJECT:   A Study Of Historic Charcoal Production Within The Pine Barrens Of New Jersey.</t>
  </si>
  <si>
    <t>Throughout two field seasons (2015-2017), the University of Montana and GAI Consultants (UM-GAI) conducted a Section 110 archaeological survey and evaluation project at Warren Grove Gunnery Range (WGGR), Burlington County, New Jersey (9,911 acres). The UM-GAI team completed archaeological survey of all accessible areas of the range making it one of the most expansive survey projects within the New Jersey Outer Coastal Plain. The study identified and evaluated a total of ten sites and recommended two sites relating to historic charcoal production as eligible for listing in the National Register of Historic Places. UM-WG-1, a probable collier’s camp site, and UM-WG-9, a cluster of at least 8 potential charcoal kiln remnants, were investigated through a combination of historical background research, pedestrian survey, close-interval shovel testing, geomorphological sampling, and ceramic analysis. These sites represent a mid-to-late nineteenth century charcoal production complex, only a few of which have been archaeologically investigated in this portion of the Pine Barrens. With the collaboration of academic and business institutions, the Warren Grove Survey and Evaluation Project serves as an example of an efficient approach to the identification and protection of cultural resources in a region relatively unknown to the archaeological community and the public alike.</t>
  </si>
  <si>
    <t>north_america_northeast_midatlantic historic cultural_resources_heritage_management cultural_resource_management</t>
  </si>
  <si>
    <t>Samantha</t>
  </si>
  <si>
    <t>Upton</t>
  </si>
  <si>
    <t>sgallow7@vols.utk.edu</t>
  </si>
  <si>
    <t>(865) 363-1314</t>
  </si>
  <si>
    <t>Jennifer</t>
  </si>
  <si>
    <t>Green</t>
  </si>
  <si>
    <t>University of Tennessee, Knoxville</t>
  </si>
  <si>
    <t>Barbara</t>
  </si>
  <si>
    <t>Heath</t>
  </si>
  <si>
    <t>Archaeology on the Half Shell: Preliminary Analysis of Shellfish Consumption at Coan Hall (44NB11), Virginia</t>
  </si>
  <si>
    <t>Coan Hall is the site of the first English settlement on the Northern Neck of Virginia, established by John Mottrom, an English merchant-planter, around 1640. Mottrom resided there with his family, servants, and slaves until his death in 1655. His descendants occupied the house until the early 18th century. It was situated on the banks of the Coan River, a brackish tributary of the Potomac River that empties into the Chesapeake Bay._x000D__x000D_
Representative samples of shellfish, predominantly those of eastern oyster (Crassostrea virginica), will be analyzed from primary contexts at Coan Hall that represent three temporal periods: 1640s-1660s, 1670s-1680s, and 1710s-1720s. These periods correlate with phases of household occupation and with the demolition and filling of a large basement beneath the dwelling with domestic refuse from the nearby early 18th-century house that replaced Coan Hall._x000D__x000D_
Quantitative analyses will demonstrate whether there are measurable differences in the shellfish remains between contexts. We will establish whether shellfish were exploited from single versus multiple habitats and whether shellfish deposits represent single versus multiple harvesting episodes. This research will demonstrate the importance of shellfish to the diets of early settlers and explore the relationship between early colonists and the landscape of the Chesapeake Bay.</t>
  </si>
  <si>
    <t>north_america_northeast_midatlantic historic zooarchaeology subsistence_foodways</t>
  </si>
  <si>
    <t>Poniros</t>
  </si>
  <si>
    <t>saponiros1@sheffield.ac.uk</t>
  </si>
  <si>
    <t>The Bioarchaeology of Diversity: A Case Study in the Roman Empire</t>
  </si>
  <si>
    <t>Migration</t>
  </si>
  <si>
    <t>This poster presents a new project to explore migration—the geographic movement of people—and diversity—the intersection of different types of people—in imperial Rome. In Bioanthropology, migration is often perceived in oversimplified terms. Researchers seek to determine if an individual or group migrated, and when in their lifetime this occurred. Furthermore, many scholars treat diversity in equally simplified terms. Traditionally, individuals are assigned to an ancestral population of “best fit,” despite claims that this practice is unreliable. Migration and diversity are complex, intertwined elements of the human experience and must be approached in tandem using multidisciplinary methods.   _x000D__x000D_
This poster outlines the methods available to examine past migration and identifies ways to incorporate them with evidence of diversity. Scientific approaches, i.e. biodistance and isotopic analyses, will be combined with cultural approaches, i.e. the study of material goods and funerary accounts of diversity, and literary approaches, which document native Roman and migrant opinions. These methods will be applied to case studies from imperial Rome, which was characterized by diverse communities as a result of frequent conquest and large-scale population movements. The outcome will establish if this integrated approach allows for greater insight into the experiences of migrating and host communities.</t>
  </si>
  <si>
    <t>migration</t>
  </si>
  <si>
    <t>europe  bioarchaeology_skeletal_analysis migration</t>
  </si>
  <si>
    <t>Kristine</t>
  </si>
  <si>
    <t>Bovy</t>
  </si>
  <si>
    <t>University of Rhode Island</t>
  </si>
  <si>
    <t>kbovy@uri.edu</t>
  </si>
  <si>
    <t>401-874-4143</t>
  </si>
  <si>
    <t>Virginia L.</t>
  </si>
  <si>
    <t>Butler</t>
  </si>
  <si>
    <t>Portland State University</t>
  </si>
  <si>
    <t>Campbell</t>
  </si>
  <si>
    <t>Western Washington University</t>
  </si>
  <si>
    <t>Michael A.</t>
  </si>
  <si>
    <t>Etnier</t>
  </si>
  <si>
    <t>Analysis of sorting errors of animal remains from shell middens: Lessons learned from the C&lt;U+1E2F&gt;xwic&lt;U+0259&gt;n Project</t>
  </si>
  <si>
    <t>Zooarchaeologists routinely analyze assemblages that were initially sorted into major animal type (birds, mammals, fish, invertebrates) by students or lab technicians with little experience in zooarchaeology. Sorting errors are likely made, which affect taxonomic representation and understanding of human-animal relationships. Recent study of the immense faunal assemblage (over 500,000 NSP) from C&lt;U+1E2F&gt;xwic&lt;U+0259&gt;n, a 2800-year-old Lower Elwha Klallam village located on the coast of Washington (USA), allows us to systematically analyze trends in sorting errors. For example, 22.6% of the bird bones included in our sample were initially mis-sorted into other classes, primarily mammal (13.1%), but also fish (7.5%) and shell (2%). Fish bones were less frequently mis-sorted, but certain taxa with unusual elements were affected (e.g. ratfish dental plates, dogfish spines, skate dermal denticles, cod otoliths). 34% of all mammal bone chips (from tool production) were mis-sorted. Failure to recognize and mediate these errors could lead to significant biases. Projects should recognize the potential for sorting error at the beginning and train lab technicians in the kinds of faunal remains they will be encountering, including distinctive elements. Collaborative researchers need to develop protocols for transferring specimens, and those working with “legacy collections” should not assume the collections were sorted correctly.</t>
  </si>
  <si>
    <t>north_america_pacific_northwest_coast_plateau  zooarchaeology subsistence_foodways</t>
  </si>
  <si>
    <t>Brian</t>
  </si>
  <si>
    <t>Redmond</t>
  </si>
  <si>
    <t>Cleveland Museum of Natural History</t>
  </si>
  <si>
    <t>bredmond@cmnh.org</t>
  </si>
  <si>
    <t>(216) 231-4600 x3301</t>
  </si>
  <si>
    <t>Examining Ritualism in Late Archaic Domestic Contexts: Clay-floored Shrines at the Burrell Orchard Site, Ohio</t>
  </si>
  <si>
    <t>Ritual and Symbolism</t>
  </si>
  <si>
    <t>Much past research on the development of Archaic ideological complexity in eastern North America has focused primarily on ritualism and ceremony related to mortuary behaviors. Less attention has been given to ritualism within what is commonly thought of as domestic contexts and without overt mortuary ceremonialism or monumental architecture. The recent discovery of puddled clay architecture (floors) and associated features at the Burrell Orchard site (33LN15) in northeast Ohio provides new evidence for the development of significant, non-mortuary ritualism within Late Archaic basecamp contexts. That such activity took place alongside normal seasonal subsistence tasks is revealed by thick midden deposits containing abundant burned rock, nutshell and deer bone. The several bone and stone tool deposits associated with the floors, along with the labor-intensive nature of the clay construction for what appears to have been individually short-term usage, support the interpretation of these features as shrines possibly associated with hunting ritualism.</t>
  </si>
  <si>
    <t>ritual_symbolism</t>
  </si>
  <si>
    <t>north_america_midwest archaic  ritual_symbolism</t>
  </si>
  <si>
    <t>Jessica</t>
  </si>
  <si>
    <t>Munson</t>
  </si>
  <si>
    <t>Lycoming College</t>
  </si>
  <si>
    <t>munson@lycoming.edu</t>
  </si>
  <si>
    <t>(570) 321-4302</t>
  </si>
  <si>
    <t>Jonathan</t>
  </si>
  <si>
    <t>Scholnick</t>
  </si>
  <si>
    <t>Lorena</t>
  </si>
  <si>
    <t>Paiz Aragon</t>
  </si>
  <si>
    <t>Altar de Sacrificios Archaeological Project</t>
  </si>
  <si>
    <t>Quality of life chages in an ancient Maya community: Longitudinal perspectives from Altar de Sacrificios, Guatemala</t>
  </si>
  <si>
    <t>Quantitative and Spatial Analysis</t>
  </si>
  <si>
    <t>Inequality is a prominent and persistent feature of all large-scale human societies that has significant impacts on everyday life. Variation in material wealth and social capital as well as differential access to specialized knowledge and other resources directly impacts household quality of life (QOL) within ancient and contemporary communities. For the ancient Maya, the establishment of political institutions centered on divine rulership significantly contributed to QOL changes during the Preclassic and Classic periods (ca. 950 BCE – 950 CE). However, tracking these variations and measuring their effects pose specific challenges for archaeology. Well-documented settlements with an extensive and long-term occupation like Altar de Sacificios provide important contexts to investigate the rapid transformations associated with the emergence of institutionalized inequality and concomitant changes in QOL across diverse domestic settings. This poster presents the results of ongoing analysis of ritual deposits excavated by the Altar de Sacrificios Archaeological Project (2016-present) and previous investigations conducted by Harvard University (1958-1963) to gain a better understanding of the wealth variations and distribution of specialized knowledge within this ancient Maya community over a span of about 2000 years.</t>
  </si>
  <si>
    <t>quantitative_spatial_analysis</t>
  </si>
  <si>
    <t>mesoamerica_maya_lowlands maya_preclassic digital_archaeology quantitative_spatial_analysis</t>
  </si>
  <si>
    <t>Megan</t>
  </si>
  <si>
    <t>Conger</t>
  </si>
  <si>
    <t>University of Georgia</t>
  </si>
  <si>
    <t>megan.conger25@uga.edu</t>
  </si>
  <si>
    <t>(732) 299-4874</t>
  </si>
  <si>
    <t>Birch</t>
  </si>
  <si>
    <t>Inferring Iroquoian Architectural Variability from Magnetic Gradiometry</t>
  </si>
  <si>
    <t>Magnetic gradiometry is an affordable and preservation-minded method to detect a wide range of subsurface features at historic and prehistoric archaeological sites. Horizontal excavation is the only way to confirm the nature of features detected by magnetic gradiometry, but in some cases may be impossible or undesirable. Excavation-based understandings of local architectural practices can be used to infer the nature of magnetic anomalies, as long as those understandings encompass the full range of architectural variability that may reasonably be expected. Magnetic gradiometry was conducted at three sixteenth- and seventeenth-century Iroquoian villages in Ontario, Canada: Spang, Trent-Foster, and Hamilton-Lougheed. A search of extant excavation records was conducted to characterize the range of architectural variability likely to be found on these sites, including structure dimensions, hearth placement, and wall construction techniques. The different kinds of anomalies that these structural variations might present in magnetic gradiometry data were reproduced, and compared to actual data collected from the three sites. Based on these expectations and the identified anomalies, significant intersite and intrasite architectural variability is inferred. This approach has general methodological utility for interpreting subsurface anomalies in magnetic gradiometry data in the Eastern Woodlands and other areas with similar soil conditions and architectural traditions.</t>
  </si>
  <si>
    <t>north_america_northeast_midatlantic  remote_sensing_geophysics architecture</t>
  </si>
  <si>
    <t>Trabert</t>
  </si>
  <si>
    <t>strabert@ou.edu</t>
  </si>
  <si>
    <t>405-325-2520</t>
  </si>
  <si>
    <t>Stephen M</t>
  </si>
  <si>
    <t>Oklahoma State University</t>
  </si>
  <si>
    <t>Richard R.</t>
  </si>
  <si>
    <t>Drass</t>
  </si>
  <si>
    <t>Oklahoma Archaeologial Survey (Retired)</t>
  </si>
  <si>
    <t>Vehik</t>
  </si>
  <si>
    <t>University of Oklahoma (Retired)</t>
  </si>
  <si>
    <t>New Investigations of the Deer Creek Site, An Early Eighteenth Century Ancestral Wichita Village</t>
  </si>
  <si>
    <t>Deer Creek (34KA3) is one of few known fortified villages on the Southern Plains and was occupied during a critical point in Wichita tribal history. While researchers have been interested in this site for almost one hundred years, it was only two years ago that archaeologists were allowed to formally excavate the site. Following removal of dense brush cover in 2014, archaeologists with the University of Oklahoma, Oklahoma State University, Oklahoma Archaeological Survey, and the Oklahoma Anthropological Society conducted limited excavations at the site in 2016 and 2017. This poster presents preliminary results from this project which included the excavation of an interior fortification ditch, two trash mounds, and two storage/trash pits. Some highlights of our work include the recovery of articulated horse remains, a lithics cache, a number of French trade goods, quantities of bison and turtle bones, and paleofeces.</t>
  </si>
  <si>
    <t>north_america_great_plains historic cultural_resources_heritage_management trade_exchange</t>
  </si>
  <si>
    <t>LuAnn</t>
  </si>
  <si>
    <t>Wandsnider</t>
  </si>
  <si>
    <t>University of Nebraska</t>
  </si>
  <si>
    <t>lwandsnider1@unl.edu</t>
  </si>
  <si>
    <t>(402) 472-8873</t>
  </si>
  <si>
    <t>Heritage Enhances Resilience?: The Solomon Butcher History Project of Custer County, Nebraska</t>
  </si>
  <si>
    <t>Solomon Butcher was a citizen photographer smitten with what he referred to as the “history project,” to photodocument the citizens of Custer County, Nebraska as the frontier receded further west. From 1886-1892, he imaged perhaps one third of the occupants, staging them in front of occupied or recently abandoned sod houses and making them party to his commemoration of a constructed pioneer heritage. When severe droughts hit in the mid-1890s, did this shared pioneer “can-do” heritage sustain Custer County residents? I report on a comparative analysis addressing this question.</t>
  </si>
  <si>
    <t>north_america_great_plains historic ethnohistory_history resilience_sustainability</t>
  </si>
  <si>
    <t>Gruver</t>
  </si>
  <si>
    <t>stephgruver@gmail.com</t>
  </si>
  <si>
    <t>(484) 788-1714</t>
  </si>
  <si>
    <t>Northern Illinois University</t>
  </si>
  <si>
    <t>Mesodesma donacium as a Paleoclimatic Archive on the Coast of Peru</t>
  </si>
  <si>
    <t>Quebrada Jaguay is one of the earliest maritime settlements in the New World. The southern Peruvian coastal site was occupied from the Terminal Pleistocene to the Middle Holocene ~13 to 8 ka and demonstrates a society highly dependent upon marine resources. Archaeological deposits excavated in the 1990’s and 2017 contained high volumes of marine faunal remains, predominantly the surf clam Mesodesma donacium, which accounts for 99% of the shell remains. M. donacium are used in this study to examine seasonality of occupation and paleoenvironmental conditions. Incremental stable oxygen isotope ratios from the calcium carbonate of the shells allow for sea surface temperature (SST) reconstruction from the onset of shell development until harvest._x000D__x000D_
     Reconstructing SST from multiple shells allows for the development of monthly averages during site occupation. The final temperature sequence of each shell defines the season of harvest, which then informs on the seasonality of human occupation. Periods of environmental instability, such as El Niño events, are identifiable as significant deviation from the monthly SST averages. Paleoenvironmental reconstructions of Quebrada Jaguay provide insights on occupation patterns as well as how early inhabitants of Peru responded to environmental instability.</t>
  </si>
  <si>
    <t>south_america_andes paleoindian_paleoamerican geoarchaeology environment_climate</t>
  </si>
  <si>
    <t>Gillreath-Brown, RPA</t>
  </si>
  <si>
    <t>andrew.brown1234@gmail.com</t>
  </si>
  <si>
    <t>(205) 335-4529</t>
  </si>
  <si>
    <t>R. Kyle</t>
  </si>
  <si>
    <t>Bocinsky</t>
  </si>
  <si>
    <t>Crow Canyon Archaeological Center</t>
  </si>
  <si>
    <t>Simon</t>
  </si>
  <si>
    <t>Goring</t>
  </si>
  <si>
    <t>University of Wisconsin - Madison</t>
  </si>
  <si>
    <t>Timothy A.</t>
  </si>
  <si>
    <t>Kohler</t>
  </si>
  <si>
    <t>Paleotemperature Reconstructions of the Upland United States Southwest for the Last 2,000 Years</t>
  </si>
  <si>
    <t>While paleoclimate reconstructions have improved across the last decade, the data and models are often still difficult to access, process, and interpret. However, improvements in these techniques, and the increasing breadth of paleoclimatic proxies available have furthered our understanding of the effects of climate-driven variability on past societies. Here we introduce a model being implemented by the SKOPE Project—Synthesizing Knowledge Of Past Environments. This application (openSKOPE.org) allows users to select a geographical extent and time interval, and subsequently obtain paleotemperature reconstructions for a given climate parameter. We use pollen data from the Neotoma Paleoecological Database (neotomadb.org) to produce low-frequency temperature reconstructions from the Modern Analog Technique (MAT). MAT builds a relationship between modern climate data and associated modern pollen spectra, and relates this pairing to fossil pollen assemblages based on the use of an appropriate multivariate distance metric. While the application is designed to cover the continental United States, our initial efforts focus on the upland United States Southwest during the last 2000 years. The MAT reconstructions can be used to modify productivity reconstructions for temperature-sensitive plants such as maize within social-environmental models, and to explore a variety of questions surrounding social and cultural responses to climate change.</t>
  </si>
  <si>
    <t>north_america_southwest_united_states  digital_archaeology environment_climate</t>
  </si>
  <si>
    <t>Cassedy</t>
  </si>
  <si>
    <t>AECOM</t>
  </si>
  <si>
    <t>dfcassedy@gmail.com</t>
  </si>
  <si>
    <t>(919) 522-5885</t>
  </si>
  <si>
    <t>Jorgenson</t>
  </si>
  <si>
    <t>Sittig</t>
  </si>
  <si>
    <t>New Data on Archaic Period Chronology and Raw Material Variation from a Stratified Archaic Site in the Appalachian Summit Region</t>
  </si>
  <si>
    <t>Dating Techniques: Radiometric</t>
  </si>
  <si>
    <t>Excavations completed by AECOM documented deeply stratified Archaic deposits at the Weatherman Site (31YC31) in the Appalachian Summit Region of North Carolina. This site is located at 2,500 feet above sea level (10 miles north of Mt. Mitchell, the tallest peak east of the Mississippi River) and is situated in the floodplain of the South Toe River, which flows west to become the Nolichucky River and eventually the Tennessee River. The youngest Archaic component at the Weatherman Site is a Late Archaic horizon dominated by hearth remnants and dozens of broken and whole Savannah River projectile points made of local quartzites. The oldest and deepest component is an Early Archaic occupation dominated by cherts from East Tennessee, which produced a Kirk Serrated projectile point and multiple radiocarbon dates of circa 9200 calibrated radiocarbon years before present. These dates are among the oldest radiocarbon dates yet obtained in North Carolina. A summary of findings at 31YC31 is presented here and compared with other recent Archaic period site investigations in the Appalachian Summit region, with particular attention to spatial organization and changes in lithic resource utilization over time.</t>
  </si>
  <si>
    <t>dating_techniques_radiometric</t>
  </si>
  <si>
    <t>north_america_southeast_united_states archaic dating_techniques_radiometric material_culture_technology</t>
  </si>
  <si>
    <t>Elijah J.</t>
  </si>
  <si>
    <t>Hermitt</t>
  </si>
  <si>
    <t>Pennsylvania State University</t>
  </si>
  <si>
    <t>elijah.hermitt@gmail.com</t>
  </si>
  <si>
    <t>(717) 961-9538</t>
  </si>
  <si>
    <t>Kirk D.</t>
  </si>
  <si>
    <t>French</t>
  </si>
  <si>
    <t>Carly</t>
  </si>
  <si>
    <t>Hunter</t>
  </si>
  <si>
    <t>Cayt</t>
  </si>
  <si>
    <t>Holzman</t>
  </si>
  <si>
    <t>Donahue</t>
  </si>
  <si>
    <t>Where the Devil Don’t Stay: The role of moonshine production in the mountains of North Carolina</t>
  </si>
  <si>
    <t>Ethnography/Ethnoarchaeology</t>
  </si>
  <si>
    <t>Since the mid-nineteenth century, the vast majority of local whisky production has been unregulated and illegal. Both production and distribution of illicit liquor moved underground with the passing of the 18th Amendment – known as the Prohibition – in 1919. This economic shift occurred in tight-knit mountain communities where knowledge has been vigilantly guarded. This continuous whisky production cycle has resulted in the deep social, economic, and cultural ties that persist in the Cataloochee region of Haywood County, North Carolina. The objective of this project is to chronicle this intimate economy through the medium of videography. This is examined through interviews of both current and former “moonshiners,” as well as people who have spent their entire lives in the region. From these oral histories we can begin to extrapolate the impacts – both beneficial and destructive – of illicit alcohol production. The past and present socioeconomic climates share a common denominator in the moonshine production, commercialization, and consumption that is so deeply rooted in western North Carolina.</t>
  </si>
  <si>
    <t>ethnography_ethnoarchaeology</t>
  </si>
  <si>
    <t>north_america_southeast_united_states  ethnography_ethnoarchaeology historical_archaeology</t>
  </si>
  <si>
    <t>Coker</t>
  </si>
  <si>
    <t>University of Illinois Urbana-Champaign</t>
  </si>
  <si>
    <t>adamc2@illinois.edu</t>
  </si>
  <si>
    <t>(706) 612-4812</t>
  </si>
  <si>
    <t>Kimberly</t>
  </si>
  <si>
    <t>Swisher</t>
  </si>
  <si>
    <t>Stefan</t>
  </si>
  <si>
    <t>Brannan</t>
  </si>
  <si>
    <t>New South Associates</t>
  </si>
  <si>
    <t>Tiffany</t>
  </si>
  <si>
    <t>Yue</t>
  </si>
  <si>
    <t>Creating Community at Singer-Move: Feasting and Craft Production in a Residential Precinct</t>
  </si>
  <si>
    <t>Mississippian</t>
  </si>
  <si>
    <t>During its estimated 400-year history of occupation, Singer-Moye was a focal point of prehistoric settlement and socio-political development in the Lower Chattahoochee River Valley of southwestern Georgia (USA). Between A.D. 1300 and 1400, the site was a focus of regional settlement aggregation that included the expansion of the site’s monumental core and the deposition of a dense occupational midden surrounding that core. In 2016 and 2017, excavations at Singer-Moye were focused on investigating geophysical anomalies in an area adjunct to Mounds A and H at the site, in what has been interpreted as an elite or ceremonial precinct. This poster discusses the results of those investigations and presents interpretations of activity patterns in a residential portion of the precinct during a pivotal period in the site’s occupational history, including evidence for feasting and specialized craft production.</t>
  </si>
  <si>
    <t>mississippian</t>
  </si>
  <si>
    <t>north_america_southeast_united_states mississippian ceramic_analysis craft_production</t>
  </si>
  <si>
    <t>Sunell</t>
  </si>
  <si>
    <t>UCLA</t>
  </si>
  <si>
    <t>sunell@ucla.edu</t>
  </si>
  <si>
    <t>(949) 257-8478</t>
  </si>
  <si>
    <t>Cultural dimensions of toolstone variability in the Santa Barbara Channel region, California</t>
  </si>
  <si>
    <t>The Santa Barbara Channel region of southern California lacks reliable sources of high quality toolstone except in a few prominent locations. The nearest obsidian sources are hundreds of miles away, and local chert can be highly variable in quality and availability. Monterey chert, common to both the northern Channel Islands and the adjacent mainland, varies widely in terms of inclusions, color, and consistency; Franciscan chert from the mainland is similarly troublesome for tool-makers on a large scale. In spite of this, the Chumash and their ancestors utilized these materials for more than 10 millennia to manufacture finely worked bifaces; late in prehistory they also developed sophisticated specialized microlithic tools for shell bead production. Most research in the region has focused on these craft products while omitting the critical role played by widely available but poor quality toolstone. I evaluate the use of low quality local materials in this context, arguing that patterns of lithic production on Santa Cruz Island responded more strongly to cultural norms than to the functional properties of specific toolstones. While the intrinsic properties of given materials may have set the stage for later innovations, by the first millennium AD chert was more than just good stone.</t>
  </si>
  <si>
    <t>north_america_california_great_basin  lithic_analysis material_culture_technology</t>
  </si>
  <si>
    <t>Yijia</t>
  </si>
  <si>
    <t>Qiu</t>
  </si>
  <si>
    <t>University of pittsburgh</t>
  </si>
  <si>
    <t>yiq9@pitt.edu</t>
  </si>
  <si>
    <t>(216) 333-7155</t>
  </si>
  <si>
    <t>Julie</t>
  </si>
  <si>
    <t>Hoggarth</t>
  </si>
  <si>
    <t>Baylor University</t>
  </si>
  <si>
    <t>Claire</t>
  </si>
  <si>
    <t>Ebert</t>
  </si>
  <si>
    <t>Walden</t>
  </si>
  <si>
    <t>Identifying Patterns of Ceramic Compositional Variability from Residential Contexts in Three Late Classic Maya Polities</t>
  </si>
  <si>
    <t>Archaeologists have had a long-standing interest in domestic economy because households are often considered to be the primary social unit of production, consumption, and reproduction in most agrarian societies and occupy an important place in the study of ancient state economies. A relatively novel avenue for exploring broader patterns in the domestic economies of ancient Maya polities involves compositional analysis of ceramics. Variability in the compositional makeup of the ceramics can show variability in clay source procurement, which could help identify manufacturing groups and the circulation of ceramics between households. A comparative perspective between different Classic Maya polities will provide a way of discerning concrete patterns of variability. With this in mind, this study explores the composition of Late Classic ceramics from three Maya polities in the Belize River Valley, Baking Pot, Cahal Pech and Lower Dover. These are among the largest Maya polities in the upper Belize River Valley and served as the capitals to small kingdoms in the Classic period (c. AD 250-900). The results will speak to inter-polity differences in ceramic production and distribution at the household level.</t>
  </si>
  <si>
    <t>mesoamerica_maya_lowlands maya_classic archaeometry__materials_analysis household_archaeology</t>
  </si>
  <si>
    <t>Lucas</t>
  </si>
  <si>
    <t>Martindale Johnson</t>
  </si>
  <si>
    <t>Far Western Anthropological Research Group Inc.</t>
  </si>
  <si>
    <t>lucas.r.m.johnson@gmail.com</t>
  </si>
  <si>
    <t>(352) 213-0252</t>
  </si>
  <si>
    <t>Daron</t>
  </si>
  <si>
    <t>Duke</t>
  </si>
  <si>
    <t>DeGraffenried</t>
  </si>
  <si>
    <t>U.S. Army Dugway Proving Grounds</t>
  </si>
  <si>
    <t>Bruce</t>
  </si>
  <si>
    <t>Kaiser</t>
  </si>
  <si>
    <t>Examining Handheld XRF Inter-Instrument Variation:  A Collaborative Project Using a Large Assemblage from the Great Basin</t>
  </si>
  <si>
    <t>Collaborating with multiple XRF instruments enables larger than normal datasets to be analyzed in a short period. The portability of instruments is important to analysts working together in one location as groups of specimens can be analyzed simultaneously. However, certain protocols must be followed so there are no discrepancies among instruments. We present our project’s methodological controls, such as shared source library and calibration, and preliminary results. The study consists of over 6,000 obsidian and fine-grained volcanic artifacts from Paleoindian assemblages from western Utah’s Old River Bed delta. We demonstrate that inter-instrument variation is insignificant within our regional context when all analysts follow strict instrument controls.</t>
  </si>
  <si>
    <t>north_america_california_great_basin paleoindian_paleoamerican archaeometry__materials_analysis_xrf_pxrf trade_exchange</t>
  </si>
  <si>
    <t>Vavrasek</t>
  </si>
  <si>
    <t>The University at Albany</t>
  </si>
  <si>
    <t>jvavrasek@albany.edu</t>
  </si>
  <si>
    <t>(518) 380-3893</t>
  </si>
  <si>
    <t>St. Lawrence Iroquoian Pottery Motifs and Dog Isotopes as Indicators of Population Movement in Jefferson County, NY</t>
  </si>
  <si>
    <t>Pottery motifs are known to change across time, space, and group affiliation, and are something that can be observed archaeologically. Rim sherds recovered from archaeological sites in and around Jefferson County, NY are observed in an attempt to better understand the occupation by the St. Lawrence Iroquoians. Each of the observed sherds displays some form of decorative motif that can potentially inform researchers about when and where it came from. It is hypothesized that these sherds can determine whether individual motif components are indicative of location and / or time. In addition, I am also looking at carbon, nitrogen, oxygen, and strontium isotopes from domestic dog remains as compared to white-tailed deer remains recovered from the same site to see whether domesticated dogs can be used as proxies for humans when considering movement patterns in a small area. The combination of these two datasets will strengthen any results from either individual data set and provide a more comprehensive interpretation of movement patterns in Jefferson County during the Late Woodland Period.</t>
  </si>
  <si>
    <t>north_america_northeast_midatlantic woodland ceramic_analysis migration</t>
  </si>
  <si>
    <t>Kristin</t>
  </si>
  <si>
    <t>Donner</t>
  </si>
  <si>
    <t>Seyitömer Höyük Rescue Excavation Project</t>
  </si>
  <si>
    <t>kristin_paints@hotmail.com</t>
  </si>
  <si>
    <t>(818) 823-6361</t>
  </si>
  <si>
    <t>Harrison</t>
  </si>
  <si>
    <t>Mix, mold, fire! An exploration of the chaine operatoire through the eyes of an apprentice potter</t>
  </si>
  <si>
    <t xml:space="preserve">Asia: Southwest Asia and Levant_x000D__x000D_
</t>
  </si>
  <si>
    <t xml:space="preserve">Mix, mold, fire! An exploration of the chaine operatoire through the eyes of an apprentice potter_x000D__x000D_
_x000D__x000D_
By Kristin Donner and Laura K. Harrison_x000D__x000D_
SAA 2018 Annual Meeting_x000D__x000D_
_x000D__x000D_
Poster Abstract_x000D__x000D_
_x000D__x000D_
Pottery manufacturing in Early Bronze Age (EBA) Anatolia witnessed a host of technical innovations that transformed what had been a small-scale domestic activity into a specialist craft. At the proto-urban village of Seyitömer Höyük, dedicated pottery workshops appeared in the EBIII period (ca. 2250-2200 BCE), along with a suite of technical innovations, such as pottery molds, clay mixing pits, and clusters of pottery kilns. These advances allowed potters to manufacture more vessels with less effort, and represent a fundamental shift in the chaine operatoire, which is indicative of broader social and economic changes in the EBA. This poster presents the archaeological evidence for various stages of standardized pottery production, in comic book style. Sequential illustrations tell the story of an apprentice potter learning her craft under the tutelage of a seasoned corporate group of specialists. These fictional characters perform activities that are empirically attested at Seyitömer Höyük, and offer an approachable way for general audiences to engage with real archaeological data._x000D__x000D_
</t>
  </si>
  <si>
    <t>asia_southwest_asia_levant</t>
  </si>
  <si>
    <t>asia_southwest_asia_levant bronze_age ceramic_analysis craft_production</t>
  </si>
  <si>
    <t>Joseph</t>
  </si>
  <si>
    <t>Birkmann</t>
  </si>
  <si>
    <t>birkmann@unm.edu</t>
  </si>
  <si>
    <t>(718) 637-4602</t>
  </si>
  <si>
    <t>Huckell</t>
  </si>
  <si>
    <t>AZ BB:13:70 A Buried Middle Archaic Occupation in the Tucson Basin, Southeastern Arizona</t>
  </si>
  <si>
    <t>Although long known from surface sites, the Middle Archaic record in the Tucson Basin includes very few in buried alluvial contexts.  AZ BB:13:70 is a Middle Archaic occupation site located along Brickyard Arroyo, a deeply incised tributary arroyo of the Santa Cruz River. First discovered in 1975, the site was revisited throughout the early 1980’s and investigated formally in the summer of 1984 after monsoon rains created an extensive exposure of features and artifacts along the arroyo. The site yielded an assemblage of over 150 flaked and ground stone artifacts, several roasting pits, and the poorly preserved remains of a juvenile bison.  We present a description of the site and its stratigraphic context, along with an analysis of the flaked stone and ground stone artifacts recovered. We conclude with a discussion of the importance of the site for current understanding of local and regional Middle Archaic  subsistence and settlement.</t>
  </si>
  <si>
    <t>north_america_southwest_united_states archaic lithic_analysis material_culture_technology</t>
  </si>
  <si>
    <t>Ethan</t>
  </si>
  <si>
    <t>Ryan</t>
  </si>
  <si>
    <t>ethan10.ryan@gmail.com</t>
  </si>
  <si>
    <t>(307) 431-9877</t>
  </si>
  <si>
    <t>Chipping Away Through Space and Time: A Macroevolutionary Approach to Household Spatial Organization</t>
  </si>
  <si>
    <t>Archaeological investigations at Housepit 54 within the Bridge River site have exposed seventeen discreet floors primarily dating to ca. 1500-1000 cal. B.P. In this poster, we draw data from a subset of the site’s floors in order to address questions about the potential spatial and temporal relationships between the patterning of hearth-centered activity areas by primarily examining variability in lithic artifacts.  Faunal remains and other features will also be included in analysis. Using the same methodological and theoretical approach for each floor, we examine feature form and function, lithic tool production and maintenance, animal and plant processing, taphonomic processes, and potentially, ritualistic practices in order to reconstruct the means by which the items within each activity area came to be co-associated. From these studies, we draw conclusions regarding the functional uses of these spaces on the house floor and their relationship over time.  We then seek to address potential relationships between activity areas by the application of the ArcGIS spatial analysis toolbox and the examination of inter-assemblage variability.  Results of this research permit us to develop a range of implications regarding household occupational history and sociality.</t>
  </si>
  <si>
    <t>north_america_canada  digital_archaeology_gis quantitative_spatial_analysis</t>
  </si>
  <si>
    <t>Rachael</t>
  </si>
  <si>
    <t>Penfil</t>
  </si>
  <si>
    <t>University of Illinois at Chicago</t>
  </si>
  <si>
    <t>rpenfi2@uic.edu</t>
  </si>
  <si>
    <t>(484) 354-8585</t>
  </si>
  <si>
    <t>Control, Visibility, and Storage at Monte Sierpe, a Late Horizon Site in the Pisco Valley, Peru</t>
  </si>
  <si>
    <t>Andes: Late Horizon</t>
  </si>
  <si>
    <t xml:space="preserve">The Pisco Valley was an important node for the Inka empire’s control of what is now the southern coast of Peru, as evidenced by the presence of the large Inka administrative center of Tambo Colorado. This valley additionally would have been a strategic location for sociopolitical and economic exchanges between the Inka empire and the Chincha kingdom, whose capital is located just to the north in the Chincha Valley. This preliminary research utilizes survey data and GIS analyses to examine access routes, visibility, and storage distribution at the Monte Sierpe complex, located in the Pisco Valley, to better understand the relationship between the Chincha kingdom and the Inka empire during the Late Horizon. I argue that the Monte Sierpe complex – which includes the Band of Holes, located just 1km down the valley from the main site – was a Late Horizon administrative center utilized by the elites of both polities to exert control over the valley’s inhabitants. The data additionally suggest that the Inka incorporation of the Chincha kingdom into the Inka empire was not as peaceful as previously thought, as evidenced by the construction of defensive walls in various areas of the site._x000D__x000D_
</t>
  </si>
  <si>
    <t>andes_late_horizon</t>
  </si>
  <si>
    <t>south_america_andes andes_late_horizon survey social_political_organization_states_empires</t>
  </si>
  <si>
    <t>Carr</t>
  </si>
  <si>
    <t>University of Cincinnati</t>
  </si>
  <si>
    <t>christopher.carr@uc.edu</t>
  </si>
  <si>
    <t>513-235-1811</t>
  </si>
  <si>
    <t>Potential method for structure alignment by the ancient Maya</t>
  </si>
  <si>
    <t>It is well established that the ancient Maya favored certain orientations for the buildings in their major urban centers. In the southern Maya lowlands, an orientation of 14° clockwise from the cardinal directions is particularly common. How did the ancient Maya find this orientation? What was their surveying technique? Lidar from many sites shows that this orientation was not limited to major constructions. The smallest residential structures and patio groups, structures spread throughout the site, also were orientated to specific directions. The method of orientation had to be relatively simple, accessible to all levels of society, workable on all parts of the landscape (not just where the horizon is visible), and, most likely, usable at any time of year (e.g., not just at solstice or equinox). A first step in orientating a construction to a particular direction would be to establish the cardinal directions (separately, constructions also could be orientated to features on the horizon). Two methods to determine the cardinal directions are presented here: the north method and the Gnomon E-W method. With the current lack of knowledge of ancient Maya astronomical instruments, examples from other ancient cultures are considered.</t>
  </si>
  <si>
    <t>central_america_northern_south_america maya_preclassic remote_sensing_geophysics landscape_archaeology</t>
  </si>
  <si>
    <t>Ana</t>
  </si>
  <si>
    <t>Valenzuela-Toro</t>
  </si>
  <si>
    <t>Dept. of Ecology and Evolutionary Biology, University of California Santa Cruz</t>
  </si>
  <si>
    <t>avalenzuela.toro@gmail.com</t>
  </si>
  <si>
    <t>(831) 346-2564</t>
  </si>
  <si>
    <t>Meghan K.</t>
  </si>
  <si>
    <t>Yap-Chiongco</t>
  </si>
  <si>
    <t>Department of Ecology and Evolutionary Biology, Un</t>
  </si>
  <si>
    <t>Pinniped Taphonomy: Observations from a Northern Elephant Seal breeding colony provide new insights into the Taphonomic Processes on pinnipeds</t>
  </si>
  <si>
    <t>Actualistic studies on vertebrate taphonomy have been focused on terrestrial mammals, and little is known about the taphonomic processes affecting marine mammals. Pinnipeds (seals, sea lions, fur seals) exhibit an extensive fossil and archaeological record, the interpretation of which is often impeded by the lack of research on their taphonomic processes. We present the preliminary results of a taphonomic study performed in a modern breeding colony of Northern elephant seal (NES; Mirounga angustirostris) located at Año Nuevo State Park, San Mateo County, California. Direct observations along linear transects were performed, and more than 350 isolated bones and 30 pinniped carcasses in variable states of decomposition, were recorded. Remains of rodents, birds, and fishes were also noted. Most of the remains were of NES pups, followed by adult and subadult California sea lions (Zalophus californianus). The study documented the predominance of disarticulated limb bones and the existence of geographic gradients in the bone distributions. Overall, these results underline the need for new and more exhaustive studies incorporating knowledge of the functional anatomy and natural history of the species, to elucidate the taphonomic processes involved in modern, archaeological, and fossil assemblages containing pinnipeds.</t>
  </si>
  <si>
    <t>north_america_southwest_united_states  bioarchaeology_skeletal_analysis taphonomy_site_formation</t>
  </si>
  <si>
    <t>Feltz</t>
  </si>
  <si>
    <t>billy.feltz@hotmail.com</t>
  </si>
  <si>
    <t>(262) 353-1841</t>
  </si>
  <si>
    <t>A Study of 3D Photogrammetry and Oneota Ceramics</t>
  </si>
  <si>
    <t>Digital Archaeology: Photogrammetry</t>
  </si>
  <si>
    <t>3D photogrammetry is the process of creating a manipulable 3D model using only photos from a high-resolution camera that are then processed through computer software to extract 3D data and create a wireframe and mesh. This process can be accurate enough to measure a hairline fracture along the surface of prehistoric pottery with .1mm accuracy.  Analyze the benefits of such methods, a study was conducted using Oneota ceramic artifacts of the La Crosse, Wisconsin locality that have been curated at the Mississippi Valley Archaeology Center, with the data compiled into a virtual database.  Using typology, archaeologists have recognized differences in Oneota culture. Distinctive characteristics of Oneota ceramics are the motifs created by trailing along the surface of the still moist clay. The pot shape and contours can be recorded by taking photographs at multiple angles to be processed on a computer to create a digital replica that can be studied by anyone with internet access, data no longer restricted to a site whose physical artifacts are exclusively stored within the curation facility.  3D models can also be printed to be used as aids for teaching and studying different methods of analysis, such as typology.</t>
  </si>
  <si>
    <t>digital_archaeology_photogrammetry</t>
  </si>
  <si>
    <t>north_america_midwest mississippian digital_archaeology_photogrammetry cultural_heritage_preservation</t>
  </si>
  <si>
    <t>McCormick</t>
  </si>
  <si>
    <t>Yale University</t>
  </si>
  <si>
    <t>david.r.mccormick@yale.edu</t>
  </si>
  <si>
    <t>(610) 389-1676</t>
  </si>
  <si>
    <t>Cotzumalguapa's Lithic Industry: Procurement, Production, and Distribution of Obsidian Artifacts of a Late Classic Mesoamerican Polity</t>
  </si>
  <si>
    <t>Mesoamerica: Pacific Coast</t>
  </si>
  <si>
    <t xml:space="preserve">Procurement, production, and distribution of raw materials loom large in discussions of prehistoric economies. Over the past three decades surface survey and excavations in and around Late Classic polity of Cotzumalguapa revealed the presence of several obsidian dumps, the result of a large-scale lithic industry. These deposits contain production debitage from most phases of blade-core reduction but no nodules and relatively very little cortex, suggesting that obsidian came into Cotzumalguapa as prepared cores. Within the deposit cores occur in low frequencies and when found are generally nearly exhausted. The presence of both a primary prismatic blade-core and a secondary but significant bifacial and unifacial projectile point industry are indicated by both the debitage and the finished and near finished artifacts discarded in the obsidian dumps. As visual analysis suggests and geochemical analysis has confirmed the vast majority of the obsidian comes from the Guatemalan Highland sources of El Chayal and San Martin Jilotepeque, however other sources are represented. _x000D__x000D_
</t>
  </si>
  <si>
    <t>mesoamerica_pacific_coast</t>
  </si>
  <si>
    <t>mesoamerica_pacific_coast maya_classic archaeometry__materials_analysis_xrf_pxrf trade_exchange</t>
  </si>
  <si>
    <t>Amanda</t>
  </si>
  <si>
    <t>Renner</t>
  </si>
  <si>
    <t>National Park Service, Midwest Archeological Center</t>
  </si>
  <si>
    <t>amanda_renner@nps.gov</t>
  </si>
  <si>
    <t>(402) 437-5392</t>
  </si>
  <si>
    <t>Ralph</t>
  </si>
  <si>
    <t>Hartley</t>
  </si>
  <si>
    <t>University of Nebraska-Lincoln</t>
  </si>
  <si>
    <t>Hunt</t>
  </si>
  <si>
    <t>A Geospatial Analysis Exploring Movement and Perception in the Selection of Alpine Cairn Locations in Southeast Alaska</t>
  </si>
  <si>
    <t>In 2013 an intensive archaeological survey of a portion of northern Baranof Island in southeast Alaska, focusing on the slope and crest of Cross Peak Mountain, resulted in the discovery and documentation of fifty loose rock “cairns” estimated to have been constructed 500 – 1500ypb. These prehistoric alpine features, overlooking the intersection of Hoonah Sound and Peril Strait, are often associated with stories and narrative referencing the “Flood” by Tlingit people from both Sitka and Hoonah (Xutsnoowú) territories. Exploratory spatial analysis of the distribution of these alpine cairns is pursued with the goal of increasing our understanding of Tlingit activities in this alpine setting. Using Geographic Information Systems (GIS) tools and methodologies to examine the environmental characteristics of cairn locations, as well as assess accessibility and visibility, we explore the ancient decision-making that may underlie the placement of these rock features.  Different approaches for assessing accessibility including site catchments, least-cost paths, networks, and corridors, as well as varying cost parameters are explored.  Potential patterns in the visibility of the surrounding landscape from each cairn location are examined to explore the role of vision and perception in the activities in this setting.</t>
  </si>
  <si>
    <t>north_america_pacific_northwest_coast_plateau  digital_archaeology_gis landscape_archaeology</t>
  </si>
  <si>
    <t>Wade</t>
  </si>
  <si>
    <t>Tidwell</t>
  </si>
  <si>
    <t>The University of Alabama</t>
  </si>
  <si>
    <t>tidwe018@crimson.ua.edu</t>
  </si>
  <si>
    <t>(205) 269-6161</t>
  </si>
  <si>
    <t>Artifact Ubiquity as an Index of Ancient Maya Socioeconomic Variability at Actuncan, Belize.</t>
  </si>
  <si>
    <t>The Actuncan Archaeological Project has conducted ten field seasons of research at this ancient lowland Maya site in Belize, Central America and inventoried all artifact classes including ceramics, lithics, marine shell, jade, daub, etc. from excavation contexts. One of my research goals was to consolidate this information into a relational Access database so that project members could more easily analyze artifacts across contexts and time periods. The database allowed me to construct archaeological indices for documenting the ubiquity of artifact classes as a measure of socioeconomic variability across households or civic spaces. To achieve this goal, I explore which index is the most valid or useful, including the ratio of artifact classes potentially controlled by elites such as groundstone, jade and marine shell to the most commonly occurring ones (ceramics or lithics) or to excavation volume. Once these indices are created, I can identify structures or spaces that have disproportionately high or low ratios of materials and hypothesize how these areas were utilized by elite and common members of the society.</t>
  </si>
  <si>
    <t>mesoamerica_maya_lowlands maya_classic digital_archaeology household_archaeology</t>
  </si>
  <si>
    <t>Natalie</t>
  </si>
  <si>
    <t>Carpiaux</t>
  </si>
  <si>
    <t>University of Wisconsin - Milwaukee</t>
  </si>
  <si>
    <t>ncarpiaux@gmail.com</t>
  </si>
  <si>
    <t>(920) 422-0218</t>
  </si>
  <si>
    <t>Boswell</t>
  </si>
  <si>
    <t>Bard Graduate Center</t>
  </si>
  <si>
    <t>Walthew</t>
  </si>
  <si>
    <t>Cooper Hewitt, Smithsonian Design Museum</t>
  </si>
  <si>
    <t>Burial Garments of a Chimu Child Sacrifice from Pampa La Cruz, Huanchaco, Peru</t>
  </si>
  <si>
    <t>Textile Analysis</t>
  </si>
  <si>
    <t>The site of Pampa la Cruz, located in Peru’s northern coast in Huanchaco, is situated just north of the ancient Chimu capital of Chan Chan. A multi-component site with occupations from the Salinar, Gallinazo, and Chimu eras (400 BC – AD 1470), excavations in 2016 recovered Chimu child sacrifices. Each body was interred wearing multiple garments, including mantles, loincloths, and tunics. Environmental and soil conditions enabled the preservation of these textiles. In July 2017 students in the MOCHE Inc Conservation Program completed a preliminary study of these textiles and carried out stabilization measures. In this poster we analyze a set of clothing one child sacrifice was interred in. The set includes a hat, head wrappings, a mantle, a loincloth, and a tunic. Through an analysis of the weaving technology of this set of clothing and comparison to other Chimu textiles, this research provides insight into Chimu sacrifice practices.</t>
  </si>
  <si>
    <t>textile_analysis</t>
  </si>
  <si>
    <t>south_america_andes andes_late_intermediate textile_analysis material_culture_technology</t>
  </si>
  <si>
    <t>Whitley</t>
  </si>
  <si>
    <t>Sonoma State University</t>
  </si>
  <si>
    <t>whitley@sonoma.edu</t>
  </si>
  <si>
    <t>(707) 664-2674</t>
  </si>
  <si>
    <t>Konzak</t>
  </si>
  <si>
    <t>Anthropological Studies Center, Sonoma State Unive</t>
  </si>
  <si>
    <t>Bryan</t>
  </si>
  <si>
    <t>Mischke</t>
  </si>
  <si>
    <t>Watson</t>
  </si>
  <si>
    <t>Paul</t>
  </si>
  <si>
    <t>Engel</t>
  </si>
  <si>
    <t>20,000 Years Under the Sea:  Dynamically Visualizing the Past and Future of Shorelines, Ecosystems,  and Climate Change at Point Reyes, California.</t>
  </si>
  <si>
    <t>Geospatial analysts are now capable of developing increasingly accurate models of past and future ‘shorelines’ and the predicted impacts they might have on archaeological sites or cultural landscapes. But GIS alone cannot realistically simulate hydrodynamic effects, terrain displacements, or changes in vegetation communities, water bodies, and atmospheres. Funded by the NCPTT, this study combines GIS analysis of LiDAR terrain and bathymetric models with the photorealistic 3D modeling capabilities of Terragen 4.1 (a scenery generator used in the film industry) to produce visualizations and animations of the past 18,000 years, and future 2000 years, of landscape evolution at Point Reyes, California. The objective is to not just measure the potential impacts of climate change on known cultural resources, but to develop a simulation of how geomorphological effects have changed the terrain itself, while climatic variables have dramatically altered ecosystems. These visuals and animations are situated at low earth orbit, oblique aerial, and ground level perspectives. The results are presented in digital immersive environments as well as analogue 3D printed models for visitors to experience at the Point Reyes National Seashore. The ultimate objective is to expand these techniques to the rest of the California, and potentially other parts of the world.</t>
  </si>
  <si>
    <t>north_america_california_great_basin  digital_archaeology_3d_modeling environment_climate</t>
  </si>
  <si>
    <t>Bridget</t>
  </si>
  <si>
    <t>Bey</t>
  </si>
  <si>
    <t>bridgetbey@gmail.com</t>
  </si>
  <si>
    <t>Véronique</t>
  </si>
  <si>
    <t>Bélisle</t>
  </si>
  <si>
    <t>Millsaps College</t>
  </si>
  <si>
    <t>A Look at Local Populations during Wari Expansion:  Bioarchaeology and Funerary Contexts at Ak’awillay, Cusco, Peru</t>
  </si>
  <si>
    <t>Although the climate and rich cultural history of Peru frequently offers a perfect setting for bioarchaeological analysis, the pre-Inca peoples of the central Andean highlands often lack full representation within that analysis. Yet, excavations at Ak’awillay, a village in the Cusco region, between 2006 and 2016, revealed 79 bodies. Most of the remains recovered from the site date to the Middle Horizon (AD 600–1000); however, previous analysis of the architecture and artifacts at the site suggest that this population did not emulate Wari lifestyle. This paper provides a profile of a substantial part of the local population of Ak’awillay, shedding light on living and health conditions in Cusco during the Middle Horizon. This profile includes both the demographic make-up and the skeletal pathology of this population, as well as an evaluation of grave goods and cultural modifications done to the bodies before and after death. Preliminary analysis indicates that the people of Ak’awillay maintained unique cultural practices but led a rigorous lifestyle. Since this population was not heavily touched by either violence or sacrifice, our analysis documents a large sample of individuals who died of natural causes and provides a rich comparative dataset for Middle Horizon Peru.</t>
  </si>
  <si>
    <t>south_america_andes andes_middle_horizon bioarchaeology_skeletal_analysis mortuary_archaeology</t>
  </si>
  <si>
    <t>Sheets</t>
  </si>
  <si>
    <t>kimberly.sheets@wsu.edu</t>
  </si>
  <si>
    <t>(520) 658-3125</t>
  </si>
  <si>
    <t>Understanding Changes in Lagomorph Proportions within the Homol’ovi Settlement Cluster, Northeast Arizona</t>
  </si>
  <si>
    <t xml:space="preserve">Lagomorphs (rabbits and hares) were a critically important dietary resource for inhabitants of the pre-contact American Southwest, where they typically dominate faunal assemblages. It is useful to examine proportions between genera of lagomorphs—specifically, cottontails (Syvilagus sp.) and jackrabbits (Lepus sp.)—to elucidate information about the past environment and how it might have changed in response to human actions. Based on habitat preferences and predator evasion strategies, the lagomorph index is a useful tool for examining this relationship and tracking how the environment might have changed throughout time. This poster examines changes in the lagomorph proportions through time within the Homol’ovi Settlement Cluster, a group of five Pueblo IV villages occupied at various points between 1260 and 1400. Results show an increasing reliance on cottontails over jackrabbits through time. The implications of this trend are discussed through optimal foraging theory. _x000D__x000D_
</t>
  </si>
  <si>
    <t>north_america_southwest_united_states ancestral_pueblo zooarchaeology human_behavioral_ecology</t>
  </si>
  <si>
    <t>Brendon</t>
  </si>
  <si>
    <t>Murray</t>
  </si>
  <si>
    <t>University of North Carolina at Chapel Hill</t>
  </si>
  <si>
    <t>brendoncmurray@gmail.com</t>
  </si>
  <si>
    <t>(252) 355-4046</t>
  </si>
  <si>
    <t>Patrick</t>
  </si>
  <si>
    <t>Mullins</t>
  </si>
  <si>
    <t>University of Pittsburg</t>
  </si>
  <si>
    <t>Billman</t>
  </si>
  <si>
    <t>GIS Analysis of Monumental Structures at the Late Moche Site of Galindo</t>
  </si>
  <si>
    <t xml:space="preserve">The site of Galindo was a major center of the Southern Moche Region during the Late Moche Period (600-900 A.D.) and represents an important temporal transition between Moche-style polities and the Chimú Empire in the Moche Valley. During Galindo’s occupation, monumental construction shifted from adobe mound complexes to walled administrative centers known as cercaduras, suggesting a possibly larger socio-political change in how political power was being negotiated by elites. Working off of the concept of “architecture as artifact”, this project aims to examine architectural investment in monumentality during the last years of the waning Moche political tradition. To do this, a 3D map was created using aerial photographs taken with a quadcopter drone and photogrammetry software. The various structures at Galindo were then identified and analyzed using GIS software to attain the necessary data on volume and form to create informed site reconstructions. Site reconstructions were then utilized to understand changes in labor investment, elite access to labor pools, and the form of monumentality through the site’s occupation._x000D__x000D_
</t>
  </si>
  <si>
    <t>south_america_andes andes_middle_horizon digital_archaeology_gis architecture</t>
  </si>
  <si>
    <t>Jarod</t>
  </si>
  <si>
    <t>Hutson</t>
  </si>
  <si>
    <t>Department of Paleobiology, Smithsonian Institution</t>
  </si>
  <si>
    <t>jarodhutson@gmail.com</t>
  </si>
  <si>
    <t>(612) 707-0467</t>
  </si>
  <si>
    <t>Anna K.</t>
  </si>
  <si>
    <t>Behrensmeyer</t>
  </si>
  <si>
    <t>Department of Paleobiology, Smithsonian Institutio</t>
  </si>
  <si>
    <t>Diane</t>
  </si>
  <si>
    <t>Gifford-Gonzalez</t>
  </si>
  <si>
    <t>Department of Anthropology, University of Californ</t>
  </si>
  <si>
    <t>Gary</t>
  </si>
  <si>
    <t>Haynes</t>
  </si>
  <si>
    <t>Department of Anthropology, University of Nevada,</t>
  </si>
  <si>
    <t>Millhouse</t>
  </si>
  <si>
    <t>Zooarcheological Contributions to the Smithsonian’s National Taphonomic Reference Collection</t>
  </si>
  <si>
    <t>Taphonomy, the study of how organisms fossilize and information that is lost and gained along the way, has emerged as pivotal to reconstructing the paleoecology of animal communities and ancient human lifeways. Through taphonomic analysis, we can decipher the sources of bone accumulations at paleontological and archaeological sites and the processes involved in bone modification and preservation. Such inquiries rely upon well-documented reference collections that link certain bone modifications to specific taphonomic agents, processes, and ecological contexts. Here we introduce two major additions to the Smithsonian’s National Taphonomic Reference Collection (NTRC), consisting of roughly 5,000 taphonomic specimens assembled by two of us (Gifford-Gonzalez and Haynes), during many decades of experimental, ethno-archaeological, and landscape-scale taphonomic research in North America and Africa. The taphonomic significance of each specimen has been meticulously documented using original field notes, photographs, and inventories, in a searchable online database. The NTRC is the first global taphonomy repository and is designed to grow with future additions of modern and fossil bones that document known or inferred taphonomic processes.  The collection can be accessed digitally and/or through examination of the actual specimens at the museum. We encourage archeologists, paleoanthropologists and paleontologists to utilize this valuable comparative resource.</t>
  </si>
  <si>
    <t>worldwide  zooarchaeology taphonomy_site_formation</t>
  </si>
  <si>
    <t>Agostini</t>
  </si>
  <si>
    <t>mark_agostini@brown.edu</t>
  </si>
  <si>
    <t>(508) 566-7293</t>
  </si>
  <si>
    <t>Technological Knowledge, Migrations and Ancestral Puebloan Communities of Practice in The Northern Rio Grande of New Mexico</t>
  </si>
  <si>
    <t>Communities of Practice</t>
  </si>
  <si>
    <t>In the mid-late Classic period (AD 1250 - 1400), Ancestral Pueblo people living on the Pajarito Plateau of New Mexico experienced cultural change due to difficulties in farming during periods of drought. As a result, communities abandoned pre-contact plateau villages to join their Tewa-speaking relatives at the earliest historic period Rio Grande settlements. Oral histories from descendant communities from the 19th and early 20th centuries recount how the remaining members of these communities resettled at the extant pueblos of Santa Clara (Kapo), San Ildefonso, and Cochiti. In conjunction with ethnographic lines of evidence, this poster evaluates the possibility that the manufacture of ceramic vessels from sites in the Pajarito Plateau and the aggregating migrant sites of the Northern Rio Grande were crafted within crossing-cutting technological and belief based communities of practice that bridge the prehistoric and historic period divide. Time of flight-laser ablation-inductively coupled plasma-mass spectrometry (TOF-LA-ICP-MS) was used to characterize the chemical composition of a large sample of white ware sherds from ancestral sites within both culture areas, which can be used to better define the organization of production, the exchange of technological knowledge, migration, and the transformation of social networks in the pre-contact and contact American Southwest.</t>
  </si>
  <si>
    <t>communities_of_practice</t>
  </si>
  <si>
    <t>north_america_southwest_united_states ancestral_pueblo ceramic_analysis communities_of_practice</t>
  </si>
  <si>
    <t>Kevin</t>
  </si>
  <si>
    <t>Ripley</t>
  </si>
  <si>
    <t>ripwack@verizon.net</t>
  </si>
  <si>
    <t>Dzvonick</t>
  </si>
  <si>
    <t>Los Angeles Pierce College</t>
  </si>
  <si>
    <t>Tina</t>
  </si>
  <si>
    <t>Nupuf</t>
  </si>
  <si>
    <t>Noble</t>
  </si>
  <si>
    <t>Eisenlauer</t>
  </si>
  <si>
    <t>Ronald</t>
  </si>
  <si>
    <t>Faulseit</t>
  </si>
  <si>
    <t>Convergence of Tears at Momonga: Spiritual, Social and Personal Interactions of the Multiethnic Mourning Ceremony</t>
  </si>
  <si>
    <t>The village of Momonga (Ca-LAn-357) is located in the San Fernando Valley of Southern California, along the pre-Columbian boundaries of multiple ethnic groups. Rock art in the area indicates ritual activities involving people from various cultural traditions, including ancestral Chumash, Tongva, Yokuts, and Tataviam peoples. Excavations in a portion of the site have produced exchange and utilitarian items, such as shell beads, stone beads, amulets, stone bowls, hammer stones, pressure flakes, mortars, and pestles. Yet, there is little evidence for residential occupation. Instead, a significant number of buried offerings and human burials with intentionally broken utilitarian items placed over the bones, lead us to consider this area the locus of ritual activity. In particular, we suggest that the contents of these offerings as well as their placement in close proximity with important terrain features show similarities with modern day Mourning Ceremonies, involving dance, music, spiritual acknowledgment and worship, communication with the dead, physical manifestation of tears, wailing, and body convulsions. In this poster, we present the physical evidence that supports this interpretation and further postulate that the site may have served as a center of convergence between neighboring ethnic groups.</t>
  </si>
  <si>
    <t>north_america_california_great_basin  ethnohistory_history communities_of_practice</t>
  </si>
  <si>
    <t>Erin</t>
  </si>
  <si>
    <t>Dempsey</t>
  </si>
  <si>
    <t>erin_dempsey@nps.gov</t>
  </si>
  <si>
    <t>402-437-5392 ext. 116</t>
  </si>
  <si>
    <t>Steven</t>
  </si>
  <si>
    <t>De Vore</t>
  </si>
  <si>
    <t>National Park Service, Midwest Archeological Cente</t>
  </si>
  <si>
    <t>Barnett</t>
  </si>
  <si>
    <t>Nora</t>
  </si>
  <si>
    <t>Greiman</t>
  </si>
  <si>
    <t>Anna</t>
  </si>
  <si>
    <t>Looking Closer at Those Dots on the Map: Documenting Mound Sites at St. Croix National Scenic Riverway</t>
  </si>
  <si>
    <t>Over the last four years, the Midwest Archeological Center has been conducting a project designed to gather information on mound and earthwork preservation across the Midwest Region of the National Park Service.  St. Croix National Scenic Riverway in eastern Minnesota and western Wisconsin, is one of several parks included in the study.  The St. Croix and Namekagon river valleys are home to mounds and earthworks of a variety of shapes and sizes.  Some have been dated to the Late Woodland period and others are of unknown age.  Part of our work at the park has involved revisiting recorded mound sites to determine their locational accuracy, in addition to simply clarifying which sites are on federal versus private land.  A more significant portion of our work at the park has been devoted to conducting magnetometer surveys at three sites where mounds are extant.  The magnetic data clearly indicate that subsurface portions of mounds and other types of earthworks are present at each site.  While ground disturbing efforts at exploring these features is not recommended or planned, these data form a critical component of properly preserving, protecting, and interpreting these valuable archeological and ethnographic resources.</t>
  </si>
  <si>
    <t>north_america_midwest  remote_sensing_geophysics cultural_resource_management</t>
  </si>
  <si>
    <t>Pool</t>
  </si>
  <si>
    <t>Austin Community College</t>
  </si>
  <si>
    <t>mpool@austincc.edu</t>
  </si>
  <si>
    <t>(512) 223-8132</t>
  </si>
  <si>
    <t>Is There an Early Agricultural Period in the Uplands Mogollon?: Implications of the Chronology at the HO-Bar Site</t>
  </si>
  <si>
    <t>North America: Southern Southwest U.S.</t>
  </si>
  <si>
    <t>Obsidian Hydration and conventional radiocarbon dates at the HO-Bar Site range from 900 B.C. to A.D. 750, partially overlapping dates from nearby Mogollon Village. Perhaps more importantly, these dates are comparable to the Early Agricultural and Early Pithouse Period sites from Southwestern New Mexico. An Early Agricultural occupation has not been established in the Upland Mogollon area in the middle Mimbres River and San Francisco Rivers. The HO-Bar Site dates suggest that there is a Early Agricultural Period occupation in this area, comparable to documented dates in the Lowland Mogollon of southern New Mexico and southern Arizona and the Mountain Mogollon of west-central New Mexico and east-central Arizona. They also have implications for the diffusion of maize agriculture during this time period. Was the diffusion of maize agriculture through contact diffusion from Mesoamerica along a mountain corridor, was it contact diffusion from southern Arizona, or was there a migration of agricultural people from southern Arizona?</t>
  </si>
  <si>
    <t>north_america_southern_southwest_u_s</t>
  </si>
  <si>
    <t>north_america_southern_southwest_u_s mogollon</t>
  </si>
  <si>
    <t>Kirk</t>
  </si>
  <si>
    <t>kirkdfrench@psu.edu</t>
  </si>
  <si>
    <t>(814) 865-1142</t>
  </si>
  <si>
    <t>Cheap Beer and Generic Weenies vs. Craft Brews and Artisan Sausages – The Archaeology of Tailgating at Penn State University</t>
  </si>
  <si>
    <t xml:space="preserve">Although arriving early to an event and consuming food and beverages outside of an arena arguably has its origins in ancient Rome and Greece, the popular and ritualized tailgating associated with American college football is a behavior that warrants archaeological investigation. The Tailgating Behavior Project is attempting to better understand these communal events through ethnographic interviews and garbological/archaeological surveys at Penn State’s Beaver Stadium at University Park, Pennsylvania. Interviews of tailgaters were conducted on game days at multiple locations that were selected based on parking price ($20 - $500 per game). The following morning a crew of undergraduates returned to the same areas to record the refuse left behind. The project offers valuable data on consumer behavior while providing a unique opportunity to demonstrate the basics of archaeological research to students._x000D__x000D_
</t>
  </si>
  <si>
    <t>north_america_northeast_midatlantic  ethnography_ethnoarchaeology ritual_symbolism</t>
  </si>
  <si>
    <t>Hull</t>
  </si>
  <si>
    <t>eahull17@gmail.com</t>
  </si>
  <si>
    <t>(315) 723-6118</t>
  </si>
  <si>
    <t>Lithic Raw Materials and Social Landscapes: Mica-Lamented Quartzite Tools from Slocan Narrows, Upper Columbia River Area</t>
  </si>
  <si>
    <t xml:space="preserve">Utilitarian stone tools produced from raw materials that are linked to a place or landscape of significant social, ritual, and economic importance likely still carry that importance when tools are transported away from their source. Such objects can serve as indices of social relationships, economic priorities, and ritual practices. By transporting and using these objects, communities would have daily reminders of their connections to important places and activities that take place there. Ethnographically, the Sinixt People of the Upper Columbia seasonally migrated within their territorial range from Kettle Falls, WA north to Revelstoke, BC. Slocan Narrows is a pithouse village located in the center of that traditional territory. Excavations at Slocan Narrows recovered an assemblage of mica-lamented quartzite tools from a geological formation at Kettle Falls, nearly 200km away. We demonstrate the utilitarian use of these quartzite tools through microwear and experimental analysis in conjunction with archaeological and ethnographic contexts. We suggest the daily practice of using these tools at Slocan Narrows linked inhabitants at the site to prominent fishing grounds at Kettle Falls that had social, economic, and ritual significance. This highlights the importance lithic raw materials can have in conveying social information and connecting people to landscapes._x000D__x000D_
</t>
  </si>
  <si>
    <t>north_america_northeast_midatlantic  lithic_analysis material_culture_technology</t>
  </si>
  <si>
    <t>Gustas</t>
  </si>
  <si>
    <t>University of Victoria</t>
  </si>
  <si>
    <t>gustas@ualberta.ca</t>
  </si>
  <si>
    <t>(780) 298-0806</t>
  </si>
  <si>
    <t>Kisha</t>
  </si>
  <si>
    <t>Supernant</t>
  </si>
  <si>
    <t>University of Alberta</t>
  </si>
  <si>
    <t>Theoretical Frameworks for Modelling Late-Pleistocene Costal Migration into the New World</t>
  </si>
  <si>
    <t>Spatial modeling of early prehistoric maritime movement on the Pacific Northwest Coast is important in contemporary archaeology because it can help locate new sites in_x000D__x000D_
a landscape which has radically changed over the last 20,000 years. Here we present the theoretical framework used in a research project which modeled maritime movement using least cost path analysis (LCP) to determine the routes most likely to have been traveled by the inhabitants of the Dundas Islands, British Columbia over the last 16,000 cal yr BP. Two cases studies are presented to illustrate how this framework which hybridizes elements of landscape and migration archaeology can be used to suggest maritime migration routes. The resulting movement paths were systemically analyzed and locations with high probabilities of use as movement corridors and stopping points were identified. This work is some of the first to apply LCP to seascapes and marine migration in North America and the results have the potential to lead to a better under- standing of migration during the Late Pleistocene. Increasing our ability to predict the location of drowned sites on the Northwest Coast is an important step in furthering our understanding of this areas human history.</t>
  </si>
  <si>
    <t>north_america_pacific_northwest_coast_plateau paleoindian_paleoamerican digital_archaeology_gis landscape_archaeology</t>
  </si>
  <si>
    <t>Wellman</t>
  </si>
  <si>
    <t>University of Oregon</t>
  </si>
  <si>
    <t>hpwellman@gmail.com</t>
  </si>
  <si>
    <t>(978) 766-1313</t>
  </si>
  <si>
    <t>Avifaunal Remains from the Palmrose Site (35CT47): Establishing Seasonality and Investigating Endangered Species</t>
  </si>
  <si>
    <t>Avifaunal remains have great potential to improve archaeological understanding of the economy and subsistence of peoples who lived in the past, as well as to yield information about local ecology, environmental change, and past bird species distribution. The large assemblage of faunal remains from the three archaeological sites comprising the Seaside Collection from Seaside, OR, contains significant quantities of bird bone. Previous analyses of vertebrate remains (including birds) by Greenspan and Crockford (1992) and Colten (2015) suggested occupation occurred at the site year round. While these studies provide baselines for interpreting seasonality and species representation, approximately half the Palmrose faunal remains from the initial 1970s excavation are unanalyzed. Consequently, zooarchaeological analysis has been performed on a previously unanalyzed subsample (NISP=200) as part of a larger avifaunal project. This project seeks to understand not only patterns of site occupation, but to also gain greater insight on strategic hunting practices (i.e., seasonal and geographic targeting/acquisition of specific avian species). Such information is critical for understanding human subsistence behavior and landscape use. This investigation also seeks to provide data on the local historical ecology of two currently endangered bird species in Oregon: the marbled murrelet (Brachyramphus marmoratus) and the short-tailed albatross (Phoebastria albatrus).</t>
  </si>
  <si>
    <t>north_america_pacific_northwest_coast_plateau  zooarchaeology environment_climate</t>
  </si>
  <si>
    <t>Melanie</t>
  </si>
  <si>
    <t>Heizer</t>
  </si>
  <si>
    <t>melanie.heizer@gmail.com</t>
  </si>
  <si>
    <t>(250) 208-7126</t>
  </si>
  <si>
    <t>Photogrammetric Results of Cemetery Inscription Analysis</t>
  </si>
  <si>
    <t xml:space="preserve">Being presented here are the results from the digital work done in the cemetery. Focusing on revealing the lost inscriptions, the goals of this project have been to corroborate the list of people buried in the cemetery, and identify the names and dates of those either not listed or those for whom the records are not complete.  _x000D__x000D_
_x000D__x000D_
In using photogrammetry, burial monuments in the Emanu-El cemetery in Victoria, BC are being rediscovered and assessed for cultural preservation purposes. This digital technology is being used in conjunction with archival research, looking at the individuals buried in this cemetery. By identifying the names and dates associated with the monuments, we are able to recreate an identity for the individuals buried here. Additionally, we are able to assess which monuments are in danger of environmental damage, and identify them for potential preservation efforts. This digital project has been run alongside other archaeological and cultural surveys in the cemetery._x000D__x000D_
</t>
  </si>
  <si>
    <t>north_america_canada historic digital_archaeology_photogrammetry cultural_heritage_preservation</t>
  </si>
  <si>
    <t>carlyy.hunter29@gmail.com</t>
  </si>
  <si>
    <t>(717) 330-1480</t>
  </si>
  <si>
    <t>The Last Ones Out: The impacts of the National Park Service on the inhabitants of Cataloochee Valley, NC</t>
  </si>
  <si>
    <t>This poster will highlight the benefits and drawbacks associated with the establishment of the National Park Service in western North Carolina. Specifically focusing on the Cataloochee Valley of the Great Smoky Mountains National Park, the implementation of government regulations both culturally and geographically affected the region in ways that did not always align. Some of these programs actually disenfranchised the local population, but simultaneously supplied the federal protection that has provided a means by which the public can enjoy the land for years to come.</t>
  </si>
  <si>
    <t>north_america_southeast_united_states  ethnography_ethnoarchaeology cultural_heritage_preservation</t>
  </si>
  <si>
    <t>Jack</t>
  </si>
  <si>
    <t>Fenner</t>
  </si>
  <si>
    <t>The Australian National University</t>
  </si>
  <si>
    <t>jack.fenner@anu.edu.au</t>
  </si>
  <si>
    <t>+61 02 6125 2121</t>
  </si>
  <si>
    <t>Lkhagvadorj</t>
  </si>
  <si>
    <t>Delgermaa</t>
  </si>
  <si>
    <t>Mongolian Academy of Sciences</t>
  </si>
  <si>
    <t>Philip</t>
  </si>
  <si>
    <t>Piper</t>
  </si>
  <si>
    <t>Hilary</t>
  </si>
  <si>
    <t>Stuart-Williams</t>
  </si>
  <si>
    <t>Meat During the Mongol Empire: Livestock Stable Isotope Ratios from Avraga</t>
  </si>
  <si>
    <t>During the thirteenth century AD, Mongols ruled an empire that dominated Asia and eastern Europe. The impact of the Mongol Empire on conquered lands has received considerable attention; less well understood is the impact of the Empire on Mongolians living in their homeland. As a part of a broader project investigating dietary change and migration in Mongolia during the Empire, we have measured stable isotope ratios in livestock from Avraga, an Empire-period site in eastern Mongolia that has been proposed to be the winter/spring home of Chinggis Khan's own family. These multi-element isotope ratios aid in interpreting previously analysed ratios in elite and non-elite humans from eastern Mongolia, and also inform on livestock husbandry practices.</t>
  </si>
  <si>
    <t>asia_central_asia historic archaeometry__materials_analysis subsistence_foodways</t>
  </si>
  <si>
    <t>D'aundra</t>
  </si>
  <si>
    <t>Lewis</t>
  </si>
  <si>
    <t>Pennsylvania State University Student</t>
  </si>
  <si>
    <t>lewis.daundra@gmail.com</t>
  </si>
  <si>
    <t>(862) 772-5510</t>
  </si>
  <si>
    <t>Scottish Whisky: A Community's Development and Global Impact</t>
  </si>
  <si>
    <t>Europe: Northern Europe</t>
  </si>
  <si>
    <t>For millennial  alcohol has played a prevalent role in the development of communities and human interaction. Scotland is well known for the creation of whisky that made its way to America during the Colonial Period. The goal of this research is to identify the influence alcohol has had on the development of Scotland. Scotland whisky distribution has caused a change in laws, economics, health perspective, and tradition. According to Bill Walker, “Scotch whisky is more than a whisky. It is part of Scotland’s heritage and folklore. It is used as a medicine to cure many ills. As a toddy, it can dispel colds and 'flu. In porridge, it can drive out the freezing cold of Scotland’s winters. It lubricates the larynx and helps parties go with a swing” (Bower, 2016). As people began migrating from Scotland to America, they brought with them their knowledge of whisky production. Although the entire population of Scotland does not consume alcohol, this product can still be used as an indicator to understand their cultural background. It can also lend explanations to better understand drinking cultures in the United States.</t>
  </si>
  <si>
    <t>europe_northern_europe</t>
  </si>
  <si>
    <t>europe_northern_europe  cultural_resources_heritage_management material_culture_technology</t>
  </si>
  <si>
    <t>Sophia</t>
  </si>
  <si>
    <t>Maline</t>
  </si>
  <si>
    <t>University of California, Berkeley</t>
  </si>
  <si>
    <t>sophiamaline@berkeley.edu</t>
  </si>
  <si>
    <t>(562) 480-7596</t>
  </si>
  <si>
    <t>Miller</t>
  </si>
  <si>
    <t>University of Otago, Dunedin, New Zealand</t>
  </si>
  <si>
    <t>Jillian</t>
  </si>
  <si>
    <t>Swift</t>
  </si>
  <si>
    <t>Max Planck Institute for the Science of Human Hist</t>
  </si>
  <si>
    <t>Hastorf</t>
  </si>
  <si>
    <t>Reconstructing Recipes: Stable isotope analysis of food residues from a year-long cooking experiment</t>
  </si>
  <si>
    <t>Charred food residues provide a unique window into ancient peoples’ culinary cultures, and chemical analyses of burnt meals can help us identify the ingredients used to create specific recipes. However, limited experimental work leaves us wondering - when we find residue in an ancient pot, are we viewing the remains of the final meal cooked in that pot or is it the product of multiple recipes? Does the chemical signature of the residue accurately reflect the meal(s) cooked in that pot? Seven archaeologist-cooks each prepared a distinct recipe, in the same ceramic (un-glazed) pot, once a week for a year, and periodically sampled the charred residues for stable isotopes of carbon and nitrogen. During the final weeks, the cooks swapped recipes to see if the final meal would “over-write” the previous year’s cooking events, or if the chemical signature of those earlier meals would be retained. Our isotopic data show a consistent relationship to each recipe’s ingredients. However, the isotopic data from the final residue collection indicate the charred material was not only from the last recipe cooked but retained material from earlier cooking events. Therefore, archaeologists are cautioned in interpreting charred pottery residues as they potentially reflect multiple meals.</t>
  </si>
  <si>
    <t>worldwide  archaeometry__materials_analysis_residue_analysis subsistence_foodways</t>
  </si>
  <si>
    <t>Erica</t>
  </si>
  <si>
    <t>Krueger</t>
  </si>
  <si>
    <t>Florida Gulf Coast University</t>
  </si>
  <si>
    <t>etkrueger3944@eagle.fgcu.edu</t>
  </si>
  <si>
    <t>(772) 285-9308</t>
  </si>
  <si>
    <t>Jon</t>
  </si>
  <si>
    <t>Wittig</t>
  </si>
  <si>
    <t>Savarese</t>
  </si>
  <si>
    <t>Kylie</t>
  </si>
  <si>
    <t>Palmer</t>
  </si>
  <si>
    <t>Antonio</t>
  </si>
  <si>
    <t>Arruza</t>
  </si>
  <si>
    <t>Impact of Oyster Overharvesting in Southwest Florida by Calusa Native Americans</t>
  </si>
  <si>
    <t>Recent research has demonstrated that overharvesting of Eastern oysters (Crassostrea virginica) by Calusa Native Americans was severe enough during the Caloosahatchee cultural period (500 BC–AD 1500) to have influenced the population demography of the shellfishery (Savarese et al., 2016). A shift to smaller individuals without a change in oyster growth rate was documented from the Late Archaic into the Caloosahatchee when Calusa population size increased considerably in the region. Modern oyster populations exhibit a return to Late Archaic size, suggesting that the Calusa did not impose a permanent genetic change on oyster capacity for growth. These patterns were displayed for two estuaries in Southwest Florida: Estero Bay and Pine Island Sound. New data from recent excavations from Mound Key, Estero Bay, further support these interpretations. 35 samples spanning ~ AD 1000–AD 1400 all exhibit similar small sizes consistent with the Late Caloosahatchee period across the broader region. Additionally, taphonomic grading (sensu Savarese et al., 2016) also demonstrates that Mound Key’s midden oysters were harvested for consumption, rather than mined strictly as building material. The relatively pristine preservation of oyster valve interior surfaces is consistent with the removal of oysters from their estuarine environment while alive and still articulated.</t>
  </si>
  <si>
    <t>north_america_southeast_united_states historic geoarchaeology coastal_island_archaeology</t>
  </si>
  <si>
    <t>Zachary</t>
  </si>
  <si>
    <t>Cofran</t>
  </si>
  <si>
    <t>Vassar College</t>
  </si>
  <si>
    <t>zcofran@vassar.edu</t>
  </si>
  <si>
    <t>(845) 437-7637</t>
  </si>
  <si>
    <t>Reed</t>
  </si>
  <si>
    <t>Coil</t>
  </si>
  <si>
    <t>Nazarbayev University</t>
  </si>
  <si>
    <t>McGuire</t>
  </si>
  <si>
    <t>Geoarchaelogical survey of the Irtysh River Basin, East Kazakhstan</t>
  </si>
  <si>
    <t>Evidence for the earliest human occupation of Eastern Kazakhstan is poorly known, despite it being part one of the largest countries in the world and flanked along its borders with important paleoanthropological sites in Russia and China. We sought evidence of prehistoric sites by foot and vehicle survey around the Irtysh Basin. At each major point of interest we took photographs geotagged with geographic coordinates, and collected global positioning system (GPS) data. Although much of the area we covered lacked clear evidence of human prehistory, we found several locations that merit further investigation. One exposed soil profile contained a large bovid humerus, a long bone shaft fragment with apparent green fractures, and two stone flakes. In addition to foot and vehicle survey, we consulted with local residents in many of the small villages we encountered. A resident of the village Balgyn led us to a small cave, in which he says he had found “arrowheads.” This informant also told us there was a larger cave in the area, which we will investigate next season. Two other caves were found near the town of Ognevka, both following the same small river that drains into the Irtysh.</t>
  </si>
  <si>
    <t>asia_central_asia paleolithic survey caves_rockshelters</t>
  </si>
  <si>
    <t>Nicolas</t>
  </si>
  <si>
    <t>Bermeo</t>
  </si>
  <si>
    <t>Université Paris 1 Panthéon-Sorbonne</t>
  </si>
  <si>
    <t>nicbermeo@hotmail.com</t>
  </si>
  <si>
    <t>Université Paris 1 - UMR 7041 ArScAn</t>
  </si>
  <si>
    <t>Goepfert</t>
  </si>
  <si>
    <t>CNRS - UMR 8096 ArchAm</t>
  </si>
  <si>
    <t>Belkys</t>
  </si>
  <si>
    <t>Gutiérrez</t>
  </si>
  <si>
    <t>BGL Arqueología</t>
  </si>
  <si>
    <t>Fuel use and management at the specialized fishing site of Bayovar-01 in northern coastal Peru (5th-8th centuries AD), contributions of charcoal analysis.</t>
  </si>
  <si>
    <t>The Sechura desert located on the extreme northern coast of Peru is one of the most arid places on the planet. Nonetheless, human settlements have been recorded from 5000 BC up to the 15th century. Recent archaeological excavations have been carried out at the site of Bayovar-01 (occupied from the 5th to 8th centuries AD). The new data provide insight into the activities and adaptations of the desert’s ancient inhabitants. The presence of two small structures, a large activity area containing a significant amount of fish remains, and traces of hearths, indicate that Bayovar-01 was an opportunistic settlement, benefitting from favorable environmental conditions: the presence of an ancient lagoon ; and served as a specialized site for fishing and the preparation of fish. _x000D__x000D_
The analysis of charcoal remains from three different features corresponding to large hearth remains sheds light on practices of firewood gathering and usage. Taxonomic and morphological analyses reveal strong preferences for certain taxa, possible gathering strategies combining dead wood collection and tree felling, the usage of several different tree parts, and consistent combustion conditions across the three features. Despite selection biases, taxa composition may offer yet another indication of the existence different environmental conditions in the desert.</t>
  </si>
  <si>
    <t>south_america_andes andes_middle_horizon paleoethnobotany subsistence_foodways</t>
  </si>
  <si>
    <t>Céline</t>
  </si>
  <si>
    <t>Mahé</t>
  </si>
  <si>
    <t>ARCHAM - Paris 1 Panthéon Sorbonne University</t>
  </si>
  <si>
    <t>mahe.celine@hotmail.fr</t>
  </si>
  <si>
    <t>(065) 959-2810</t>
  </si>
  <si>
    <t>The Chimú Moon</t>
  </si>
  <si>
    <t xml:space="preserve">The main object of this study is the enigmatic representations of the moon in the Chimú iconography. Despite the apparent multiplicity of gods and variety of attributes that hold the Chimú pantheon, it is characterized by having a limited number of deities whose variants respond to changes in functions or activities of the same divinity. Historical and archaeological data indicated that Si was the Moon Goddess and the Chimús made it their main divinity._x000D__x000D_
We address a series of questions regarding to the engine of creation origin, and the transformations of this figure, over time and space, while environmental referents remain stable. Was the moon the main divinity of the Chimú as believed by the conquistadors? Or did the moon representations send back to a vaster cosmogony? Our contribution presents and questions the meaning of the representations of the Moon in the Chimú iconography, and themes which are associated to it. From a comparative analysis, we develop a working hypothesis for interpreting these scenes through the myths and modifications of the iconography on the north coast of Peru. _x000D__x000D_
</t>
  </si>
  <si>
    <t>south_america_andes andes_late_intermediate iconography_epigraphy iconography_art</t>
  </si>
  <si>
    <t>Field</t>
  </si>
  <si>
    <t>Ohio State University</t>
  </si>
  <si>
    <t>field.59@osu.edu</t>
  </si>
  <si>
    <t>614 292 6233</t>
  </si>
  <si>
    <t>Roos</t>
  </si>
  <si>
    <t>Southern Methodist University</t>
  </si>
  <si>
    <t>Rebecca</t>
  </si>
  <si>
    <t>Hazard</t>
  </si>
  <si>
    <t>Idaho State University</t>
  </si>
  <si>
    <t>Evidence for Forest Clearance and Food Production in Lapita and Post-Lapita Fiji</t>
  </si>
  <si>
    <t>Investigations at the site of Qaraqara have sought to determine the antiquity of forest clearance and food production in Fiji. Located over 25 km inland from the coast, archaeological excavation has indicated that the site was used for habitation and cultivation, producing a ceramic-rich deposit that extends to a depth of 250 cm. Geoarchaeological analyses of sediment cores from Qaraqara reached 500 cmbs, and document the formation of stable soils by 3000 BP, during the Lapita period. Plant microfossils identified through scanning electron microscopy analysis trace a synchronous decline in forest taxa, and a concurrent marked increase in grass taxa, providing a context for the sudden appearance of cultivated banana (Musa sp.) phytoliths. Radiocarbon dates obtained from identified charcoal and ceramic residues, as well as phytoliths and indicators for soil formation and stable carbon isotopes, further trace the history of habitation and food production at Qaraqara for the following millennium. Combined, these data provide critical evidence for the clearance of forest in the interior of Viti Levu, and the immediate commencement of food production in the late Lapita period.</t>
  </si>
  <si>
    <t>pacific_islands  geoarchaeology subsistence_foodways</t>
  </si>
  <si>
    <t>Gomes</t>
  </si>
  <si>
    <t>ICArEHB, University of Algarve</t>
  </si>
  <si>
    <t>aisgomes@ualg.pt</t>
  </si>
  <si>
    <t>00351289800900 ext 7597</t>
  </si>
  <si>
    <t>Brandon</t>
  </si>
  <si>
    <t>Zinsious</t>
  </si>
  <si>
    <t>University of Connecticut, EUA</t>
  </si>
  <si>
    <t>Mussa</t>
  </si>
  <si>
    <t>Raja</t>
  </si>
  <si>
    <t>Eduardo Mondlane University, Maputo, Mozambique</t>
  </si>
  <si>
    <t>Nuno</t>
  </si>
  <si>
    <t>Bicho</t>
  </si>
  <si>
    <t>ICArEHB, University of Algarve, Portugal</t>
  </si>
  <si>
    <t>Haws</t>
  </si>
  <si>
    <t>University of Louiseville, EUA</t>
  </si>
  <si>
    <t>Holocene Palaeoenvironmental Changes in Southeastern Mozambique: the Case of the Inhambane Bay</t>
  </si>
  <si>
    <t>Geoarchaeological surveys were conducted in 2016 and 2017 to better understand the environmental history and landscape evolution of the Inhambane coastal area, Southeastern Mozambique, aiming to know the environmental context of human occupation of the Tofo, Praia da Rocha and Chibuene archaeological sites. To reach this aim, 4 cores were collected in a mangrove area of the Inhambane estuary, an area both influenced by sea-level and climate changes. All the boreholes were georeferenced and thestudy area was overflown with a drone to collect photogrammetric data. Core samples were used for geochemical, texture and diatom analysis. Diatoms will be used as the main palaeontological proxy, because they are unicellular algae with a short-live cycle and largely sensible to environmental variables such as salinity, sediment texture and duration of the tidal inundation. Preliminary data on the cores sedimentological description (encompassing the last 4700 years), geochemical and diatom results are presented. These results are mainly showing changes due to the mangrove lateral progradation, which is probably responsible by an environment alternation between more and less hydrodynamic environments.</t>
  </si>
  <si>
    <t>africa_southern_africa  geoarchaeology environment_climate</t>
  </si>
  <si>
    <t>Stacy</t>
  </si>
  <si>
    <t>Drake</t>
  </si>
  <si>
    <t>The Field Museum</t>
  </si>
  <si>
    <t>sdrake@fieldmuseum.org</t>
  </si>
  <si>
    <t>(312) 665-7005</t>
  </si>
  <si>
    <t>Marla</t>
  </si>
  <si>
    <t>MacKinnon</t>
  </si>
  <si>
    <t>The University of Victoria</t>
  </si>
  <si>
    <t>America</t>
  </si>
  <si>
    <t>Guerra</t>
  </si>
  <si>
    <t>Exploring Collaborative Curation of North American Human Remains</t>
  </si>
  <si>
    <t>In 2016, The Field Museum was awarded a National Leadership Grant from the Institute of Museum and Library Services (IMLS). The overall mission of this project is to “research, explore, develop, and implement thoughtful, practical, and forward-thinking practices for the ethical care of human remains.” The project is working to bring together stakeholders from collections-holding institutions, scientific research institutions, and Native American and First Nations communities to move beyond conversations of challenges imbedded within institutional collections of human remains by working together to establish shared protocols and principles involving these remains. This poster introduces the IMLS-funded collaborative project currently underway at The Field Museum and particularly focuses on the bioarchaeological and osteological work that is being conducted by the museum’s newly hired bioarchaeologist and 2017 interns. The poster highlights a brief history of the project, and reviews the successes and difficulties of the developing osteological inventory process for these Native North American human remains, including ethical digital curation of human remains data, individuation of remains within commingled collections, rehousing individuals in conservation-approved materials, and accomplishing accurate osteological inventories of mummified individuals.</t>
  </si>
  <si>
    <t>north_america  bioarchaeology_skeletal_analysis museums_collections_repatriation</t>
  </si>
  <si>
    <t>Logan Museum of Anthropology, Beloit College</t>
  </si>
  <si>
    <t>greenb@beloit.edu</t>
  </si>
  <si>
    <t>(608) 363-2119</t>
  </si>
  <si>
    <t>DeVore</t>
  </si>
  <si>
    <t>Midwest Archeological Center, National Park Servic</t>
  </si>
  <si>
    <t>Wiewel</t>
  </si>
  <si>
    <t>Geophysical Survey and Remote Sensing at Gast Farm, Southeast Iowa: Hidden Mounds and Middle and Late Woodland Community Plans</t>
  </si>
  <si>
    <t>Gast Farm (13LA12), situated on a Mississippi River valley alluvial fan, has been a focus of interdisciplinary study since 1990. Surface collections and excavations documented two Woodland communities and one mound. The Weaver community (Late Woodland, ca. A.D. 400) was determined to have been a circular village with a central plaza, but details of the Havana community (Middle Woodland, ca. A.D. 100) and mound structure were not clear. Aerial imagery seemed to indicate the presence of geometric earthworks. Magnetic survey in 2016 confirmed the circular-plaza layout of the Weaver village and discovered that the Havana community was apparently organized as a ca. 130 x 110-m ring of domestic features surrounding a central plaza. This may be the first complete plan of a Havana village (as opposed to a hamlet) to be documented. The 2016 survey also found no evidence of geometric earthworks but discovered six additional mounds.</t>
  </si>
  <si>
    <t>north_america_midwest woodland remote_sensing_geophysics settlement_patterns</t>
  </si>
  <si>
    <t>Harke</t>
  </si>
  <si>
    <t>ryanh2@mail.usf.edu</t>
  </si>
  <si>
    <t>The State of the (Conch) Republic: Renewed Archaeology in the Imperiled Florida Keys</t>
  </si>
  <si>
    <t>Although the Florida Keys’ archaeological record famously made possible the seriation of south Florida pre-Columbian ceramic styles in 1949, this 356 km2 archipelago has been largely ignored by academic archaeologists ever since. Today, Keys archaeological sites and historical properties are plagued by tourism-related development, a multi-faceted issue that is exacerbated by the compounding effects of weekly tidal erosion and seasonal tropical storms. Consequently, an untold number of sites have already been destroyed, and extant sites are at high risk of permanent inundation and/or demolition. Existing collections are therefore a crucial and fruitful resource in an area of such unfortunate circumstance. To be sure, they offer the best—and often the only—opportunity to study the diverse cultures that occupied this region in pre- and proto-historic times. With this poster, I highlight the history of terrestrial archaeological investigation in the Florida Keys; present a summary of ongoing collections-based geochemical research; and most importantly, demonstrate how and why these small islands played a significant role in pan-regional maritime networks that extend from the 14th century into contemporary times.</t>
  </si>
  <si>
    <t>north_america_southeast_united_states mississippian ethnohistory_history coastal_island_archaeology</t>
  </si>
  <si>
    <t>Krug</t>
  </si>
  <si>
    <t>University of Missouri</t>
  </si>
  <si>
    <t>akrug91@gmail.com</t>
  </si>
  <si>
    <t>(816) 519-0390</t>
  </si>
  <si>
    <t>Kyle</t>
  </si>
  <si>
    <t>Waller</t>
  </si>
  <si>
    <t>Isotopic Approaches to Marine Shell Exchange in the Southwest</t>
  </si>
  <si>
    <t>Excavations have uncovered millions of marine shells throughout the Southwest. However, it was not an easily obtainable resource. The nearest possible location was the expansive shorelines of Sonora, Mexico. Archaeological literature is full of hypotheses regarding shell procurement and exchange—models of down-the-line trading, least cost, prestige, and group membership. Each of these hypotheses agrees that where and whom the people of the Southwest interacted with to acquire marine shell are important to understanding regional exchange. A narrower geographic location would offer a more comprehensive understanding of the interactions between the procurers of shell and those that sought the molluscs. In this study, we further studies of economic interaction by comparing carbon and oxygen isotope ratios of Olivella, Conus, Glycymeris, and Nassarius shell from 76 Draw, a Casas Grandes site near Deming, New Mexico, with several published modern Gulf of California datasets. Building upon previous isotopic analyses of Southwestern shell, we determine the provenience of marine shells from 76 Draw and propose a model of marine shell exchange for the Casas Grandes world.</t>
  </si>
  <si>
    <t>north_america_southern_southwest_u_s mogollon archaeometry__materials_analysis trade_exchange</t>
  </si>
  <si>
    <t>Rainville</t>
  </si>
  <si>
    <t>crville@gmail.com</t>
  </si>
  <si>
    <t>(207) 899-8516</t>
  </si>
  <si>
    <t>Asa</t>
  </si>
  <si>
    <t>Randall</t>
  </si>
  <si>
    <t>Measuring Ancient Reuse of the Past: Archaic and Woodland Landscape Histories of the St. Johns River Valley, Florida</t>
  </si>
  <si>
    <t>The middle St. Johns River valley in northeast Florida was occupied more-or-less continuously beginning at least 9000 years ago. Regional inhabitation by hunter-gatherers involved extensive terraforming of the landscape, including the construction of earthen and shell mounds, in addition to many non-mounded places. Many locations were repeatedly occupied over the millennia, with successive generations modifying or otherwise interacting with existing, often ancient, places. Earlier research took these patterns as evidence for continuity in subsistence and settlement traditions. In this poster, we critically examine the trajectories of site reoccupation regionally in order to identify the context and conditions promoting site reuse through time. We compile site histories of mounded and non-mounded locations, drawing on nineteenth-century observations, twentieth-century salvage excavations, modern surveys, and aerial remote sensing including LiDAR and historic imagery. Our analysis identifies several pathways, including the maintenance of residential spaces and conversion to sacred space, that are tied to broader trends in environmental history, settlement, politics, and cosmology.</t>
  </si>
  <si>
    <t>north_america_southeast_united_states archaic survey landscape_archaeology</t>
  </si>
  <si>
    <t>Haylie</t>
  </si>
  <si>
    <t>Ferguson</t>
  </si>
  <si>
    <t>Brigham Young University</t>
  </si>
  <si>
    <t>ferguson.haylie@gmail.com</t>
  </si>
  <si>
    <t>(801) 664-8480</t>
  </si>
  <si>
    <t>A GIS Approach to Settlement Patterns and Predictive Modeling in Chihuahua, Mexico</t>
  </si>
  <si>
    <t>Mesoamerica: Northern</t>
  </si>
  <si>
    <t>In this study I analyzed the pattern of settlement for known Medio period (A.D. 1200–1450) sites in the Casas Grandes region of Chihuahua, Mexico.  Locational data acquired from survey projects in the Casas Grandes region were evaluated within a Geographic Information Systems (GIS) framework to reveal patterns in settlement and site distribution.  Environmental and cultural variables such as elevation, topographic aspect, slope, soil, distance to nearest water, and distance to nearest known ballcourt were calculated for each site in this region.  It was expected that the relationships of correspondence between known sites and these variables would provide a quantitative framework that could be used to model the locational probability of unknown sites in the region.  Through the use of GIS and statistical analyses, the results of this study were used to produce an archaeological site sensitivity map for this region of northern Mexico.</t>
  </si>
  <si>
    <t>mesoamerica_northern</t>
  </si>
  <si>
    <t>mesoamerica_northern mogollon digital_archaeology_gis settlement_patterns</t>
  </si>
  <si>
    <t>Lorenzo</t>
  </si>
  <si>
    <t>Castellano</t>
  </si>
  <si>
    <t>NYU - Institute for the Study of the Ancient World</t>
  </si>
  <si>
    <t>lc2995@nyu.edu</t>
  </si>
  <si>
    <t>(646) 327-8609</t>
  </si>
  <si>
    <t>Roderick</t>
  </si>
  <si>
    <t>NYU  - Institute for the Study of the Ancient Worl</t>
  </si>
  <si>
    <t>Yitzchak</t>
  </si>
  <si>
    <t>Jaffe</t>
  </si>
  <si>
    <t>Climatic narratives across Eurasia: a comparative study of the 4.2k event in Western and Eastern Asia.</t>
  </si>
  <si>
    <t xml:space="preserve">Asia_x000D__x000D_
</t>
  </si>
  <si>
    <t>In the last two decades, climatic narratives have returned as a central issue in archaeological discourse. The field has been flooded with publications on paleoclimatic reconstructions and we believe it is time for a critical evaluation – both as means of seeking better science, and for building better archaeological narratives._x000D__x000D_
Climate history is composed by an overlapping meshwork of long-standing trends, punctuated events and short-term phases, with impacts ranging from the local to the global/hemispherical scale. As pointed out by several authors, the perception of change, understanding within specific cultural framework(s), and reactions to those changes, are crucial elements in the understanding of human-climate relationship. It is in this context that the so-called Holocene Rapid Climatic Changes (RCCs) – must be understood. _x000D__x000D_
Among the various RCCs, the so-called 4.2k event represents a special case-study – being often associated with hypothetical widespread changes in the archaeological record. Together with a fresh look at the 4.2k climatic event, we analyze and discuss the ways in which those ‘climatic narratives’ have been built by comparing the Near and Far Eastern cases. Through it we show that mismatches of scale, archaeological and climatic, have profound impact on the way we reconstruct the past.</t>
  </si>
  <si>
    <t>asia</t>
  </si>
  <si>
    <t>asia bronze_age  environment_climate</t>
  </si>
  <si>
    <t>Bethany</t>
  </si>
  <si>
    <t>Whitlock</t>
  </si>
  <si>
    <t>bethwhitlock22@gmail.com</t>
  </si>
  <si>
    <t>(401) 688-5547</t>
  </si>
  <si>
    <t>Lane</t>
  </si>
  <si>
    <t>Beresford-Jones</t>
  </si>
  <si>
    <t>Huaman Oros</t>
  </si>
  <si>
    <t>Identifying strategies of integration and cooperation during the Late Intermediate Period (AD 1000-1480) at Sangayaico, south-central Andes, Peru</t>
  </si>
  <si>
    <t xml:space="preserve">The Late Intermediate Period (LIP) in the highlands of the Central Peruvian Andes was characterized by a marked intensification in economic specialization. In contrast to the preceding periods, in which mixed agro-pastoral groups appear to have dominated highland Peru, many LIP populations seem to have adopted increasingly specialized pastoral or agricultural strategies. This increased economic specialization would likely have fostered inter-group cooperation, as subsistence generally required the products of both herding and agriculture. In tandem with this, the LIP also saw the development of new forms and scales of ritual, as groups sought to extend their geographic reach and influence. _x000D__x000D_
_x000D__x000D_
Drawing on excavation data and analysis of micromorphological samples from Sangayaico, in the Upper Ica drainage of the south-central Peruvian Andes, we examine how one LIP community established and maintained bonds of cooperation in a time of major political and economic transitions. Initial excavation data – such as the plaza dated to the LIP – suggests that ritual activity at Sangayaico increased in scale and intensity during this period. Micromorphological analysis of these ritual contexts has helped to illuminate how these features were constructed and used, thus furthering our understanding of how communities used ritual to mediate community relations. _x000D__x000D_
</t>
  </si>
  <si>
    <t>south_america_andes andes_late_intermediate geoarchaeology social_political_organization</t>
  </si>
  <si>
    <t>Jefferies</t>
  </si>
  <si>
    <t>rwjeff1@uky.edu</t>
  </si>
  <si>
    <t>(859) 338-4445</t>
  </si>
  <si>
    <t>Moore</t>
  </si>
  <si>
    <t>University of Indianapolis</t>
  </si>
  <si>
    <t>Baubles, Bangles and Beads: The Role of Personal Adornments in a 17th Century Spanish Mission Period Community</t>
  </si>
  <si>
    <t>Identity/Ethnicity</t>
  </si>
  <si>
    <t>More than a decade of archaeological investigations at Mission San Joseph de Sapala and its associated Guale village of Sapala on Sapelo Island, Georgia have provided significant new insights into the nature of Spanish-Guale interaction and negotiation. Some of these cultural transactions are reflected by items of clothing or personal adornment that were worn by the Spanish and/or Native Americans who lived in that 17th century Spanish Mission community. This poster explores the nature of personal items, such as buttons, earrings and beads, worn by the mission community’s Guale and Spanish residents to express their evolving personal identities and cultural affiliations in a world characterized by social, economic, and political upheavals brought on by massive population loss, demographic displacement, and the destruction of traditional Guale society.</t>
  </si>
  <si>
    <t>identity_ethnicity</t>
  </si>
  <si>
    <t>north_america_southeast_united_states contact_period  identity_ethnicity</t>
  </si>
  <si>
    <t>Fernando</t>
  </si>
  <si>
    <t>Astudillo</t>
  </si>
  <si>
    <t>Simon Fraser University/Universidad San Francisco de Quito</t>
  </si>
  <si>
    <t>fastudil@sfu.ca</t>
  </si>
  <si>
    <t>(593) 224-3128</t>
  </si>
  <si>
    <t>Soil Phytoliths as Indicators of Initial Human Impact on San Cristóbal Island, Galápagos</t>
  </si>
  <si>
    <t>I analyzed soil phytoliths from soil profiles on San Cristóbal Island in the Galapagos Islands to determine whether historical human impact and recent vegetation dynamics are visible in the phytolith record. I extracted phytoliths from soil samples taken from test pits located within the former El Progreso plantation (AD 1870-1904). Changes in the ratio of arboreal to grass phytoliths with depth in all four samples suggest changes in vegetation composition from forest to open vegetation dominated by grasses, which reflects the removal of forest with colonization and the first permanent human occupation of the archipelago in the middle 19th century. My research shows that the changes in vegetation brought about by colonization and land clearing for plantations are documented in the soil phytoliths record, and suggests that phytoliths can be used as an indicator of past vegetation change in future work the historical ecology of the Galapagos archipelago.</t>
  </si>
  <si>
    <t>central_america_northern_south_america historic paleoethnobotany colonialism</t>
  </si>
  <si>
    <t>Mendelsohn</t>
  </si>
  <si>
    <t>Smithsonian Tropical Research Institute</t>
  </si>
  <si>
    <t>RRMendelsohn@gmail.com</t>
  </si>
  <si>
    <t>(508) 320-4730</t>
  </si>
  <si>
    <t>Ritual and Domestic Plant Use on the Southern Pacific Coast of Mexico: A Starch Grain Study of the Formative to Classic Period Transition at Izapa</t>
  </si>
  <si>
    <t>Formative</t>
  </si>
  <si>
    <t>In southern Mesoamerica, the transition from the Formative period to Classic period (100 B.C.- A.D. 400) was a time of population decline, cessation of monumental construction, and the abandonment of many sites. Environmental explanations such as drought and volcanic activity have been proposed as potential trigger factors for the widespread collapse at the close of the Formative period. Current evidence suggests that residents of the early capital of Izapa, located on a piedmont environmental zone of the southern Pacific coast, fared better than neighbors in other early cities during this transition. From their piedmont location, residents of Izapa would have had access to plant resources from a wide variety of environmental zones, including the coastal plain, estuaries, mangrove swamps, and the beach. This study applies starch grain analysis, a microbotanical technique, to ceramics and ground stone pieces recovered from domestic ritual and refuse deposits at the Formative period capital of Izapa. Documentation of the diversity of plant foods used by Izapa’s population is intended to better understand the resilience of this coastal population during a period of potential environmental stress, when maize agriculture may have been a less reliable source of food.</t>
  </si>
  <si>
    <t>formative</t>
  </si>
  <si>
    <t>mesoamerica_pacific_coast formative paleoethnobotany subsistence_foodways</t>
  </si>
  <si>
    <t>Nolan</t>
  </si>
  <si>
    <t>O'Hara</t>
  </si>
  <si>
    <t>nohara1@binghamton.edu</t>
  </si>
  <si>
    <t>(315) 882-3536</t>
  </si>
  <si>
    <t>Tiffany R.</t>
  </si>
  <si>
    <t>Raymond</t>
  </si>
  <si>
    <t>Carl P.</t>
  </si>
  <si>
    <t>Lipo</t>
  </si>
  <si>
    <t>Hannah L.</t>
  </si>
  <si>
    <t>Thermal properties of prehistoric ceramic vessels of the American Southeast</t>
  </si>
  <si>
    <t>A common class of prehistoric ceramic vessels are those that share attributes related to the processing, cooking, storage and serving of food resources. Depending on the specifics of the use contexts, attributes will vary systematically and depend on the range of activities, the details of the food resources, and the heating technology in which the vessels are used. Thus, we can expect that many technological traits of vessels such as temper, wall thickness, porosity, firing temperature, and manufacturing techniques will be systematically shaped by local performance conditions. One key dimension of variability that is directly associated with the performance of vessels to cook food is thermal conductivity: the rate at which heat is transferred from one side of the vessel wall to the other. The physical properties of ceramic vessels are key to understanding how an object insulates, conducts, or withstands temperature change. In this study, we examine variability in thermal conductivity of prehistoric ceramic samples from the American Southeast and explore the compromises made by prehistoric peoples in terms of vessel performance, energy expenditure, and cooking techniques.</t>
  </si>
  <si>
    <t>north_america_southeast_united_states  ceramic_analysis subsistence_foodways</t>
  </si>
  <si>
    <t>Szpak</t>
  </si>
  <si>
    <t>Trent University</t>
  </si>
  <si>
    <t>paul.szpak@gmail.com</t>
  </si>
  <si>
    <t>7057481011 x 6373</t>
  </si>
  <si>
    <t>The Environmental Context of the Dorset-Thule Transition: Evidence from Stable Isotope Analysis of Archaeofauna</t>
  </si>
  <si>
    <t>Stable carbon and nitrogen isotope analyses of fauna from archaeological sites in the Central Canadian Arctic Archipelago were performed to examine the environmental context of the Dorset-Thule transition. Isotopic data from a large number of ringed seals demonstrate that there was a reduction in the importance of primary production derived from sea ice-associated algae during the Thule occupation relative to the earlier Dorset occupation; these data are consistent with an increase in open water conditions at this time. Arctic foxes from Thule sites consumed significantly more marine protein than those from Late Dorset sites, which would have been obtained from scavenged marine mammals killed by humans and polar bears. This shift was most likely driven by the deposition of bowhead whale carcasses on the landscape by the Thule, which altered the foraging ecology of the Arctic fox.</t>
  </si>
  <si>
    <t>north_america_arctic_subarctic arctic zooarchaeology environment_climate</t>
  </si>
  <si>
    <t>India</t>
  </si>
  <si>
    <t>Kotis</t>
  </si>
  <si>
    <t>Kenyon College</t>
  </si>
  <si>
    <t>kotis1@kenyon.edu</t>
  </si>
  <si>
    <t>(347) 633-4851</t>
  </si>
  <si>
    <t>Jena Renee</t>
  </si>
  <si>
    <t>Hurtubise</t>
  </si>
  <si>
    <t>University of Alabama</t>
  </si>
  <si>
    <t>Deciphering Social Structure: A Cognitive Approach in Examining Casma and Chimú Ceramic Iconography</t>
  </si>
  <si>
    <t>The choices groups make in the type of decorative techniques and styles on ceramics are referential to key components of a group’s social structure. This research examines social aspects of the Casma and Chimú using a cognitive approach in analyzing iconographic elements on elite ceramics from Pan de Azucár, located in the Nepeña Valley, Peru. Casma ceramics are locally made vessels where no two are alike and are characteristically defined by the presence of circle-and-dot and serpentine appliques. Comparatively, Chimú ceramics are mass-produced mold made vessels that are identifiable by its’ polished exterior decorated with intricate designs and bird and monkey appliques. Based on the type of iconography the Casma and Chimú used for social expression we argue that the Casma were an internally driven culture while the Chimú were an externally driven culture. Additionally, elements of Chimú iconography show evidence for their imperialistic disposition and give us insight into the interaction between the Casma and Chimú during the Late Intermediate Period (A.D. 1000-1400) in the Nepeña Valley.</t>
  </si>
  <si>
    <t>south_america_andes andes_late_intermediate ceramic_analysis iconography_art</t>
  </si>
  <si>
    <t>Lopez</t>
  </si>
  <si>
    <t>Oregon State University</t>
  </si>
  <si>
    <t>bluejaderose@gmail.com</t>
  </si>
  <si>
    <t>(541) 951-0492</t>
  </si>
  <si>
    <t>Haley</t>
  </si>
  <si>
    <t>Sourcing Archaeological Textiles in the Northern Great Basin: Evaluation of Baseline Geochemical Data</t>
  </si>
  <si>
    <t>Archaeological textiles are by nature ephemeral artifacts, leaving the development of analytical methodologies within the realm of culture history stylistic analysis until recently. Developments in geochemical sourcing methods have opened the window to new forms of analysis, including geographically sourcing the materials with which a textile is made. In particular, strontium isotope ratios with their long-term stability relating to archaeological time scales are well-suited for this type of analysis. This purpose of this poster is to take a look at the geographical area of interest, specifically the Chewacaun Basin which is home to Paisley Caves in south-central Oregon, and some of the oldest dated textiles in the Great Basin region. Geochemical data were gathered via surface water sampling throughout the basin and stream tributaries, as well as surface soil and plant samples. These data are presented through Geographic Information Systems to delineate geochemically discreet areas of the basin in preparation for sourcing discarded basketry fragments and textile production waste of the Late Pleistocene and Early Holocene.</t>
  </si>
  <si>
    <t>north_america_california_great_basin paleoindian_paleoamerican textile_analysis craft_production</t>
  </si>
  <si>
    <t>Nielsen</t>
  </si>
  <si>
    <t>Ilisimatusarfik University of Greenland</t>
  </si>
  <si>
    <t>michaali83@hotmail.com</t>
  </si>
  <si>
    <t>Malu</t>
  </si>
  <si>
    <t>Fleischer</t>
  </si>
  <si>
    <t>ERSERSAANEQ PROJECT: CREATING KNOWLEDGE THROUGH IMAGES</t>
  </si>
  <si>
    <t xml:space="preserve">In 2016, the Ersersaaneq project was instigated by three students from the University of Greenland to create an online repository of 3D models of the Gustav Holm collection. In Greenlandic the word ersersaaneq captures the idea of producing knowledge through the creation of visual images. The goal is to digitally re-unify parts of the collection and develop coherency within a global context. Project partners include Greenland National Museum, The Smithsonian Institution and The National Museum of Denmark. These institutions house parts of the collection and will make the artifacts available for the project. The Ersersaaneq team has tested and developed a cost-effective strategy to create an online database of 3D images to be a universally accessible educational resource. Brief descriptions accompany the images in both English, West Greenlandic and East Greenlandic to provide historical and cultural context, ensuring the local community easy accessibility. Making these materials universally accessible also demonstrates that these materials are not only important to Greenlandic history, but are also part of a larger global collection of indigenous world heritage._x000D__x000D_
</t>
  </si>
  <si>
    <t>north_america_arctic_subarctic arctic digital_archaeology_3d_modeling museums_collections_repatriation</t>
  </si>
  <si>
    <t>Metcalf Archaeological Consultants &amp; INSTAAR</t>
  </si>
  <si>
    <t>clee@metcalfarchaeology.com</t>
  </si>
  <si>
    <t>Pei-Lin</t>
  </si>
  <si>
    <t>Yu</t>
  </si>
  <si>
    <t>Boise State University</t>
  </si>
  <si>
    <t>Edward</t>
  </si>
  <si>
    <t>Jolie</t>
  </si>
  <si>
    <t>Mercyhurst University</t>
  </si>
  <si>
    <t>Kathy</t>
  </si>
  <si>
    <t>Puseman</t>
  </si>
  <si>
    <t>Paleoscapes Archaeobotanical Services Team</t>
  </si>
  <si>
    <t>Halcyon</t>
  </si>
  <si>
    <t>LaPoint</t>
  </si>
  <si>
    <t>Custer-Gallatin National Forest</t>
  </si>
  <si>
    <t>Beyond the points: Sociocultural complexity revealed by non-hunting artifacts from melting ice patches in the high alpine, Greater Yellowstone Area, USA</t>
  </si>
  <si>
    <t>Underwater Archaeology</t>
  </si>
  <si>
    <t>Demography</t>
  </si>
  <si>
    <t>The recovery of chipped stone projectile points, bows, dart and arrow foreshafts and shafts, and the remains of prey species—notably bighorn sheep (Ovis canadensis)—in direct association with melting Greater Yellowstone Area (GYA) ice patches illustrates that hunting was a primary activity for Native Americans at these features. The recovery of other, non-hunting related, types of organic artifacts at ice patches suggests a broader utilization of the alpine environment. Although fewer in number, these artifacts bolster the contention that the alpine archaeological record reflects repeated occupations by family units—or still larger groups—taking advantage of a seasonally enriched biome. Artifacts that will be discussed include cordage made from hair (undated), a ca. 1375 cal BP twisted object made of wapiti (Cervus elephus) hide, several wood objects of uncertain function ranging in age between ca. 6200 cal BP and 1370 cal BP, and a ca. 1340 cal BP basket/tray made of willow (Salix sp.). In concert with a growing appreciation for the robust, increasingly well-documented chipped stone record from non-ice patch areas within the GYA alpine, the non-hunting artifacts recovered at ice patches provide an important avenue for understanding how Native peoples integrated with these ecosystems.</t>
  </si>
  <si>
    <t>underwater_archaeology</t>
  </si>
  <si>
    <t>demography</t>
  </si>
  <si>
    <t>north_america  underwater_archaeology demography</t>
  </si>
  <si>
    <t>Ramsay</t>
  </si>
  <si>
    <t>The College at Brockport, SUNY</t>
  </si>
  <si>
    <t>jramsay@brockport.edu</t>
  </si>
  <si>
    <t>(585) 698-3789</t>
  </si>
  <si>
    <t>Noah</t>
  </si>
  <si>
    <t>Haber</t>
  </si>
  <si>
    <t>The State University of New York Geneseo</t>
  </si>
  <si>
    <t>Examining the concept of hinterland in antiquity in arid regions of the Levant using archaeobotanical data and GIS analysis</t>
  </si>
  <si>
    <t>Water Management and Irrigation</t>
  </si>
  <si>
    <t>Studies concerning the size of agricultural hinterlands in antiquity have generally been conducted on sites with favorable climates and have become the standard comparative tool.  However, little has been examined relating to the size of a settlements hinterland in arid environments even when excellent archaeological evidence for extensive agricultural production, as can be seen in southern Jordan and Israel during the Roman and Byzantine periods.  Likewise, a disproportionate focus has been placed upon urban settlements in archaeological research and as a result, the knowledge we possess of rural hinterlands and their contributions to the agrarian economy is largely unknown. Identifying the scale of agricultural productivity in arid environments between urban centers and their hinterlands can be examined using botanical remains overlaid with spatially variant environmental attributes that are deemed essential in the success of agrarian practices. The use of Geographic Information Systems (GIS) can make a complicated process of analyzing the nature and composition of botanicals according to environmental conditions readily possible.  Preliminary results of this study provide an example of how GIS can aid in analyzing the relationship between settlements and hinterlands in antiquity by comparing plant communities and the corresponding essential environmental parameters they were located within.</t>
  </si>
  <si>
    <t>water_management_irrigation</t>
  </si>
  <si>
    <t>asia_southwest_asia_levant  digital_archaeology_gis water_management_irrigation</t>
  </si>
  <si>
    <t>McGinley</t>
  </si>
  <si>
    <t>pmcginley66@gmail.com</t>
  </si>
  <si>
    <t>(484) 667-6196</t>
  </si>
  <si>
    <t>Geophysical Applications at the Site of Fort Halifax, PA (36DA0008)</t>
  </si>
  <si>
    <t>Frontiers and Borderlands</t>
  </si>
  <si>
    <t>Fort Halifax was constructed in Dauphin County, PA, by the British during the French and Indian War as part of a line of fortifications along the Susquehanna River. It was only garrisoned for about a year, from 1756-57, before being abandoned and dismantled by the end of the war. Due to its brief existence, the precise location of the fort has been lost, although the name of the modern town of Halifax perpetuates its connection to the area. Additionally, past historical research regarding Pennsylvania’s colonial forts has preserved some crucial information about the site and its location. Several attempts have been made in recent years to locate the fort and study archaeological remains within the bounds of Fort Halifax Township Park, yet, to date, evidence of its walls or associated buildings has not been uncovered. This research builds upon earlier work by searching for evidence of the fort in a new location within the park. Geophysical surveying techniques are being applied to detect the presence of potential archaeological features indicative of the eighteenth-century fort. Ultimately, this project seeks to strengthen the bond between the people of Halifax and their town’s history by improving their understanding of the township’s colonial period.</t>
  </si>
  <si>
    <t>frontiers_borderlands</t>
  </si>
  <si>
    <t>north_america_northeast_midatlantic historic remote_sensing_geophysics frontiers_borderlands</t>
  </si>
  <si>
    <t>Beatrice</t>
  </si>
  <si>
    <t>Fletcher</t>
  </si>
  <si>
    <t>McMaster University</t>
  </si>
  <si>
    <t>fletchba@mcmaster.ca</t>
  </si>
  <si>
    <t>(306) 941-0789</t>
  </si>
  <si>
    <t>Aubrey</t>
  </si>
  <si>
    <t>Cannon</t>
  </si>
  <si>
    <t>Eduard</t>
  </si>
  <si>
    <t>Reinhardt</t>
  </si>
  <si>
    <t>Revealing Woodland Period Landscape Use at Rat Island, Hamilton Ontario using Itrax™ XRF Soil Chemical Analysis</t>
  </si>
  <si>
    <t>With its ability to identify slight changes in chemical signatures from small easily obtained soil cores, Itrax™ core scanning provides an unparalleled opportunity to understand anthropogenic impacts on soils and explore the history of landscapes. Located in Lake Ontario less than 500 meters off the shore of Cootes Paradise, Rat Island (AhGx-7) enabled the integration of multi-element x-ray fluorescence analyses into a traditional excavation program. This small island, initially surveyed and excavated in 1969, 2001, and 2002, yielded artifacts representative of the surrounding Princess Point Archaeological Complex. Our project produced evidence of variable intensities of occupation across the site and within specific strata. This method minimizes environmental impact and field collection time while extending the boundaries of site investigation beyond those typical of small-scale traditional excavation. The method’s low impact and ease of collection has also allowed us to compare Rat Island to other sites in the area and contrast patterns of landscape use between Archaic and Woodland time periods. Overall, our study shows how Itrax™ core scanning can extend site-based research and develop a basis for articulation with regional landscape-based research programs.</t>
  </si>
  <si>
    <t>north_america_canada woodland geoarchaeology landscape_archaeology</t>
  </si>
  <si>
    <t>Becerra-Valdivia</t>
  </si>
  <si>
    <t>ORAU, University of Oxford</t>
  </si>
  <si>
    <t>lorena.becerravaldivia@arch.ox.ac.uk</t>
  </si>
  <si>
    <t>+44 7494288526</t>
  </si>
  <si>
    <t>Thibaut</t>
  </si>
  <si>
    <t>Deviese</t>
  </si>
  <si>
    <t>Stafford</t>
  </si>
  <si>
    <t>Stafford Research, LLC</t>
  </si>
  <si>
    <t>Waters</t>
  </si>
  <si>
    <t>Center for the Study of the First Americans, Texas</t>
  </si>
  <si>
    <t>Higham</t>
  </si>
  <si>
    <t>Comparison of preparative chemistry methods for the radiocarbon dating of Anzick site, Montana</t>
  </si>
  <si>
    <t>Chronology</t>
  </si>
  <si>
    <t>Found in 1968, the archaeological site of Anzick (24PA506), Montana, contains the only known Clovis burial. Here, the partial remains of a male infant (Anzick-1) were found in association with a Clovis assemblage of over 100 lithic and faunal bone artifacts—all red-stained with ochre. The incomplete, unstained cranium of a separate individual (Anzick-2), dating to ~8,600 radiocarbon years before present (BP), was also recovered. Previous chronometric work has shown an age difference between the Clovis assemblage (represented by two antler rod samples), dated to ~11,000 BP by XAD-purified collagen, and the Anzick-1 individual, dated to ~10,700 BP by XAD-purified collagen. The discrepancy between the age of the human remains and the osseous artifacts has led to much speculation. Here, we present the results of a comprehensive radiocarbon dating program that utilized different preparative chemistry methods on osseous material from the site, including a single-amino acid extraction protocol using preparative High Performance Liquid Chromatography (prep-HPLC) optimized at the University of Oxford. This comparative approach has allowed us to obtain robust chronometric data for a key site in First Americans research.</t>
  </si>
  <si>
    <t>chronology</t>
  </si>
  <si>
    <t>north_america paleoindian_paleoamerican dating_techniques_radiometric chronology</t>
  </si>
  <si>
    <t>Schroll</t>
  </si>
  <si>
    <t>Tulane University</t>
  </si>
  <si>
    <t>aschroll52@gmail.com</t>
  </si>
  <si>
    <t>(504) 377-7222</t>
  </si>
  <si>
    <t>Jason</t>
  </si>
  <si>
    <t>Nesbitt</t>
  </si>
  <si>
    <t>Sadie</t>
  </si>
  <si>
    <t>Weber</t>
  </si>
  <si>
    <t>Harvard University</t>
  </si>
  <si>
    <t>Analysis of the Lithic Assemblage from Canchas Uckro (1100-800 B.C.), Eastern Ancash, Peru</t>
  </si>
  <si>
    <t>Andes: Formative</t>
  </si>
  <si>
    <t>Canchas Uckro is a large platform situated above the Puccha River, and approximately 25 km to the north of Chavín de Huántar. Recent excavations  recovered a lithic assemblage consisting of 245 artifacts from stratigraphic layers dating between ca. 1100 and 800 BC. This poster describes the analysis of this lithic assemblage, including raw materials utilized, technological organization, and patterns of tool design in relation to possible subsistence activities. Expedient flakes from locally available sandstone and limestone comprise the majority of tool types, although finely made chipped quartz and ground slate points, as well as more formal tools like notches, drills, and scrapers, comprise over 5% of the assemblage. In addition, we discuss how the composition and organization of the assemblage complements the zooarchaeological analysis of faunal remains recovered from Canchas Uckro. We argue that the patterns within the Canchas Uckro lithic assemblage indicate a subsistence and processing strategy that largely centers on the exploitation of wild game. Finally, we consider the implications of these patterns for understanding the late Initial Period in highland Peru.</t>
  </si>
  <si>
    <t>andes_formative</t>
  </si>
  <si>
    <t>south_america_andes andes_formative lithic_analysis subsistence_foodways</t>
  </si>
  <si>
    <t>Rebekah</t>
  </si>
  <si>
    <t>Truhan</t>
  </si>
  <si>
    <t>rebekah-truhan@uiowa.edu</t>
  </si>
  <si>
    <t>(931) 644-0768</t>
  </si>
  <si>
    <t>The Grateful Dead: A GIS Approach to Determining the Correlation Between Habitation Sites and Burial Sites in the Woodland Period in Iowa.</t>
  </si>
  <si>
    <t xml:space="preserve">A powerful function of GIS is to look at spatial distributions of different components of settlement systems. During the Woodland Period, there appears to have been fundamental changes in economic and social organization, during the transition from hunting and gathering to substantial dependence on maize agriculture. Increasing dependence on maize agriculture appears to be correlated with increases in population and number of sites in the Late Woodland. What is less clear is the relationship between the number of burial mounds and the decreasing prominence of elite burials. While there has been an abundant amount of research conducted in locating mounds and burial sites using Geographic Information Systems (GIS) technology, there has been very little research done in looking at the correlation between burial sites and habitation sites in the Midwest region of North America. This project focuses on the Woodland period in the state of Iowa, which lasted from 500 B.C. to 1000 A.D., and will look at how the spatial distribution of these sites changes from the Early, Middle, and Late Woodland periods. This will be done by using the program Arc GIS, and the 1412 distinct habitation and burial sites in Iowa. _x000D__x000D_
</t>
  </si>
  <si>
    <t>north_america_midwest woodland digital_archaeology_gis landscape_archaeology</t>
  </si>
  <si>
    <t>Francis</t>
  </si>
  <si>
    <t>Lamothe</t>
  </si>
  <si>
    <t>Ethnoscop</t>
  </si>
  <si>
    <t>francislamothe@yahoo.com</t>
  </si>
  <si>
    <t>(514) 508-8687</t>
  </si>
  <si>
    <t>Karine</t>
  </si>
  <si>
    <t>Taché</t>
  </si>
  <si>
    <t>CUNY Queens College</t>
  </si>
  <si>
    <t>Roland</t>
  </si>
  <si>
    <t>Tremblay</t>
  </si>
  <si>
    <t>Consultant</t>
  </si>
  <si>
    <t>HUMAN PRESENCE AND INTERSOCIETAL INTERACTIONS IN THE LAURENTIANS (QUEBEC, CANADA)</t>
  </si>
  <si>
    <t>The Laurentians is a region of rolling hills, mountains and lakes occupying a strategic position in the vast hydrographic basin that drains the northern shore of the Saint Lawrence River. Archaeological fieldwork undertaken since 2015 demonstrates the integration of this landscape within interaction networks encompassing several other regions of the greater Northeast at various time periods. Ceramic remains, notably, reveal close links between Alquonquins of the Laurentians and both Hurons to the west and Saint Lawrence Iroquoians to the south. Ongoing analysis of organic residues preserved in these vessels will further document how such artifacts were integrated and used in the Laurentian landscape. Artifacts associated with the Fur Trade, on the other hand, illustrate commercial relationships that bonded Algonquin and their French allies at the beginning of the 17th century. By means of documentary sources and archaeological data, this poster draws a picture of the Laurentians, a landscape on which small nomadic groups inscribed their presence, interacted, and created social memories for over 5000 years.</t>
  </si>
  <si>
    <t>north_america_northeast_midatlantic woodland archaeometry__materials_analysis trade_exchange</t>
  </si>
  <si>
    <t>Braeden</t>
  </si>
  <si>
    <t>Dimitroff</t>
  </si>
  <si>
    <t>New Mexico State University</t>
  </si>
  <si>
    <t>braedend@nmsu.edu</t>
  </si>
  <si>
    <t>(575) 312-3300</t>
  </si>
  <si>
    <t>Candice</t>
  </si>
  <si>
    <t>Disque</t>
  </si>
  <si>
    <t>Statistical Research, Inc.</t>
  </si>
  <si>
    <t>The Ancestral Puebloan Community of Alkali Ridge: Investigating The “Prudden Unit” Paradigm</t>
  </si>
  <si>
    <t>The 2017 Alkali Ridge Data Modernization Project completed an intensive survey of 10 Ancestral Pueblo habitation sites within the Alkali Ridge National Historic Landmark as part of the ongoing collaboration between NMSU and the National Park Service to modernize data and conduct research. The 2017 fieldwork season focused on recording small residential sites in close proximity to community centers to examine the role small satellite habitations played in the Pueblo II-III period landscape of Alkali Ridge. We speculate that there may have been a regional shift in architectural patterns of the Alkali Ridge community that differ from those seen in the Mesa Verde core region. By analyzing the “Prudden Unit” archetype at Alkali Ridge, there is potential to demonstrate variation that occurred amongst small residential sites of the same unit type. This would permit a better understanding of the differential placement and function of these sites within the local community landscape. This poster will summarize the 2017 project data collected, as well as provide the basis to future research in examining potential functional variability of "Prudden Unit" sites in relationship to the Alkali Ridge community landscape.</t>
  </si>
  <si>
    <t>north_america_southwest_united_states ancestral_pueblo survey settlement_patterns</t>
  </si>
  <si>
    <t>Gibson</t>
  </si>
  <si>
    <t>Florida Gulf Coast University, Dept. of Marine and Ecological Studies</t>
  </si>
  <si>
    <t>smgibson0089@eagle.fgcu.edu</t>
  </si>
  <si>
    <t>(352) 340-8332</t>
  </si>
  <si>
    <t>Florida Gulf Coast University, Dept. of Marine and</t>
  </si>
  <si>
    <t>Sasha</t>
  </si>
  <si>
    <t>Linsin Wohlpart</t>
  </si>
  <si>
    <t>Karen</t>
  </si>
  <si>
    <t>Walker</t>
  </si>
  <si>
    <t>Florida Museum of Natural History</t>
  </si>
  <si>
    <t>Late Holocene Oyster Reef Development and Its Impact on Calusa Natural Resource Utilization, Estero Bay, Southwest Florida</t>
  </si>
  <si>
    <t>The Horseshoe Keys are an extensive oyster reef ecosystem within manageable paddling distance from Mound Key, Estero Bay, Southwest Florida, the site of the Calusa’s political center beginning ~AD950. The Calusa thrived in this bay, partially due to the natural resources available, including these oyster reefs. Sediment cores from this region show a rich history of reef development dating to ~2200 yBP. The reefs exhibit an ecological succession shifting from a vermetiform gastropod community to oysters ~600 yBP, a time when Calusa exploitation of oysters began at Mound Key. Reef history varies between the northern and southern regions of Horseshoe Keys. Northern reefs developed upon mangrove peats and began their history with a rich molluscan fauna indicative of a higher, near marine salinity. Alternatively, the southern reefs developed upon a graminoid marsh with subsequent bay and reef faunas dominated by brackish mollusks. These differences suggest that the Estero River was a formidable freshwater source near Mound Key with more marine conditions located short distances away within the reef tract. Studying these gradients from the geological perspective combined with findings from the archaeology of Mound Key allows for a holistic understanding of environmental change and resource utilization by the Calusa.</t>
  </si>
  <si>
    <t>north_america_southeast_united_states woodland geoarchaeology</t>
  </si>
  <si>
    <t>Emilie</t>
  </si>
  <si>
    <t>Cobb</t>
  </si>
  <si>
    <t>cobbem@appstate.edu</t>
  </si>
  <si>
    <t>(910) 995-8430</t>
  </si>
  <si>
    <t>Jess</t>
  </si>
  <si>
    <t>Beck</t>
  </si>
  <si>
    <t>University of Cambridge</t>
  </si>
  <si>
    <t>Horia</t>
  </si>
  <si>
    <t>Ciugudean</t>
  </si>
  <si>
    <t>National Museum of the Union, Alba Iulia</t>
  </si>
  <si>
    <t>Health and Mortuary Treatment in Early Bronze Age Transylvania</t>
  </si>
  <si>
    <t>Copper and gold resources from Southwestern Transylvania played a critical role in the emergence of inequality in European Late Prehistory. Communities in this metal-rich landscape, however, remain poorly understood. Though the highly visible tombs in the Apuseni Mountains where these communities buried some of their dead have been known to local archaeologists for decades, very little is known about the backdrop of health and disease in the region. Here, we present one of the first bioarchaeological analyses of skeletal and dental health for the Apuseni Early Bronze Age, focusing on a sample of human remains that incorporates individuals of both sexes and a range of ages, from very young children to older adults. Our results show relatively low levels of skeletal pathology, with age-related insults such as osteoarthritis predominating. In contrast, dental insults were more common and included caries, calculus, alveolar resorption, and abscesses. We present several case-studies of older individuals affected with particularly severe combinations of dental insults, and discuss the dietary and behavioral implications of handling such pathologies, at both the level of the individual and the community.</t>
  </si>
  <si>
    <t>europe_eastern_europe bronze_age bioarchaeology_skeletal_analysis mortuary_archaeology</t>
  </si>
  <si>
    <t>Jayne-Leigh</t>
  </si>
  <si>
    <t>Indiana University</t>
  </si>
  <si>
    <t>thomajay@indiana.edu</t>
  </si>
  <si>
    <t>(812) 856-5315</t>
  </si>
  <si>
    <t>Larry</t>
  </si>
  <si>
    <t>Zimmerman</t>
  </si>
  <si>
    <t>Indiana University Purdue University Indianapolis</t>
  </si>
  <si>
    <t>Felipe</t>
  </si>
  <si>
    <t>Estudillo Colon</t>
  </si>
  <si>
    <t>Institute of American Indian Arts</t>
  </si>
  <si>
    <t>Jeffrey</t>
  </si>
  <si>
    <t>Bendremer</t>
  </si>
  <si>
    <t>College of New Rochelle</t>
  </si>
  <si>
    <t>Meta Robinson</t>
  </si>
  <si>
    <t>Learning by Example: Exploring the Importance of Case Studies in Learning NAGPRA</t>
  </si>
  <si>
    <t>Education/Pedagogy</t>
  </si>
  <si>
    <t>Although the Native American Graves Protection and Repatriation Act (NAGPRA) has existed for over a generation, educators and professionals continue to discuss the best ways to prepare learners for the complex and contextually specific process of repatriation.  Every consultation and every repatriation differs, even when the same tribes and institutions are involved.  Because of this, learners can benefit from seeing multiple examples of how NAGPRA is implemented and how different stakeholders effect and are affected by the process. As part of the National Science Foundation funded Learning NAGPRA Project, researchers asked students in Anthropology and Museum Studies programs to suggest helpful resources.  The results of this online survey showed that learners are eager for examples beyond the Ancient One (Kennewick Man) repatriation case, but a working group tasked with collecting and creating case studies experienced several challenges in preparing new material for public access.  This presentation overviews why and what types of NAGPRA case studies are beneficial and the challenges and outcomes of creating educational materials on sensitive, complex issues.</t>
  </si>
  <si>
    <t>education_pedagogy</t>
  </si>
  <si>
    <t>north_america  cultural_resources_heritage_management education_pedagogy</t>
  </si>
  <si>
    <t>Harley</t>
  </si>
  <si>
    <t>Burgis</t>
  </si>
  <si>
    <t>Indiana University of Pennsylvania</t>
  </si>
  <si>
    <t>xtyt@iup.edu</t>
  </si>
  <si>
    <t>(610) 790-3254</t>
  </si>
  <si>
    <t>Lara</t>
  </si>
  <si>
    <t>Homsey-Messer</t>
  </si>
  <si>
    <t>Using microartifacts to investigate prehistoric cooking methods at the archaeological site of Dust Cave</t>
  </si>
  <si>
    <t>Microartifacts—generally considered to be artifacts measuring less than 6.35 mm (¼ inch)—have traditionally received little attention in North American archaeology. We argue that microartifacts are not simply smaller versions of larger artifacts, but rather provide different and complimentary data. This study investigates microartifacts from the archaeological site of Dust Cave (10,650-3,600 BCE), located in northwest Alabama, in order to better understand prehistoric diet and cooking technologies. Our goals are twofold. First, we examine microartifacts from four different feature morphologies (which vary in shape and size) to see if the micro debris reflects differences in what was cooked and/or how foods were cooked over time. We then integrate the microartifact data with previously published faunal and experimental results. Second, we advocate for taking a more robust approach to microartifact data analyses to include ubiquity and diversity measures in addition to the more commonly used density measures of comparison. Preliminary results suggest that while some features were multipurpose in function, others were more specialized for processing particular kinds of foods using cooking methods ranging from broiling, to steaming, to parching. Finally, cooking technologies appear to remain surprisingly homogenous through time until the Middle Archaic.</t>
  </si>
  <si>
    <t>north_america_southeast_united_states archaic  subsistence_foodways</t>
  </si>
  <si>
    <t>Margot</t>
  </si>
  <si>
    <t>Serra</t>
  </si>
  <si>
    <t>margot.serra@mail.mcgill.ca</t>
  </si>
  <si>
    <t>(514) 572-7384</t>
  </si>
  <si>
    <t>Amandine</t>
  </si>
  <si>
    <t>Flammang</t>
  </si>
  <si>
    <t>Using Parry Fracture Data to Further Assess Violence in Andahuaylas during the Late Intermediate Period</t>
  </si>
  <si>
    <t>Previous studies of cranial showing recurrent trauma suggest high rates of violence in the Andahuaylas province of Peru during the Late Intermediate Period. Through an assessment of direct blow fractures to radius and ulna bones (lower arm bones), we further examined violence in the region, anticipating a high rate of parry fractures. The skeletal remains assessed come from Sonhuayo, a fortified habitation sector of Cachi, a Chanka site in the west-central portion of the Andahuaylas province. Since crania from the site were formerly investigated, locations and types of cranial trauma and parry fracture data can be synthesized to further define the methods and frequency of violence in Andahuaylas during the LIP. Indeed not all types of violence result in parry fractures. De factor our study determined rates of parry fractures to be quite low, while cranial trauma reflects frequent injury. The results suggest that close, defensible hand-to-hand combat was not the primary means of administering violence.</t>
  </si>
  <si>
    <t>south_america_andes andes_late_intermediate bioarchaeology_skeletal_analysis warfare_violence_conflict</t>
  </si>
  <si>
    <t>Mohlenhoff</t>
  </si>
  <si>
    <t>University of Utah</t>
  </si>
  <si>
    <t>kathryn.mohlenhoff@anthro.utah.edu</t>
  </si>
  <si>
    <t>(651) 403-3209</t>
  </si>
  <si>
    <t>El Niño and Trans-Holocene Trends in Eastern Pacific Fishes: Preliminary Data from Abrigo de los Escorpiones, Baja California</t>
  </si>
  <si>
    <t>Many questions surround trends in prehistoric fisheries dynamics and fish use along the Pacific Coast of North America. Marine fish are particularly sensitive to changes in their environment, including variation in sea surface temperature that changes cyclically with the El Niño/Southern Oscillation. Trans-Holocene paleontological or archaeological sites with large faunal assemblages are the ideal tool for use in reconstructing these paleoenvironmental records. Here, I report preliminary data from Abrigo de los Escorpiones, a well-dated and stratified trans-Holocene site from the Pacific Coast of Baja California. A wide variety of fish taxa were identified, including a large proportion of surfperch (Embiotocidae). Rockfish (Sebastes sp.), sharks and rays (Elasmobranchii), and California sheephead (Semicossyphus pulcher), were also identified in this assemblage. Richness and evenness values were calculated as they have the potential to reflect El Niño frequency; higher values through time could indicate an expanding diet breath due to decreased encounter rates with the highest-ranked fishes. A significant increase in evenness values through time was revealed, which correlates with the increase in El Niño frequency in the late Holocene.  This work has modern value; reconstructing an extended record of marine environmental change can inform on modern rehabilitation and conservation efforts.</t>
  </si>
  <si>
    <t>north_america_california_great_basin archaic zooarchaeology resilience_sustainability</t>
  </si>
  <si>
    <t>Shepard</t>
  </si>
  <si>
    <t>lindsayshepard@unm.edu</t>
  </si>
  <si>
    <t>(480) 255-3136</t>
  </si>
  <si>
    <t>Assessing the Effectiveness of Various Scanning Technologies in Digitally Capturing Fingerprints on Corrugated Wares</t>
  </si>
  <si>
    <t>Methodological advances in the study of fingerprints by criminologists have revived an interest in using dermatoglyphic evidence to conduct archaeological research. The analysis of fingerprint impressions left in ceramics is being used to investigate topics such as craft specialization and social organization. While most impressions left in ceramics lack the completeness needed to identify individual potters, fragmentary prints can be used to analyze things such as ridge density. Given a large enough sample size, the analysis of ridge density can be used to determine the sex ratio of potters, information that can be applied towards many lines of archaeological inquiry. As an initial step in conducting ridge-line analysis, I test four surface scanning technologies (NextEngine and HDI Advance 3D scanners, a Dino-Lite digital microscope, and photogrammetry) to determine which will produce images most conducive to performing such an analysis. Consideration is given to multiple factors, such as image resolution, ease of use, processing time, and the cost of operation. Gray wares from Chaco Canyon, New Mexico are used to conduct the analysis.</t>
  </si>
  <si>
    <t>north_america_southwest_united_states ancestral_pueblo digital_archaeology craft_production</t>
  </si>
  <si>
    <t>Maria Nieves</t>
  </si>
  <si>
    <t>Zedeño</t>
  </si>
  <si>
    <t>University of Arizona</t>
  </si>
  <si>
    <t>mzedeno@email.arizona.edu</t>
  </si>
  <si>
    <t>520-621-9607</t>
  </si>
  <si>
    <t>Francois</t>
  </si>
  <si>
    <t>Lanoe</t>
  </si>
  <si>
    <t>Jansson</t>
  </si>
  <si>
    <t>Soza</t>
  </si>
  <si>
    <t>Ashleigh</t>
  </si>
  <si>
    <t>Thompson</t>
  </si>
  <si>
    <t>ANCIENT LANDSCAPES OF THE ROCKY MOUNTAIN FRONT: A VIEW FROM THE BILLY BIG SPRINGS SITE, MT</t>
  </si>
  <si>
    <t>The northern Rocky Mountain Front contains critical information regarding human exploration and colonization of the continent. Yet, reconstructed paleo-landscapes in the region extending from southern Alberta to northern Montana have focused almost exclusively on the Pleistocene-Holocene transition. Billy Big Springs, a multi-component site located just east of East Glacier Park, provides new data on long-term natural (as old as 21,000 cal. BP) and cultural (post 14,000 to 700 cal. BP) landscape evolution, which is significant for modeling possible migratory routes, refugia, and settlement preference for Paleoindian, Archaic, and early Late Precontact populations in the region.</t>
  </si>
  <si>
    <t>north_america_great_plains paleoindian_paleoamerican paleoethnobotany environment_climate</t>
  </si>
  <si>
    <t>Joshua</t>
  </si>
  <si>
    <t>Keene</t>
  </si>
  <si>
    <t>CSFA, Texas A&amp;M University</t>
  </si>
  <si>
    <t>jlkeene@tamu.edu</t>
  </si>
  <si>
    <t>(979) 587-9145</t>
  </si>
  <si>
    <t>Tyler</t>
  </si>
  <si>
    <t>Texas A&amp;M University, CSFA</t>
  </si>
  <si>
    <t>Archaeological Investigations of the Archaic and Paleoindian occupations at Hall’s Cave, Texas</t>
  </si>
  <si>
    <t>Hall’s Cave is a well-studied paleontological site that has provided a detailed climatic record for the Texas Hill-country from the late Pleistocene through the Holocene. There have been no discussions, however, of the archaeological record of the cave deposits. Archaeological excavations at Hall’s Cave conducted in 2017 revealed a 3 m thick, well-stratified sequence of sediments derived from the watershed outside the cave.  Early deposits ranging from 18,000 to14,000 cal yr B.P. contain the remains of horse, Bison antiquus, saber-toothed cat, and other species in well dated contexts.  The archaeological record includes a burned rock midden, twenty hearths, projectile points, stone tools, and flakes that range from late Paleoindian to late Archaic. The hearths represent mostly short-term occupation episodes  andthe macrobotanical remains they contain provide a unique opportunity to understand diachronic subsistence and environmental changes for the region.</t>
  </si>
  <si>
    <t>north_america_great_plains archaic geoarchaeology caves_rockshelters</t>
  </si>
  <si>
    <t>Atifa</t>
  </si>
  <si>
    <t>Rawan</t>
  </si>
  <si>
    <t>arawan@email.arizona.edu</t>
  </si>
  <si>
    <t>(520) 331-1490</t>
  </si>
  <si>
    <t>Jamaludin</t>
  </si>
  <si>
    <t>Shable</t>
  </si>
  <si>
    <t>Kabul University, Afghanistan</t>
  </si>
  <si>
    <t>M. Hussain</t>
  </si>
  <si>
    <t>Ahmadzai</t>
  </si>
  <si>
    <t>Jodi</t>
  </si>
  <si>
    <t>Reeves Eyre</t>
  </si>
  <si>
    <t>The Afghanistan Cultural Heritage Education Program: A Collaborative, International Education Model</t>
  </si>
  <si>
    <t>The Afghanistan Cultural Heritage Education Program (ACHEP) is a collaborative project administered by the United States National Park Service and implemented by the Center for Middle Eastern Studies, University of Arizona and the Department of Anthropology and Archaeology, Kabul University. This international outreach effort engages Afghanistan’s educators, students, and professionals in educational programs and activities to preserve and protect the country’s rich cultural heritage and to enhance Afghanistan’s capacity to protect heritage sites and better guard against looting and trafficking.  In 2017 an introductory archaeology and anthropology course was co-delivered by instructors from the University of Arizona and Kabul University. This poster explores the development of that course, how the team approached technological, physical, cultural, and security challenges and language barriers, and plans to expand the program to include an illicit trafficking of antiquities and art objects course. This course will take into account lessons learned during the first, introductory course. It will be available to members of the Kabul community as well as Kabul University students and faculty. The next course will also be supplemented with local outreach events. The model being developed through ACHEP can be used to develop other cultural heritage education programs.</t>
  </si>
  <si>
    <t>asia_central_asia  cultural_resources_heritage_management cultural_resource_management</t>
  </si>
  <si>
    <t>Kenneth</t>
  </si>
  <si>
    <t>Sutherland</t>
  </si>
  <si>
    <t>ksuthe3@lsu.edu</t>
  </si>
  <si>
    <t>(225) 978-3157</t>
  </si>
  <si>
    <t>Chicoine</t>
  </si>
  <si>
    <t>Volumetric Analysis of Neckless Jars and Bottles in Early Horizon Nepeña, Peru</t>
  </si>
  <si>
    <t>This contribution explores feasting practices discernible from the pottery assemblage at three Early Horizon archaeological complexes in the lower Nepeña Valley, north-central coast of Peru: Caylán (800 - 1 BCE), a large town or city interpreted as the primary center of a multi-tiered polity; Samanco (500 - 1 BCE), a small coastal town involved in production and exchange of maritime resources; and Huambacho (600 - 200 BCE), a ceremonial center associated with agricultural production. In feasting related studies, archaeologists tend to focus on qualitative issues while quantitative issues remain understudied. Questions regarding how much beer was brewed, how much stew was served, and the relative scales of food preparation within family and household contexts compared to public feasting contexts need to be addressed. This poster reviews ceramic assemblages from different compounds at Caylán, Huambacho, and Samanco, comparing vessels used for production and consumption of foods and beverages in both public and residential areas. Particular attention is given to bottles as consumption vessels and to ollas sin cuello, or neckless jars, as production vessels. Variations in the volumetric capacities of vessels between compounds within a site and between compounds at different sites enlighten on the sociopolitical importance of feasting events.</t>
  </si>
  <si>
    <t>south_america_andes andes_early_horizon  quantitative_spatial_analysis</t>
  </si>
  <si>
    <t>Lisa</t>
  </si>
  <si>
    <t>Rogers</t>
  </si>
  <si>
    <t>lisamrogers08@gmail.com</t>
  </si>
  <si>
    <t>(250) 216-2302</t>
  </si>
  <si>
    <t>Human-material interactions during the Aurignacian of Europe, 35,000-27,000 BP:  An analysis of marine shell ornament distribution</t>
  </si>
  <si>
    <t>This research explores dynamic relationships between people and materials during the Aurignacian period of Europe, 35,000-27,000 BP. More specifically, a network analysis is used to determine whether there are discernible patterns in the geographic distribution of marine shells used for the creation of beads and pendants. As early inhabitants of Europe moved across the landscape they came into contact with others and left behind material traces of these interactions. Whether these artifacts came to be deposited through processes of migration or exchange, marine shells are particularly useful for exploring these processes, as their presence far from the sea can be indicative of dynamic interactions between materials, individuals, and groups._x000D__x000D_
Through the use of social network analysis software called Gephi, this research visually maps the interactions between sites and regions based on the genera of marine shells present. By creating network visualizations that are analyzed mathematically, in addition to geographic maps of site locations, patterns in the interactions within which materials and people were embedded and entangled are explored. Engaging with theories of materiality, this research sheds light on the active role of marine shell ornaments in the complex interactions between individuals and groups.</t>
  </si>
  <si>
    <t>europe paleolithic digital_archaeology network_analysis</t>
  </si>
  <si>
    <t>Gancz</t>
  </si>
  <si>
    <t>University of North Carolina, Chapel hill</t>
  </si>
  <si>
    <t>agancz@gmail.com</t>
  </si>
  <si>
    <t>(240) 477-9249</t>
  </si>
  <si>
    <t>Raw Material Quality and Spatial Patterning at Shawnee-Minisink</t>
  </si>
  <si>
    <t>The Shawnee-Minisink Site is one of the most spatially intact Paleoindian sites in eastern North America. Located in the Upper Delaware Valley of Pennsylvania, the site includes an occupation area spanning 60 x 95m which dates to circa 12,900 CalBP. Over 18,000 point-provenienced lithics have been excavated from a 360 meter-squared area. The lithic artifacts consist primarily of the local black flint as well as of various exotic cherts. Because it is well dated, spatially intact, and likely represents a single occupation, the Shawnee-Minisink site is an optimal candidate for spatial analysis research. As part of an ongoing project examining the Paleoindian level of Shawnee-Minisink site, this work investigates the spatial patterning of lithic raw materials which may relate to the organization of activity areas, variation in tool manufacturing techniques, and group composition.</t>
  </si>
  <si>
    <t>north_america_northeast_midatlantic paleoindian_paleoamerican lithic_analysis quantitative_spatial_analysis</t>
  </si>
  <si>
    <t>Kutztown University</t>
  </si>
  <si>
    <t>dcann668@live.kutztown.edu</t>
  </si>
  <si>
    <t>(484) 336-9769</t>
  </si>
  <si>
    <t>Plesic</t>
  </si>
  <si>
    <t>Using ArcMap to Create a Database for an Historic Cemetery in Northeast Pennsylvania</t>
  </si>
  <si>
    <t>As a program designed to integrate and analyze geospatial data, ArcMap has the potential for broad archaeological application. Here we employ ArcMap to create a database for research and management of the historic cemetery at Stoddartsville, a 19th century milling village built along the upper Lehigh River in northeast Pennsylvania. Specifically, we use ArcMap to integrate: (1) spatial data from a total station survey of individual grave markers and cemetery boundaries; (2) descriptive data from grave marker inscriptions and attributes; (3) personal data for buried individuals from archival research; and (4) geophysical data from a ground-penetrating radar survey of the cemetery. As we demonstrate, this map and database provide a useful research tool for examining the Stoddartsville cemetery as a microcosm of the associated historic site, allowing us to explore the changing social composition of the village, evolving funerary customs, and demographic trends. Additionally, we have shared this interactive map and database with the Stoddartsville Preservation Society to aid in their preservation and management of the cemetery. Finally, we have made this resource available online to potentially serve others interested in learning about Stoddartsville, including descendants of those buried in the cemetery decades ago.</t>
  </si>
  <si>
    <t>north_america_northeast_midatlantic historic digital_archaeology_gis quantitative_spatial_analysis</t>
  </si>
  <si>
    <t>Lorraine</t>
  </si>
  <si>
    <t>Hu</t>
  </si>
  <si>
    <t>Washington University in Saint Louis</t>
  </si>
  <si>
    <t>lorraine.hu@wustl.edu</t>
  </si>
  <si>
    <t>(603) 978-6688</t>
  </si>
  <si>
    <t>Fiona</t>
  </si>
  <si>
    <t>Marshall</t>
  </si>
  <si>
    <t>Henry</t>
  </si>
  <si>
    <t>Saitabau</t>
  </si>
  <si>
    <t>National Museums of Kenya</t>
  </si>
  <si>
    <t>Angela</t>
  </si>
  <si>
    <t>Kabiru</t>
  </si>
  <si>
    <t>Stanley H</t>
  </si>
  <si>
    <t>Ambrose</t>
  </si>
  <si>
    <t>Pastoral Neolithic Mortuary Site Sedimentology at Noomparrua Nkosesia, Kenya</t>
  </si>
  <si>
    <t xml:space="preserve">Africa: East Africa_x000D__x000D_
</t>
  </si>
  <si>
    <t>Mobile pastoralism was the earliest form of food production in eastern Africa. The spread of pastoralism in Kenya c. 5000-1200 BP involved peoples with diverse subsistence patterns and material culture repertoires. However, little is known about the social landscapes and mortuary practices in southern Kenya. The mosaic of Pastoral Neolithic burial traditions across Kenya is diverse, ranging from monumental pillar sites to the north to cairns and rockshelter cremations to the south. In 2016, members of a Maasai community in the Loita Hills discovered a unique Pastoral Neolithic mortuary site named Noomparrua Nkosesia (GxJg2). This rockshelter held the remains of five cremated individuals, approximately 90 ground stone bowls and 44 obsidian artifacts, but no grindstones. We report on the chronology, stratigraphic profile, and formation processes of this site. Particle size, magnetic susceptibility and FTIR analyses demonstrate the presence of distinct layers of ash and red ochre at the site. Our analyses provide insight into mortuary practices clearly distinct from those at Elmenteitan cremation sites such as Njoro River Cave.</t>
  </si>
  <si>
    <t>africa_east_africa</t>
  </si>
  <si>
    <t>africa_east_africa  geoarchaeology mortuary_archaeology</t>
  </si>
  <si>
    <t>Lila</t>
  </si>
  <si>
    <t>Jones</t>
  </si>
  <si>
    <t>Lila.jones@ttu.edu</t>
  </si>
  <si>
    <t>(806) 559-7847</t>
  </si>
  <si>
    <t>3D Geometric Morphometrics Applied in the Identification of Canis spp. specimen from a Historic Site in Western Texas</t>
  </si>
  <si>
    <t xml:space="preserve">Whiskey Flats, an archaeological site on the Llano Estacado (western Texas), is dated to the mid-18th century and represents Comanche occupation.  Ongoing fieldwork has produced a vertebrate assemblage that includes coyote (Canis latrans) and a larger canid (Canis spp.) of a species that remains undetermined.  The species of canids that may have been present at the time of deposition are grey wolf (C. lupus), coyote, domestic dog (C. lupus familiaris), and possibly red wolf (C. rufus). The Canis spp. is represented by a small, non-diagnostic sample (n=15).  In the absence of diagnostic elements such as a skull or mandible, three-dimensional landmark-based morphometric analysis is applied to the right astragalus to determine the viability of the specimen as an indicator of species.  Principal component analysis (PCA) is performed using astragali from modern comparative samples of grey wolf, coyote, dog, and red wolf in an attempt to characterize quantitative variation and ultimately, determine if species identification is possible.  The methodology has proven useful in exploring the range of variation among the canid species and results indicate that C. latrans is the least likely candidate.  Dog or red wolf would prove significant, the former culturally and the latter in range and habitat.  _x000D__x000D_
</t>
  </si>
  <si>
    <t>north_america_great_plains historic bioarchaeology_skeletal_analysis historical_ecology</t>
  </si>
  <si>
    <t>Daugherty</t>
  </si>
  <si>
    <t>smd.2000@yahoo.com</t>
  </si>
  <si>
    <t>Alexander</t>
  </si>
  <si>
    <t>Vermillion</t>
  </si>
  <si>
    <t>Morehead State University/The Craft Academy</t>
  </si>
  <si>
    <t>Garrett</t>
  </si>
  <si>
    <t>Timothy</t>
  </si>
  <si>
    <t>Hare</t>
  </si>
  <si>
    <t>Morehead State University</t>
  </si>
  <si>
    <t>The Map Results of an Integrated UAV-Based Remote Sensing Platform in the Northern Yucatán</t>
  </si>
  <si>
    <t>Urbanism</t>
  </si>
  <si>
    <t>We report the results of testing a UAV-borne LiDAR and multispectral mapping system for archaeological mapping and modeling at the city of Mayapán, Mexico, located 40km south of modern Mérida. Mayapán was the largest Postclassic political capital and was one of the most densely nucleated of all Maya cities. The initial test is in an area adjacent to the south side of Mayapán’s monumental center. Previous research indicates the existence of a dense and complex system of residential and public architecture covered by low dense surface vegetation and a high forest canopy. Additional zones were randomly selected based on types of surface vegetation. The resulting data are processed in a variety of geographical information systems, photogrammetric software, and 3D modeling applications to generate final maps and models of the study areas. We compare these products with previous maps of the region, including those of the Carnegie Project from the late 1950’s, total station and GPS-based maps, and a digital elevation model from the 2013 Mayapán LiDAR Mapping Project.</t>
  </si>
  <si>
    <t>urbanism</t>
  </si>
  <si>
    <t>mesoamerica_maya_lowlands maya_postclassic digital_archaeology urbanism</t>
  </si>
  <si>
    <t>Stephen L.</t>
  </si>
  <si>
    <t>Texas State University, San Marcos</t>
  </si>
  <si>
    <t>sblack@txstate.edu</t>
  </si>
  <si>
    <t>(512) 245-7862</t>
  </si>
  <si>
    <t>exas State University, Shumla Archaeological Resea</t>
  </si>
  <si>
    <t>Sand, Chute, Carts, and Waddles: Eagle Cave and Bonfire Shelter Restoration Project</t>
  </si>
  <si>
    <t>Eagle Nest Canyon, a box canyon draining into the Rio Grande in the Lower Pecos Canyonlands of southwest Texas, houses Bonfire Shelter, the oldest and southernmost bison jump site in North America. Bonfire was excavated in 1963-64 and again in 1983-1984, leaving open a 3m-deep excavation block. Nearby Eagle Cave was excavated in the 1930s and again in 1963, leaving the central trench unfilled. In 2015-2016, the Ancient Southwest Texas Project of Texas State University re-excavated the 4-meter deep trench bisecting this massive rockshelter to document and sample complex stratigraphy spanning 10,000+ years. In 2017, the ASWT project “restored” Eagle and Bonfire. At Eagle Cave the challenge was refilling the wide, 4-meter-deep trench bisecting the shelter. Most original backdirt had washed down the canyon decades earlier, so we added 20 dump truck loads of Rio Grande alluvium via a complex chute and cart system. At Bonfire Shelter the still-open excavation block was badly impacted by exposure and water erosion, as was the talus cone where bison fell. We stabilized the talus cone and installed erosion control features across much of the site to protect the extant deposits and allow time for new investigations before Bonfire is completely backfilled.</t>
  </si>
  <si>
    <t>north_america_southwest_united_states mogollon conservation_curation caves_rockshelters</t>
  </si>
  <si>
    <t>Gina</t>
  </si>
  <si>
    <t>Buckley</t>
  </si>
  <si>
    <t>The Pennsylvania State University</t>
  </si>
  <si>
    <t>gmb226@psu.edu</t>
  </si>
  <si>
    <t>(773) 610-0338</t>
  </si>
  <si>
    <t>David M.</t>
  </si>
  <si>
    <t>Carballo</t>
  </si>
  <si>
    <t>Boston University</t>
  </si>
  <si>
    <t>Daniela</t>
  </si>
  <si>
    <t>Hernandez Sariñana</t>
  </si>
  <si>
    <t>Kenneth G.</t>
  </si>
  <si>
    <t>Hirth</t>
  </si>
  <si>
    <t>Douglas J.</t>
  </si>
  <si>
    <t>Kennett</t>
  </si>
  <si>
    <t>Bayesian 14C Chronology of Tlajinga, Teotihuacan Compounds 17 &amp; 18</t>
  </si>
  <si>
    <t>Mesoamerica: Central Mexico</t>
  </si>
  <si>
    <t>Highland Mesoamerica: Classic</t>
  </si>
  <si>
    <t xml:space="preserve">A high-resolution chronology of two residential compounds (17:S3E1, 18:S3E1) recently excavated in the Tlajinga district of Teotihuacan has been developed using high-precision AMS 14C dating and artifact seriation datasets. The Tlajinga district is located along the southern Street of the Dead and was a possible entrance for migrants and visitors to the densely populated urban center of Teotihuacan during the Classic Period. Ceramic evidence suggests this district was occupied during the height of the city from the Early Tlamimilolpa period (A.D. 170 – 250) until the collapse of the city in the Metepec period (A.D. 550 – 650). With over 30 14C dates with measurement errors below ±25 14C yr from both human bone and charcoal specimens, Tlajinga is now one of the most dated districts at Teotihuacan. Combining high precision dating with ceramic evidence and utilizing the Oxcal Bayesian framework, this project explores the rise and decline of Teotihuacan’s southern neighborhoods providing insights for apartment compound construction events and population dynamics during the apogee of the city’s occupation.  _x000D__x000D_
_x000D__x000D_
_x000D__x000D_
</t>
  </si>
  <si>
    <t>mesoamerica_central_mexico</t>
  </si>
  <si>
    <t>highland_mesoamerica_classic</t>
  </si>
  <si>
    <t>mesoamerica_central_mexico highland_mesoamerica_classic dating_techniques_radiometric chronology</t>
  </si>
  <si>
    <t>Felicia</t>
  </si>
  <si>
    <t>De Pena</t>
  </si>
  <si>
    <t>felicia_depena@berkeley.edu</t>
  </si>
  <si>
    <t>(443) 859-2770</t>
  </si>
  <si>
    <t>Lithics and Learning: Communities of Practice at Kharaneh IV</t>
  </si>
  <si>
    <t>Flintknappers during the Levantine Epipaleolithic were proficient at microlith production, these skills were learned and passed down from one flintknapping generation to another as no one is born with the innate ability to flintknap. By utilizing practice theory and a chaîne opératoire approach to the Epipaleolithic chipped stone tool reduction sequences of narrow-nosed cores at Kharaneh IV, I strive to identify how individuals learned to flintknap, from raw material acquisition to the production of the final tool. I view the knowledge transmission process as a proxy for culture: as apprentices took on new ideas and identities to fit within a community of practice, the apprentice may have lost (or maintained) kinship ties yet subscribed to a more meaningful relationship within their community of practice. Kharaneh IV is an Early and Middle Epipaleolithic aggregation site well-situated for this research due to its well-preserved stratigraphy, numerous caches, and hut structures, which allows for observation of repetitive practices and identification of changes in technique. Research is currently in the nascent stages of core refitting: future experimental work is planned to establish baseline knowledge regarding the relationship between skill level and social structures that influence the production process.</t>
  </si>
  <si>
    <t>asia_southwest_asia_levant paleolithic lithic_analysis education_pedagogy</t>
  </si>
  <si>
    <t>Melissa</t>
  </si>
  <si>
    <t>Burham</t>
  </si>
  <si>
    <t>meliss10@email.arizona.edu</t>
  </si>
  <si>
    <t>(530) 368-2466</t>
  </si>
  <si>
    <t>Minor Temple Groups, Water Management and Community Formation at Ceibal, Guatemala</t>
  </si>
  <si>
    <t>Recent investigations of reservoirs associated with minor temple groups at Ceibal, Guatemala shed light on the role of water management in intermediate-level sociopolitical organization in ancient Maya society. Over the course of the Late and Terminal Preclassic periods (ca. 350BC-AD200), as Ceibal grew into an urban center, minor temples were built at regular intervals around the site core. These temples were the centers of local communities that were integrated primarily through ritual practices. Many temple groups are associated with reservoirs or other sources of water. As many scholars have noted, reservoirs would have been important locations for day-to-day interactions, and crucial to supporting local populations. In this way, water management was also central to local community formation and organization. This study examines water management at the community level by focusing on 1) excavation data and field observations of five reservoirs; 2) geospatial analyses that explore the distribution of reservoirs in relation to residential zoning patterns around minor temples; and 3) analysis of pollen in soils collected from the reservoirs. Overall, this research suggests that water catchments were managed at the household and local community level, and supports decentralized models of social and political organization in ancient Maya society.</t>
  </si>
  <si>
    <t>mesoamerica_maya_lowlands maya_preclassic digital_archaeology_gis settlement_patterns</t>
  </si>
  <si>
    <t>Bryce</t>
  </si>
  <si>
    <t>josephabryce@gmail.com</t>
  </si>
  <si>
    <t>(928) 322-4546</t>
  </si>
  <si>
    <t>Spencer</t>
  </si>
  <si>
    <t>Lambert</t>
  </si>
  <si>
    <t>Fremont Fishing: New Data from Recent Excavations in Utah Valley</t>
  </si>
  <si>
    <t>Fremont</t>
  </si>
  <si>
    <t>The Utah Valley, with easy access to montane, lacustrine, and riverine resources, is the location of some of the largest known Fremont habitation sites. Two of these sites have recently been excavated resulting in a wealth of new data. While many aspects of Fremont diet have been explored in depth, the role of fishing is often understudied due to poor preservation of fish remains and fishing tools. In this poster we report the analysis of the fish bones and the recovery and analysis of bone and antler harpoons. We attempt to better understand the fishing practices of the Fremont in Utah Valley and analyze the differences between Fremont sites at varying distances from Utah Lake.</t>
  </si>
  <si>
    <t>fremont</t>
  </si>
  <si>
    <t>north_america_california_great_basin fremont zooarchaeology subsistence_foodways</t>
  </si>
  <si>
    <t>Furlong</t>
  </si>
  <si>
    <t>Eastern Washington University</t>
  </si>
  <si>
    <t>jfurlong@ewu.edu</t>
  </si>
  <si>
    <t>(509) 359-6653</t>
  </si>
  <si>
    <t>Jerry R.</t>
  </si>
  <si>
    <t>Galm</t>
  </si>
  <si>
    <t>Stan</t>
  </si>
  <si>
    <t>Gough</t>
  </si>
  <si>
    <t>Identifying Lithic Technological Strategies at the Late Paleoindian Sentinel Gap Site Using 3D Digital Morphometrics</t>
  </si>
  <si>
    <t>The Late Paleoindian Sentinel Gap site, located along the Columbia River in central Washington, provides a unique data set of bifaces and projectile points/knives (pp/ks) from a single occupation episode dating to c. 10,200 radiocarbon years BP. In addition to over 60 partial and complete bifaces and 11 pp/ks recovered during excavations, 15 lithic debris accumulations interpreted as debitage “dumps” were excavated. The refitting of flakes from one of these  features revealed the original core as well as compelling evidence that at least some dump features represent single biface reduction episodes. Most recovered pp/ks were manufactured from non-local materials, indicating construction elsewhere and curation on-site. This study aims to identify technological techniques associated with biface and pp/k manufacture using data derived from 3D models. In addition, the potential for different knappers is examined using 3D digital morphometrics. Comparison of the technological details of lithic tool reduction strategies within the samples of locally manufactured bifaces and introduced pp/ks provides fresh insights on lithic tool manufacturing strategies and the applicability of 3D digital morphometrics as an investigative tool.</t>
  </si>
  <si>
    <t>north_america_pacific_northwest_coast_plateau paleoindian_paleoamerican digital_archaeology_3d_modeling material_culture_technology</t>
  </si>
  <si>
    <t>Kary</t>
  </si>
  <si>
    <t>Stackelbeck</t>
  </si>
  <si>
    <t>kstackelbeck@ou.edu</t>
  </si>
  <si>
    <t>(405) 325-7213</t>
  </si>
  <si>
    <t>Allison</t>
  </si>
  <si>
    <t>Douglas</t>
  </si>
  <si>
    <t>Shawn</t>
  </si>
  <si>
    <t>Bonnie</t>
  </si>
  <si>
    <t>Pitblado</t>
  </si>
  <si>
    <t>Meghan</t>
  </si>
  <si>
    <t>Dudley</t>
  </si>
  <si>
    <t>Many Pathways to Stewardship of Oklahoma's Past and Present</t>
  </si>
  <si>
    <t>True to the title of the 2017 Oklahoma Archaeology Month poster, its creation involved an extensive collaborative effort. The theme celebrates both the long-standing education and outreach efforts of the Oklahoma Archeological Survey and the founding of the Oklahoma Public Archaeology Network (OKPAN). OKPAN sponsored the competitive recruitment for an artist to conceive the poster, which generated multiple submissions and spawned other creative partnerships.  The poster displays an original, innovative design that incorporates multimedia content contributed by American Indian nations, state and federal agencies, professional archaeologists, land owners, and avocationals.  With images from over 20 federally recognized Tribes, the contributions provided by indigenous communities represent a particularly poignant example of the poster’s message of inclusive archaeology.  The authors emerged from this process feeling like we had been part of a unique experience worth sharing with others—thus the impetus for this presentation.</t>
  </si>
  <si>
    <t>north_america_great_plains  cultural_resources_heritage_management public_community_archaeology</t>
  </si>
  <si>
    <t>Fabiana María</t>
  </si>
  <si>
    <t>CEHA-UMAG</t>
  </si>
  <si>
    <t>fabiana.martin@umag.cl</t>
  </si>
  <si>
    <t>Francisco Juan</t>
  </si>
  <si>
    <t>Prevosti</t>
  </si>
  <si>
    <t>CONICET-CRILAR</t>
  </si>
  <si>
    <t>Luis Alberto</t>
  </si>
  <si>
    <t>Borrero</t>
  </si>
  <si>
    <t>CONICET-IMHICIHU</t>
  </si>
  <si>
    <t>Cueva Nordensjkold, Ultima Esperanza, Chile: A Late Pleistocene Faunal Assemblage</t>
  </si>
  <si>
    <t>Cueva Nordensjkold is a cave located in the Cerro Benitez, at Ultima Esperanza, Chile, above 150 masl, and accordingly beyond the highest stand of the Late Glacial Consuelo paleolake. The study of its Late Pleistocene faunal remains -Mylodontinae, Hippidion saldiasi, Camelidae, Panthera onca mesembrina and a large undetermined carnivore- is crucial for the understanding of the process of biological colonization of the Cerro Benitez area, where ephemeral Late Pleistocene human occupations were defined. The faunal assemblage appears to be mainly the result of carnivore activities.</t>
  </si>
  <si>
    <t>central_america_northern_south_america paleoindian_paleoamerican zooarchaeology caves_rockshelters</t>
  </si>
  <si>
    <t>Carolina</t>
  </si>
  <si>
    <t>Belmar</t>
  </si>
  <si>
    <t>Depto. Antropologia, Universidad de Chile</t>
  </si>
  <si>
    <t>carolina_belmar@hotmail.com</t>
  </si>
  <si>
    <t>Omar</t>
  </si>
  <si>
    <t>Reyes</t>
  </si>
  <si>
    <t>CEHA, Instituto de la Patagonia, UNAG, Punta Arena</t>
  </si>
  <si>
    <t>Ximena</t>
  </si>
  <si>
    <t>Albornoz</t>
  </si>
  <si>
    <t>Fondecyt Grant 1170726</t>
  </si>
  <si>
    <t>Morello</t>
  </si>
  <si>
    <t>Manuel</t>
  </si>
  <si>
    <t>San Román</t>
  </si>
  <si>
    <t>Diet among marine hunter-gatherer-fishers of the Northern Patagonian Channels (41°50’- 47° S): assessing plant use and consumption through dental calculus studies.</t>
  </si>
  <si>
    <t>In the western Patagonian channels, the archaeofaunistic record, technological and isotopic studies show subsistence strategies based on fishing, hunting and gathering of marine resources.  Unfortunately the consumption of plant resources still has not been assessed for this area and where the consumption of C3 plants is hard to detect though these type of analysis. Our aim is to evaluate the consumption of wild and domesticated plant and parafunctional use of the teeth for the processing of plant fibers. For this study we examined the microfossils evidence contained in the tooth calculus of 47 individuals from 17 sites from the Chiloé and Chonos archipelagos. In the cases that isotopic information is available; we shall compare and evaluate how the integration of both types of information -isotopic and microfossils- can contribute in the general overview of diet reconstruction. FONDECYT Grant # 1170726.</t>
  </si>
  <si>
    <t>south_america_patagonia_southern_cone  paleoethnobotany subsistence_foodways</t>
  </si>
  <si>
    <t>Boyd</t>
  </si>
  <si>
    <t>Radford University</t>
  </si>
  <si>
    <t>clboyd@radford.edu</t>
  </si>
  <si>
    <t>(540) 831-5948</t>
  </si>
  <si>
    <t>Donna</t>
  </si>
  <si>
    <t>Radford University Forensic Science Institute</t>
  </si>
  <si>
    <t>Marta</t>
  </si>
  <si>
    <t>Paulson</t>
  </si>
  <si>
    <t>How Experimental Research in Forensic Archaeology Informs Archaeological Practice: Differentiating Perimortem Fracture From Postmortem Breakage</t>
  </si>
  <si>
    <t xml:space="preserve">Often perceived as a highly specialized and peripheral subfield of archaeology, forensic archaeology contributes to our understanding of not only forensic anthropology and forensic science, but also traditional archaeological practice. Forensic archaeologists’ extensive knowledge of postmortem taphonomic effects on material objects has led to more precise interpretations of postmortem interval, environmental (including scavenger-induced) scattering and alteration of human remains, and site formation processes. Experimental taphonomic research has formed the core of these advances in site interpretation, particularly through its focus on differentiating perimortem (at or around the time of death) from postmortem events. This concept is illustrated through RU Forensic Science Institute (RUFSI) research aimed at differentiating perimortem bone fracture from postmortem breakage. A sample of 300 Sus scrofa ribs underwent controlled Blunt Force Trauma in the RUFSI at known periodic perimortem and postmortem intervals, ranging from 0 to 112 days of environmental exposure. Resulting rib fractures were analyzed macroscopically and microscopically to define signature fracture morphology across time periods. These results allow differentiation of perimortem fracture versus postmortem breakage and inform period of exposure and contextual history of field remains. Forensic archaeology research can therefore play an integral role in interpretations of traditional archaeological method and theory._x000D__x000D_
_x000D__x000D_
</t>
  </si>
  <si>
    <t>north_america  experimental_archaeology taphonomy_site_formation</t>
  </si>
  <si>
    <t>CEHA, Instituto de la Patagonia, UMAG</t>
  </si>
  <si>
    <t>omarreyesbaez@gmail.com</t>
  </si>
  <si>
    <t>Cesar</t>
  </si>
  <si>
    <t>Méndez</t>
  </si>
  <si>
    <t>Centro de Investigación en Ecosistemas de la Patag</t>
  </si>
  <si>
    <t>Chronology of the human occupation of the north-western channels of Patagonia (43°-46° S), Chile.</t>
  </si>
  <si>
    <t>We present results of a systematic radiocarbon dating program carried out in the Chonos archipelago, the northernmost part of the channels of western Patagonia. Eighty-six samples obtained from a variety of archaeological sites, including: strata beneath organic soils, open-air shell middens, caves and rock shelters, individual burials and ossuaries, and modern industrial extraction shell middens, were analyzed. The chronological and spatial distribution of dates along with the analyzed contexts, allows us understanding occupation of this archipelagic territory by marine hunter-gatherer-fishers at different scales. We evaluated the intensity of the archaeological signature starting with the first evidence of occupation at the Middle Holocene (6300 cal BP), to the European contact (16th century) and post contact. We recorded continuities and discontinuities in the use of space, discernible in time and throughout the archipelagic geography. These are used to discuss the human trajectories. FONDECYT Grant # 1170726.</t>
  </si>
  <si>
    <t>south_america_patagonia_southern_cone  dating_techniques_radiometric coastal_island_archaeology</t>
  </si>
  <si>
    <t>Van Alstyne</t>
  </si>
  <si>
    <t>UNLV</t>
  </si>
  <si>
    <t>bencva@gmail.com</t>
  </si>
  <si>
    <t>(702) 332-9746</t>
  </si>
  <si>
    <t>Developing an Immersive Experience of the Past</t>
  </si>
  <si>
    <t>Media and Social Media</t>
  </si>
  <si>
    <t>As archaeologists, we are looking for ways to engage the public and help them learn about the past and human diversity. Using photogrammetry, photospheres, and digital 3D modelling, this project creates an immersive experience through Virtual Reality (VR) for the public to learn about the Ancestral Puebloan people. This poster demonstrates an interactive public outreach public outreach effort that can be replicated by universities and museums, with limited budgets, to convey their research. It is a straightforward endeavor of utilizing the proliferation of accessible smartphones, the increasingly popular affordable VR technology (i.e. $15 google cardboard), and social media. Therefore, archaeologists can utilize this technology to provide information to a broader audience.</t>
  </si>
  <si>
    <t>media_social_media</t>
  </si>
  <si>
    <t>north_america_southwest_united_states ancestral_pueblo digital_archaeology media_social_media</t>
  </si>
  <si>
    <t>Chris</t>
  </si>
  <si>
    <t>North</t>
  </si>
  <si>
    <t>PaleoWest Archaeology</t>
  </si>
  <si>
    <t>cnorth@paleowest.com</t>
  </si>
  <si>
    <t>(602) 363-7451</t>
  </si>
  <si>
    <t>Courtright</t>
  </si>
  <si>
    <t>Urban Archaeology at the Hohokam Village of Pueblo Grande</t>
  </si>
  <si>
    <t xml:space="preserve">PaleoWest Archaeology recently completed two data recovery projects at the east and west ends of the seminal Hohokam village of Pueblo Grande in Phoenix, Arizona. The two projects were in the last two undeveloped parcels of Pueblo Grande, which was the largest and most influential Hohokam village in the lower Salt River Valley. Despite more than a century of historic use of these parcels, which included residential and commercial developments, substantial prehistoric archaeological deposits remained intact. The purpose of this poster is twofold: 1) to present the archaeological data from these projects and how they compare to previous archaeological work at Pueblo Grande and 2) to demonstrate how significant subsurface deposits can remain intact, even in areas of intense historic disturbance._x000D__x000D_
_x000D__x000D_
</t>
  </si>
  <si>
    <t>north_america_southwest_united_states hohokam cultural_resources_heritage_management cultural_resource_management</t>
  </si>
  <si>
    <t>Speakman</t>
  </si>
  <si>
    <t>archsci@uga.edu</t>
  </si>
  <si>
    <t>(706) 542-1395</t>
  </si>
  <si>
    <t>Victor</t>
  </si>
  <si>
    <t>Isabelle</t>
  </si>
  <si>
    <t>Lulewicz</t>
  </si>
  <si>
    <t>Carla</t>
  </si>
  <si>
    <t>Hadden</t>
  </si>
  <si>
    <t>Academic Jobs in Archaeology</t>
  </si>
  <si>
    <t>Over the past three decades, competition for archaeology faculty jobs at North American colleges and universities has risen significantly. Although the numbers of doctorates in anthropology has increased by approximately 70%, the numbers of new faculty positions has remained relatively constant. The present study examines  academic job market trends using data derived from the 2014—2015 American Anthropological Association AnthroGuide. We identify which universities are the most successful at placing Ph.D. graduates into faculty positions by ranking each university based on their market-share trends at the decadal level. We also discuss trends in academic job placement according to gender divisions. Our findings suggest that success in landing a faculty position is largely based on where one ultimately chooses to attend graduate school.</t>
  </si>
  <si>
    <t>north_america   education_pedagogy</t>
  </si>
  <si>
    <t>Mendel</t>
  </si>
  <si>
    <t>mendel.9@osu.edu</t>
  </si>
  <si>
    <t>(614) 214-4335</t>
  </si>
  <si>
    <t>Deanna</t>
  </si>
  <si>
    <t>Grimstead</t>
  </si>
  <si>
    <t>PERSISTENCE IN TURKEY HUSBANDRY PRACTICES IN THE SOUTHWEST AND FOUR CORNERS REGION: THE ISOTOPIC AND ETHNOHISTORICAL EVIDENCE</t>
  </si>
  <si>
    <t>Research has demonstrated an independent domestication event of Turkey (Meleagris gallopavo) occurred in the Southwestern USA between 200 BC—AD 500, which was separate from the domestication of turkey within the Mesoamerican world. While aDNA analyses revealed this as a separate and distinct event, we still know little about how turkey husbandry was practiced in the prehistoric Southwest, USA, Northwest, Mexico, and Four Corners regions. Our research applies carbon and nitrogen isotopes to a sample of archaeological turkey bones from Tohatchi Flats, New Mexico, USA. We contextualize these data, by comparing the data to wild modern turkey and additional data from other sites in the region. Results indicate some maize foddering and/or scavenging suggesting penning was not the dominant management strategy, while time periods during and after the medieval climatic anomaly (MCA) show a shift to confinement and maize foddering as the dominant strategy. The intensification of husbandry practices is an expected outcome of resource stress associated with the MCA, and this is also the time period when turkey pens begin to appear in the regional archaeological record. Isotopic expectations derived from ethnohistorical accounts suggest general continuity in both passive and intensive management strategies when compared to the prehistoric data.</t>
  </si>
  <si>
    <t>Aylar</t>
  </si>
  <si>
    <t>Abdolahzadeh</t>
  </si>
  <si>
    <t>University of Pennsylvania</t>
  </si>
  <si>
    <t>aylar.abdolahzadeh@gmail.com</t>
  </si>
  <si>
    <t>(215) 715-0307</t>
  </si>
  <si>
    <t>George</t>
  </si>
  <si>
    <t>Leader</t>
  </si>
  <si>
    <t>Department of Sociology and Anthropology, The Coll</t>
  </si>
  <si>
    <t>Tamara</t>
  </si>
  <si>
    <t>Dogandzic</t>
  </si>
  <si>
    <t>Department of Anthropology, University of Pennsylv</t>
  </si>
  <si>
    <t>Li</t>
  </si>
  <si>
    <t>Harold</t>
  </si>
  <si>
    <t>Dibble</t>
  </si>
  <si>
    <t>Raw material variability and its effects on a flake production</t>
  </si>
  <si>
    <t>europe_western_europe paleolithic experimental_archaeology material_culture_technology</t>
  </si>
  <si>
    <t>nolanw@wwu.edu</t>
  </si>
  <si>
    <t>(360) 301-2483</t>
  </si>
  <si>
    <t>Jerald</t>
  </si>
  <si>
    <t>Ek</t>
  </si>
  <si>
    <t>WWU</t>
  </si>
  <si>
    <t>Shellfish Harvesting, Subsistence Strategies, and Human/Environmental Interactions in the Río Champotón Drainage, Campeche, Mexico</t>
  </si>
  <si>
    <t>With regional occupational continuity from the Middle Formative through Postclassic Periods, the Río Champotón drainage provides an ideal case study to examine long-term change in ancient Maya subsistence strategies and human/environmental interactions during two and a half millennia of human occupation.  This poster presents the results of analysis of an assemblage of over 13,000 shell artifacts generated by the Champotón Regional Settlement Survey during seven seasons of research in the Río Champotón drainage and the adjacent central coast of Campeche, Mexico.  Patterns of shellfish exploitation documented in the region were embedded within broader changes in regional subsistence systems.  The results of this study indicate that the long-term sustainability of sedentary communities in the region was due to two factors: the availability of diverse food resources; and adaptability, defined as the ability of communities to alter subsistence practices in the face of changing ecological, political, and social conditions.  This is particularly notable during the Late and Terminal Classic Periods, which witnessed the decline and demographic collapse of urban centers across many regions of the Maya Lowlands. The central role of adaptability provides an important long-term case study in sustainability and resilience with broad relevance in the social and environmental sciences.</t>
  </si>
  <si>
    <t>mesoamerica_maya_lowlands maya_classic survey subsistence_foodways</t>
  </si>
  <si>
    <t>University of Chicago</t>
  </si>
  <si>
    <t>ctophergrant@gmail.com</t>
  </si>
  <si>
    <t>Perspectives from a Privy Past: Neighborhood and Race in Late Nineteenth-century Creole New Orleans</t>
  </si>
  <si>
    <t>The Faubourg Tremé is often referred to as America’s oldest African-American neighborhood and has been the site of significant social, cultural, and political developments in New Orleans for the past two hundred years. From the colonial period onward, the neighborhood fostered the growth of the city’s Creole population and displayed a distinct cultural and demographic makeup unmatched in other parts of the American South. In recent decades, scholars have considered the Tremé as a rich site of cultural production, situating the history of the neighborhood within wider discussions of immigration, creolization and race. But as the twentieth century neared, the city’s ancien population entered a period of diminishing social and economic prosperity - an era often subject to literary tropes of decay and decline. Privy finds from a household in the Tremé provide an alternative perspective - one that situates the neighborhood’s residents in wider networks of urban and demographic change. This poster re-examines the historical and symbolic importance of the Tremé by close examination of a single late-nineteenth/early-twentieth-century privy. The privy deposits offer a hidden history of the neighborhood as well as renewed insight into the methodological value of the privy as a central resource in historical archaeology.</t>
  </si>
  <si>
    <t>north_america_southeast_united_states historic ethnohistory_history urbanism</t>
  </si>
  <si>
    <t>Cagney</t>
  </si>
  <si>
    <t>erincagney@gmail.com</t>
  </si>
  <si>
    <t>Joe</t>
  </si>
  <si>
    <t>Dent</t>
  </si>
  <si>
    <t>American University</t>
  </si>
  <si>
    <t>Of Palisades and Postmolds</t>
  </si>
  <si>
    <t xml:space="preserve">The fieldwork conducted in Tyler Bastian’s 1969-1970 salvage trench at Biggs Ford revealed a unique window into two Late Woodland villages, a Montgomery Complex and a Keyser Complex. The post mold patterns observed in the initial analysis of the trench may indicate the footprints of both complexes. Linear post mold arcs and a ring of pits may be consistent with other known Montgomery Complex sites, namely the Winslow site in Montgomery County. Additionally, post mold patterns in the extreme eastern and western portions of Bastian’s trench indicate possible palisade arcs, analyzed with CAD to reveal a consistency in spacing and diameter with at least three other Keyser Complex sites in Maryland. Since 2013, much more extensive fieldwork has been conducted, revealing the presence of more post molds at the site. This paper will utilize the site data collected from field sessions between 2013 and 2015 to further analyze the post molds and potentially determine the existence of patterns that can indicate the layout of both the Montgomery Complex Village and the Keyser Complex Village at Biggs Ford. _x000D__x000D_
</t>
  </si>
  <si>
    <t>north_america_northeast_midatlantic woodland digital_archaeology_gis quantitative_spatial_analysis</t>
  </si>
  <si>
    <t>Hummel</t>
  </si>
  <si>
    <t>University of Kentucky</t>
  </si>
  <si>
    <t>rebecca.hummel@uky.edu</t>
  </si>
  <si>
    <t>(419) 577-3295</t>
  </si>
  <si>
    <t>Katharine</t>
  </si>
  <si>
    <t>Crothers</t>
  </si>
  <si>
    <t>Initial Timing and Spread of the Eastern Agricultural Complex: Need for a Comprehensive Database</t>
  </si>
  <si>
    <t>Subsistence and Foodways: Domestication</t>
  </si>
  <si>
    <t>Extensive research has illuminated many aspects of the emergence of the Eastern Agricultural Complex, yet gaps remain surrounding the origin and spread of these early domesticated plants. The long-term goal of our research is to create a comprehensive, online database of accurately dated EAC plant samples similar to the Ancient Maize Map project (Laboratory of Archaeology, University of British Columbia). Compiling this chronology will contribute to our understanding of the social, economic, and ecological consequences of plant domestication in this region and highlight where additional research is needed. We have begun by compiling all known instances of four early domesticates (goosefoot, maygrass, marsh elder, and sunflower) in Kentucky and surrounding states. We describe our database project, provide summary information for the Kentucky region, and discuss future plans to increase the regional scope.</t>
  </si>
  <si>
    <t>subsistence_foodways_domestication</t>
  </si>
  <si>
    <t>north_america archaic  subsistence_foodways_domestication</t>
  </si>
  <si>
    <t>Howland</t>
  </si>
  <si>
    <t>UCSD Anthropology Department</t>
  </si>
  <si>
    <t>mdh5169@gmail.com</t>
  </si>
  <si>
    <t>(267) 614-4399</t>
  </si>
  <si>
    <t>Levy</t>
  </si>
  <si>
    <t>Digital Deforestation: DTM Generation with Agisoft Photoscan</t>
  </si>
  <si>
    <t xml:space="preserve">Image-based Modeling (IBM) is an increasingly-applied technique for field archaeologists for generation of high-resolution spatial data. IBM is effectively and easily applied for generation of Orthophotographs and Digital Surface Models (DSMs). Yet raw DSMs are not suitable for analysis or mapping purposes in vegetated environments due to the fact that they contain measurements of trees, bushes, and even architecture, ancient and modern. Archaeologists often instead require Digital Terrain Models (DTMs), showing only the surface of the underlying earth, for cartography or volumetric calculations. Fortunately, the popular IBM software package, Agisoft Photoscan, contains point cloud classification functionality, allowing researchers to categorize points according to their location or color. By doing so, users can classify and then disregard vegetation in generating elevation models, and in doing so produce a true DTM without the need for complex GIS manipulation. This poster displays an Agisoft-based DTM-generation workflow, using the Mycenaean site of Kastrouli, Greece, as a case study._x000D__x000D_
</t>
  </si>
  <si>
    <t>mediterranean bronze_age digital_archaeology_photogrammetry cultural_heritage_preservation</t>
  </si>
  <si>
    <t>Alexandra</t>
  </si>
  <si>
    <t>Edwards</t>
  </si>
  <si>
    <t>alex.edwards@uga.edu</t>
  </si>
  <si>
    <t>(907) 841-1775</t>
  </si>
  <si>
    <t>American Museum of Natural History</t>
  </si>
  <si>
    <t>Semon</t>
  </si>
  <si>
    <t>Lead Isotope Analysis of Bronze Bells from Spanish Colonization Era</t>
  </si>
  <si>
    <t>This study focuses on using analytical techniques, such as Multi-collector inductively coupled plasma mass spectrometry (MC-ICP-MS) and X-ray Florescence (XRF), to determine lead isotope levels of bronze bells from the Spanish colonization era within South Carolina and New Mexico. These values are compared both against one another geographically and against ore isotopic data within regional and possible imported geographic regions. The goal is to both discern whether these bells are locally sourced and manufactured or imported from Spain, and to create a baseline for isotopic values within the area. Preliminary studies using XRF against ores have shown that the bells recovered have been both a mix of locally sourced and imports from Spain.</t>
  </si>
  <si>
    <t>north_america  archaeometry__materials_analysis quantitative_spatial_analysis</t>
  </si>
  <si>
    <t>Jaelyn</t>
  </si>
  <si>
    <t>University of Wisconsin- La Crosse</t>
  </si>
  <si>
    <t>stebbins.jael@uwlax.edu</t>
  </si>
  <si>
    <t>(608) 304-6376</t>
  </si>
  <si>
    <t>Cultural Changes During the Protohistoric Period: An Oneota Case Study</t>
  </si>
  <si>
    <t>George Milner points out in his 2015 work, "Population Decline and Culture Change in the American Midcontinent: Bridging the Prehistoric and Historic Divide", that reactions and changes by Native Americans during the Protohistoric period were highly localized, and that each tribe was affected differently through direct and indirect contacts with Europeans. The La Crosse locality was inhabited by the Oneota until c. 1625 when the area was abandoned for the Riceford Creek locality (in southeastern Minnesota). This study looks at how the Oneota were affected by European presence on the continent, even before direct contact was made.  We see evidence of stress in a change in settlement patterns between La Crosse and Riceford to more protected areas, more utilitarian ceramic vessels, the abandonment of key resources (e.g. wild rice, large river fish, large river mussels, etc.), and an increase in catlinite pipes. During the Protohistoric period, we see the Oneota shifting to a more protective and secluded stance.</t>
  </si>
  <si>
    <t>north_america_midwest  ceramic_analysis warfare_violence_conflict</t>
  </si>
  <si>
    <t>Critchley</t>
  </si>
  <si>
    <t>zcritchley@gmail.com</t>
  </si>
  <si>
    <t>(860) 510-3529</t>
  </si>
  <si>
    <t>Iconographic Depictions of Spear-Thrower Use in the Ancient Andes</t>
  </si>
  <si>
    <t xml:space="preserve">Spear-thrower devices held a role around the world as a primary weapon and tool before slowly falling out of favor in certain areas for other projectile weapons. While it is widely accepted that spear-throwers were used by the people of the ancient central Andes, comparatively little research has gone into the role that they had as weapons of war, hunting tools, and objects of ceremonial reverence. Many Andean societies have rich traditions of art and iconography, often portraying human and supernatural figures wielding and using spear-throwers in a variety of contexts and with notable associated symbols, such as avian imagery. In addition, the Andes developed a unique style of spear-thrower and have produced many examples of spear-throwers with exceptional craftsmanship, leading me to believe that these tools were given special reverence._x000D__x000D_
_x000D__x000D_
This poster will present the findings of my project, in which I used a review of iconographic depictions of spear-throwers bolstered by physical specimens and associated artifacts to determine the wider significance that these tools played in society._x000D__x000D_
</t>
  </si>
  <si>
    <t>south_america_andes andes_middle_horizon iconography_epigraphy iconography_art</t>
  </si>
  <si>
    <t>Everhart</t>
  </si>
  <si>
    <t>University of Michigan Museum of Anthropological Archaeology</t>
  </si>
  <si>
    <t>timever@umich.edu</t>
  </si>
  <si>
    <t>(740) 466-5328</t>
  </si>
  <si>
    <t>Approaching Monument Diversity in the Woodland Societies of the Central Scioto Valley</t>
  </si>
  <si>
    <t>The Woodland societies of the central Scioto Valley are renowned for various aspects of their ceremonial practices. Among the better known are craft production of ornate works from exotic materials and the erection of vast monumental landscapes. Those construction practices led to monuments with an incredible diversity of form, scale, and organization. This variability is yet difficult to explain, with the existing explanations differing widely and being inter-related with various other social and ideological factors. Additionally these explanations are based to some extent on limited and biased data sets. Alongside data collected from pre-existing museum collections, recent excavation of an earthen enclosure at the Steel Group offers new data to examine the question.</t>
  </si>
  <si>
    <t>north_america_midwest woodland  monumentality</t>
  </si>
  <si>
    <t>Dobrov</t>
  </si>
  <si>
    <t>UC Berkeley</t>
  </si>
  <si>
    <t>amanda.dobrov@gmail.com</t>
  </si>
  <si>
    <t>(415) 686-8091</t>
  </si>
  <si>
    <t>Roman Amphoras of North Africa: Markers of a Pan-Mediterranean Economy</t>
  </si>
  <si>
    <t xml:space="preserve">Africa: Northern Africa_x000D__x000D_
</t>
  </si>
  <si>
    <t xml:space="preserve">This project is centered around the Roman amphorae excavated from the Palatine East Archaeological Project. The site is located on the northeast slope of the Palatine Hill in Rome. The ceramic deposits date from the first century to about the fifth of sixth century CE. I focus on the amphorae produced in North African, specifically those of Tunisian origin. My work is hoping to better understand the geographical location of production sites of these trade vessels.  _x000D__x000D_
 The results of this project intend to highlight the role played by specific regions with Roman North Africa in the supply of foodstuffs to the urban centers, including northern Tunisia, the Sahel, Tripolitania, and the Kabylie of Algeria, from the early to the late empire._x000D__x000D_
 The project involves the classification of the rim fragments by amphora class, the characterization of their fabric by means of the evaluation of photomicrographs taken with a digital microscope with a view to determining their likely provenience, and their quantification by the estimated vessel equivalents (EVE) technique. _x000D__x000D_
 All of this work has been done in close consultation with Michel Bonifay’s 2004 publication, Études Sur la Céramique Tardive d’Afrique, and Simon Keay’s 1984 amphorae handbook. _x000D__x000D_
</t>
  </si>
  <si>
    <t>africa_northern_africa</t>
  </si>
  <si>
    <t>africa_northern_africa  ceramic_analysis trade_exchange</t>
  </si>
  <si>
    <t>Wurster</t>
  </si>
  <si>
    <t>Utah State University</t>
  </si>
  <si>
    <t>bmwurster@gmail.com</t>
  </si>
  <si>
    <t>(775) 450-9552</t>
  </si>
  <si>
    <t>Caleb E.</t>
  </si>
  <si>
    <t>Ferbrache</t>
  </si>
  <si>
    <t>Size Matters: A Diminution Study of Western North American Canis Species</t>
  </si>
  <si>
    <t>The Pleistocene to Holocene transition in North America prompts numerous research questions regarding shifting environments, changing floral and faunal communities, and human adaptations to such conditions. A recurring conundrum within this community of research is the rates of extinction and diminution among faunal species, such as the sweeping disappearance of megafauna. Here, we contribute to Pleistocene to Holocene diminution studies by focusing on the evolutionary and morphological changes occurring within western North American Canis species. We use the baculum as a control for sex and a proxy for age and body size. We include specimens from the Rancho La Brea tar pits, California, Natural Trap Cave, Wyoming, and other paleontological and archaeological sites in the American West. Using western Canis species, including C. dirus and C. latrans, we examine male body size variation within and between species through time.</t>
  </si>
  <si>
    <t>north_america_california_great_basin  zooarchaeology environment_climate</t>
  </si>
  <si>
    <t>Michell</t>
  </si>
  <si>
    <t>University of Central Florida</t>
  </si>
  <si>
    <t>samanthamichell@knights.ucf.edu</t>
  </si>
  <si>
    <t>(208) 841-0425</t>
  </si>
  <si>
    <t>J. Marla</t>
  </si>
  <si>
    <t>Toyne</t>
  </si>
  <si>
    <t>University of Central Florida, Orlando, Florida, U</t>
  </si>
  <si>
    <t>Alfredo</t>
  </si>
  <si>
    <t>Narvaez</t>
  </si>
  <si>
    <t>Museo de Túcume, Túcume, Lambayeque, Peru</t>
  </si>
  <si>
    <t>Vasquez</t>
  </si>
  <si>
    <t>ARQUEOBIOS, Trujillo, La Libertad, Peru</t>
  </si>
  <si>
    <t>Ancient Human-Animal interactions in Chachapoyas region: Isotopic analysis of zooarchaeological remains from Kuelap, Peru.</t>
  </si>
  <si>
    <t>This study uses isotopic analysis of fauna remains as a proxy for reconstructing the ancient Chachapoya environment of the northeastern highlands in Peru. Large middens have been excavated at the monumental center of Kuelap (900-1535 CE), yet there is little previous research focused on the fauna remains at this or other archaeological contexts in the region. The goal of this project was to reconstruct animal resource exploitation and provide insight into dietary variation and environment at 3000 masl. This study models animal diets using d13C and d15N values from bone collagen of various local species including camelids, deer, guinea pigs, viscacha, rabbits, birds, canids, river otter, and puma to investigate the range of isotopic variation within and between animals with different dietary regimes. These faunal isotope values support local expectations for foodweb research and fall into distinct niches in the foodscape of the environment. Differences in diet between domesticated and wild animals (specifically llama and deer) were not identified, suggesting no provisioning from possible domestic crops (maize, C4) by humans. These are the first isotopic data for the eastern montane region and serve as an important baseline in the evaluation of human subsistence strategies and animal husbandry.</t>
  </si>
  <si>
    <t>south_america_andes andes_formative zooarchaeology subsistence_foodways</t>
  </si>
  <si>
    <t>Stanyard</t>
  </si>
  <si>
    <t>Western State Colorado University</t>
  </si>
  <si>
    <t>zachary.stanyard@western.edu</t>
  </si>
  <si>
    <t>(404) 626-7851</t>
  </si>
  <si>
    <t>Initial Experimental Analysis of Soft Hammer Techniques in the Maya Lowlands</t>
  </si>
  <si>
    <t>Lowland Maya lithic studies have traditionally focused on the rise of specialization at large urban centers. While many of these studies have focused on form and function of the tools produced, few focused on the technological means of tool production. Maya lithic studies have been assumed a priori to have been created using traditional means of hard-hammer and billet reduction. This paper reviews current evidence for the use of hardwoods in the production of stone tools, as well as provide an experimental comparison of debitage assemblages from Colha, an ancient Maya stone tool production site in northern Belize, and one created by myself using traditional reduction techniques and hammers crafted from tropical hardwood.</t>
  </si>
  <si>
    <t>mesoamerica_maya_lowlands maya_postclassic lithic_analysis material_culture_technology</t>
  </si>
  <si>
    <t>Kaitlin</t>
  </si>
  <si>
    <t>Stanley</t>
  </si>
  <si>
    <t>kaitlin.stanley@ku.edu</t>
  </si>
  <si>
    <t>(719) 761-7203</t>
  </si>
  <si>
    <t>Bone Artifacts from Summer Bay, Unalaska</t>
  </si>
  <si>
    <t>Bone Tool Analysis</t>
  </si>
  <si>
    <t>Situated in Alaska’s eastern Aleutian Islands on Unalaska Island, the Summer Bay site dates to 2,000 years BP. Over 700 osseous objects representing various manufacture and use stages have been recovered. Among these are harpoons, fish hooks, labrets, points, wedges, awls, and needles. These are primarily made from sea mammals and avifauna. Although Summer Bay represents one of the most secure dates of the Amaknak Phase (3,000 to 1,000 years BP), minimal research has been done to better understand the social organization, site function, and abundance in variation of technology. Presented here is the preliminary study from the analysis of the osseous industries of Summer Bay using the concept of chaîne opératoire. These results allow for the interpretation of the degree of recycling and rejuvenation between and within various tool types in this assemblage.</t>
  </si>
  <si>
    <t>bone_tool_analysis</t>
  </si>
  <si>
    <t>north_america_arctic_subarctic arctic bone_tool_analysis material_culture_technology</t>
  </si>
  <si>
    <t>Schon</t>
  </si>
  <si>
    <t>rschon@email.arizona.edu</t>
  </si>
  <si>
    <t>(520) 626-0436</t>
  </si>
  <si>
    <t>The Archaeology of Baseball: Excavations at Warren Ballpark in Bisbee, AZ</t>
  </si>
  <si>
    <t>Warren Ballpark is considered the oldest continuously operating baseball field in the United States. The list of athletes who played at the park throughout its history includes Connie Mack (Major League Baseball’s winningest manager), Jim Thorpe (arguably the greatest athlete of the twentieth century), and Earl Wilson (the first African-American pitcher for the Boston Red Sox).  Despite this history of competition, very little is known about the spectators who visited Warren Ballpark. The excavation, the first ever of a baseball field, explores areas underneath the grandstands where fans congregated. Early results consist primarily of bottle fragments. We have identified soft drink bottles from the 1920’s-1940s including Orange Crush, Coca Cola, and Pepsi as well as beer and liquor bottles from the 1940s-1950s. Spatial patterns also emerged with soft drinks dominant in the infield and alcohol more prevalent in the outfield. In addition to revealing beverage consumption patterns, bottle remains have yielded data concerning Bisbee’s economy as we have identified bottles made in local bottling plants, as well as those imported to Bisbee by rail from points east. Such micro-historical data provide valuable insights into the lives of people who lived in this remote mining town during the early twentieth century.</t>
  </si>
  <si>
    <t>north_america_southwest_united_states historic  historical_archaeology</t>
  </si>
  <si>
    <t>Cyrus</t>
  </si>
  <si>
    <t>Banikazemi</t>
  </si>
  <si>
    <t>UNCC</t>
  </si>
  <si>
    <t>cdbanika@gmail.com</t>
  </si>
  <si>
    <t>(408) 807-0737</t>
  </si>
  <si>
    <t>Metal, Pigment, and Prestige: An Analysis of the Form, Decoration, Status, and Use of Inca Stone Vessels</t>
  </si>
  <si>
    <t>The ethnohistoric and archaeological record provides ample evidence of the ideological significance of metals and pigments in the pre-Columbian Andean world. This study explores the use of these materials in the complex decorative techniques utilized by the Inca when finishing stone vessels.This research integrates data generated from ethnohistoric sources, portable X-Ray Fluorescent (pXRF) tests, and reconstructive experimentation in order to provide a better understanding of how metals and pigments were used by the Inca to signify the elevated status of certain stone vessels. This project intends to show that the decorative processes implemented in the construction of stone vessels can illuminate on how these artifacts were used within Inca society.</t>
  </si>
  <si>
    <t>south_america_andes andes_late_horizon archaeometry__materials_analysis_xrf_pxrf iconography_art</t>
  </si>
  <si>
    <t>Castro</t>
  </si>
  <si>
    <t>Museo de Ciencias Naturales y Antropológicas “Prof. Antonio Serrano”. Paraná.</t>
  </si>
  <si>
    <t>junkastro@hotmail.com</t>
  </si>
  <si>
    <t>Mariano</t>
  </si>
  <si>
    <t>Bonomo</t>
  </si>
  <si>
    <t>CONICET-División Arqueología, Facultad de Ciencias</t>
  </si>
  <si>
    <t>Lucio</t>
  </si>
  <si>
    <t>González Venanzi</t>
  </si>
  <si>
    <t>Centro Regional de Investigaciones Científicas y T</t>
  </si>
  <si>
    <t>Francisco J.</t>
  </si>
  <si>
    <t>Silvia</t>
  </si>
  <si>
    <t>Cornero</t>
  </si>
  <si>
    <t>Museo Universitario, Facultad de Ciencias Exactas,</t>
  </si>
  <si>
    <t>New records of pre-Hispanics dogs (Canis familiaris) in Argentinean Northeast</t>
  </si>
  <si>
    <t>South America: Eastern South America</t>
  </si>
  <si>
    <t>Canis familiaris has a limited record in pre-Hispanic archaeological sites of Southern South American, but in the last decade, more specimens were published. In this context, we present new remains of domestic dogs from five archaeological sites along the Paraná and Uruguay Rivers in the Northeast of Argentina, an area with few published records. We also discuss their roles within human societies. The studied sample includes seven cranial and one postcranial specimens corresponding to seven individuals, that comprise adults (n= 6) and youngs (n= 2). Estimated body size indicates that they belong to medium sized dogs (13-23 kg). Some they present anthropic cut marks (n= 4) and carnivore marks (n= 2). Two specimens were dated, one in 1119 ± 23 14C years B.P., and the other in 1910 ± 29 14C years B.P. It is concluded that in the Argentine Northeast Canis familiaris presents greater age variability and slightly larger sizes than previous records. The 14C dates extend the chronological range known for the region. Its presence is linked to hunter-gatherer-fisher and small scales horticulturalist populations with a marked fluvial adaptation. Evidence of anthropic processing indicates possible human consumption during the late Holocene.</t>
  </si>
  <si>
    <t>south_america_eastern_south_america</t>
  </si>
  <si>
    <t>south_america_eastern_south_america formative zooarchaeology</t>
  </si>
  <si>
    <t>Andrea</t>
  </si>
  <si>
    <t>Kruse</t>
  </si>
  <si>
    <t>University of Nebraska- Lincoln</t>
  </si>
  <si>
    <t>andrea.e.kruse@gmail.com</t>
  </si>
  <si>
    <t>(402) 316-6152</t>
  </si>
  <si>
    <t>Digital History and Storytelling though Routt National Forest Past and Present Photographs</t>
  </si>
  <si>
    <t>Archaeology is changing from the data collection and specialized publishing to gaining deeper knowledge from past collections and sharing them to the wider public. Digital archives are now easily accessible with open source tools and the internet, which allows not only for collaboration with other researchers outside their agencies but engages a larger public with cultural heritage. This poster describes a digital archaeology project that uses historical photographs to engage and inform the public about the Routt National Forest in Northwest Colorado. It presents the methods used to digitally archive historical materials as well as employ these materials in diverse ways in digital exhibits that include mapping and multi-media. The multiple layers of information allow the public to explore Routt in order to learn about the early years of the forest and changes in forest structure, get digital access to restricted or inaccessible sites, as well as help plan their next trip to the forest. By digitally archiving photographs and using digital tools, Forest Service employees and the public can gain a new perspective on the past landscape areas they are studying for present-day heritage projects.</t>
  </si>
  <si>
    <t>north_america historic digital_archaeology cultural_heritage_preservation</t>
  </si>
  <si>
    <t>Heilen</t>
  </si>
  <si>
    <t>Statistical Research, Inc</t>
  </si>
  <si>
    <t>mheilen@sricrm.com</t>
  </si>
  <si>
    <t>(571) 248-2100</t>
  </si>
  <si>
    <t>Monica</t>
  </si>
  <si>
    <t>Murrell</t>
  </si>
  <si>
    <t>Leckman</t>
  </si>
  <si>
    <t>Heckman</t>
  </si>
  <si>
    <t>Exploring the Relationship between Surface and Subsurface Contexts in the Permian Basin, Southeastern New Mexico</t>
  </si>
  <si>
    <t>Analysis of previous cultural resource management investigations conducted in the Permian Basin of southeastern New Mexico indicate that many data are of poor quality, unstandardized, and of limited utility for comparative purposes or regional planning. Part of the problem is the limited understanding of which methods are best suited for site recording and testing and, more specifically, how observations made at the site surface correspond to subsurface content. This poster presents an experimental project sponsored by the Bureau of Land Management that investigated how survey, site-recording, and subsurface testing methods can be used to improve the analysis and interpretation of sites in southeastern New Mexico. Four previously recorded sites were re-recorded with the transect recording unit (TRU) system, then tested through a continuum of hand and mechanical techniques and subjected to intensive geoarchaeological investigations in order to identify techniques best suited to understanding their significance, integrity, and subsurface potential. The results of these efforts were analyzed to better understand the costs and benefits of the TRU system for survey and site recording, identify analytical procedures for leveraging TRU data in a management context, and assess the utility and reliability of different test methods commonly employed during site testing.</t>
  </si>
  <si>
    <t>north_america_southwest_united_states formative cultural_resources_heritage_management taphonomy_site_formation</t>
  </si>
  <si>
    <t>Anthony</t>
  </si>
  <si>
    <t>Morales</t>
  </si>
  <si>
    <t>California State University, Los Angeles</t>
  </si>
  <si>
    <t>a-mo21@live.com</t>
  </si>
  <si>
    <t>(909) 545-2674</t>
  </si>
  <si>
    <t>A Late Pleistocene-Early Holocene Site in the Western Great Basin: A Preliminary Study of the Rose Valley Site (CA-INY-1799)</t>
  </si>
  <si>
    <t>The Rose Valley site (CA-INY-1799) has considerable potential for providing a deeper understanding of Paleo-Indian adaptations in the Far West.  For over 40 years, archaeologists have observed artifacts on the surface of the Rose Valley Site that suggest the presence of a terminal Pleistocene-early Holocene component.  Recent analyses of existing collections by other researchers have revealed Paleoindian artifacts such as Clovis/Great Basin Concave Base points, Great Basin stemmed points, crescents, and debitage indicative of Clovis lithic technology. In 2017, California State University, Los Angeles, began a multi-year investigation that includes mapping, systematic recording, and test excavations at the site.</t>
  </si>
  <si>
    <t>north_america_california_great_basin paleoindian_paleoamerican  hunter_gatherers_foragers</t>
  </si>
  <si>
    <t>Derrick</t>
  </si>
  <si>
    <t>Marcucci</t>
  </si>
  <si>
    <t>Landmark Archaeology, Inc.</t>
  </si>
  <si>
    <t>landmarkarchaeology@gmail.com</t>
  </si>
  <si>
    <t>(518) 861-8283</t>
  </si>
  <si>
    <t>Gade</t>
  </si>
  <si>
    <t>Martinez Tunon</t>
  </si>
  <si>
    <t>The VerHage Site: A Late Archaic Seasonal Village located in Wallkill Drainage of Southeastern New York.</t>
  </si>
  <si>
    <t>In summer 2017 Landmark Archaeology, Inc. conducted data recovery excavations at four Late  Archaic sites in southeastern New York within the Wallkill drainage near the town of Goshen. Excavations at the VerHage Site, a Late Archaic Lamoka Phase (ca. 3000-2500 BC) site and the largest of the four investigated sites, identified pit features, post-molds and house patterns, yielded a large lithic assemblage, and found glacial erratics used for food processing and tool production. The recovery of a large number of formal bifaces and groundstone tools as well as the presence of massive roasting pits indicate that hunting and processing of wild plant foods were tasks undertaken at the settlement.  By comparing the density and diversity of the VerHage artifacts and features with those of the other three sites, we interpret the site functioned as an aggregation center seasonally occupied by regionally interacting kin based bands.</t>
  </si>
  <si>
    <t>north_america_northeast_midatlantic archaic digital_archaeology_gis settlement_patterns</t>
  </si>
  <si>
    <t>Kataryna</t>
  </si>
  <si>
    <t>Flowers</t>
  </si>
  <si>
    <t>University of North Carolina at Charlotte</t>
  </si>
  <si>
    <t>kflower6@uncc.edu</t>
  </si>
  <si>
    <t>(980) 428-0271</t>
  </si>
  <si>
    <t>Inequality and consumption patterns in the North Carolina piedmont</t>
  </si>
  <si>
    <t>Rural farmstead archaeology is often overlooked in favor of research into larger, urban centers. Rural archaeology is an important area of research because for most of American history, the majority of the population lived in rural settings. In addition, the late-19th and early-20th centuries were periods of rapid change in the American South. Farm modernization and southern urbanization affected people at all levels of the socioeconomic ladder. This poster will display the results of an economic scaling analysis of ceramic assemblages from two different late-19th century sites in the piedmont of North Carolina. The analysis will include both locally produced ceramics as well as non-local wares that were mass produced and available commercially throughout the U.S. A statistical comparison of the overall value of the ceramics at each site will be used to explore how patterns of consumption in the rural South were affected by commercialism, socioeconomic status, and inequality.</t>
  </si>
  <si>
    <t>north_america_southeast_united_states historic ceramic_analysis historical_archaeology</t>
  </si>
  <si>
    <t>Kelly</t>
  </si>
  <si>
    <t>kajones0478@eagle.fgcu.edu</t>
  </si>
  <si>
    <t>(239) 896-6215</t>
  </si>
  <si>
    <t>Locascio</t>
  </si>
  <si>
    <t>A Typology of Late Archaic Ceramic Evidence from Okeechobee Basin to Determine Regional Interactions</t>
  </si>
  <si>
    <t>Analysis of ceramic sherds collected during excavations at the Wedgworth Midden (8PB16175) permit insight into regional interactions during the Late Archaic period. Saint John's Plain, a chalky ware associated with people to the north of the Okeechobee Basin, constitutes a significant proportion of the assemblage and suggests that Late Archaic communities in the Northern Everglades maintained social interactions with people living in the St. Johns River Valley. While preliminary, these patterns offer evidence that south Florida cultures were involved in local and non-local activities that might have included exchange of resources and ideas during the Late Archaic period.</t>
  </si>
  <si>
    <t>north_america_southeast_united_states archaic ceramic_analysis settlement_patterns</t>
  </si>
  <si>
    <t>Mierswa</t>
  </si>
  <si>
    <t>University of New Hampshire</t>
  </si>
  <si>
    <t>elm2007@wildcats.unh.edu</t>
  </si>
  <si>
    <t>(603) 396-1028</t>
  </si>
  <si>
    <t>Crystina</t>
  </si>
  <si>
    <t>Friese</t>
  </si>
  <si>
    <t>Howey</t>
  </si>
  <si>
    <t>Graves in the Forest: Mapping Lost Colonial Cemeteries in the Oyster River Watershed</t>
  </si>
  <si>
    <t xml:space="preserve">The Oyster River watershed in New Hampshire was home to some of the earliest English colonial occupation outside of Boston with settlements starting in the early 1630s. This early colonial occupation as well as subsequent historic settlement of the area has left an extensive array of archaeological features in the landscape. Currently, however, this landscape is heavily forested making identification of even remnant built sites difficult. The forested setting makes it particularly hard to find and correctly identify the extent of early cemeteries given graves were marked only with simple, unengraved fieldstones easily obscured by even slight brush. This poster presents the results of an intensive field survey and mapping program we conducted on one now overgrown early colonial family cemetery used from the mid 1600s to the early 1800s. We contextualize the results of our work with available archival records from the period. By contrasting our results with previous maps of the cemetery, we demonstrate how important the intensive field survey and digital mapping approach developed here is for creating full understandings of these important early sites. _x000D__x000D_
</t>
  </si>
  <si>
    <t>north_america_northeast_midatlantic contact_period digital_archaeology_gis historical_archaeology</t>
  </si>
  <si>
    <t>Reid</t>
  </si>
  <si>
    <t>dreid5@uic.edu</t>
  </si>
  <si>
    <t>(207) 205-9079</t>
  </si>
  <si>
    <t>Ridge</t>
  </si>
  <si>
    <t>Obsidian Procurement and Exchange in Peru: A Social Network Analysis (SNA)</t>
  </si>
  <si>
    <t>Lithic Analysis: Obsidian</t>
  </si>
  <si>
    <t>Wider accessibility to analytical instruments has resulted in the rapid expansion of geochemical datasets useful to trace archaeological materials such as obsidian to their geologic source. While these findings are useful on a site-to-site basis, this paper utilizes Social Network Analysis (SNA) as an exploratory tool to investigate broad-scale patterns of obsidian procurement and exchange in prehistoric Peru. Alongside visualizations of this large dataset, centrality measurements allow us to identify key nodes in likely exchange networks, instigating new questions on prehistoric economies and inter-regional connections. The resulting analysis provides a diachronic comparison of obsidian use in the Central Andes with consideration to varying geographic and political scales that include the domestication of camelids, the development of urban and temple centers, and the first state-level economies.</t>
  </si>
  <si>
    <t>lithic_analysis_obsidian</t>
  </si>
  <si>
    <t>south_america_andes andes_middle_horizon lithic_analysis_obsidian network_analysis</t>
  </si>
  <si>
    <t>Josie</t>
  </si>
  <si>
    <t>Newbold</t>
  </si>
  <si>
    <t>josie.newbold@gmail.com</t>
  </si>
  <si>
    <t>(385) 313-7929</t>
  </si>
  <si>
    <t>A Structural Geological Study of the Tombs of Nabataean Petra</t>
  </si>
  <si>
    <t xml:space="preserve">_x000D__x000D_
Many studies have discussed the first century BC to first century AD Nabataean rock-cut monuments in the Nabataean city of Petra, Jordan.  These surveys provide information about proposed chronologies for the façade tombs and limited data about burial customs of the Nabataeans themselves.  One neglected topic is the Nabataean tomb placement in relation to the structural geology of the Petra region. During the 2014 field season of the BYU Ad-Deir Monument and Plateau project, it was discovered that the Ad-Deir Monument was built between geologic faults and fractures, suggesting that the Nabataeans used these features to carve the façade. In order to study the Nabataean knowledge of geology and the landscape used in the placement of their tombs, I have been working on a survey of the Petra façade tombs, with an emphasis on their relationship to the local and regional faults and fractures.  This poster will showcase some of my findings._x000D__x000D_
</t>
  </si>
  <si>
    <t>asia_southwest_asia_levant  geoarchaeology landscape_archaeology</t>
  </si>
  <si>
    <t>jenna.domeischel@enmu.edu</t>
  </si>
  <si>
    <t>(575) 562-2103</t>
  </si>
  <si>
    <t>Jesse W.</t>
  </si>
  <si>
    <t>Tune</t>
  </si>
  <si>
    <t>Fort Lewis College</t>
  </si>
  <si>
    <t>Gilbertson</t>
  </si>
  <si>
    <t>Heather L.</t>
  </si>
  <si>
    <t>Smith</t>
  </si>
  <si>
    <t>UAV-Based Mapping and Public Outreach at Blackwater Draw</t>
  </si>
  <si>
    <t>Remote sensing has dramatically changed the way we collect data at archaeological sites, and has added new and innovative methodologies to our fieldwork. It has also facilitated greater public engagement by making archaeology more accessible – this is especially true of sites that are considered remote or difficult to access because of challenging terrain. As part of the public outreach initiative of the new Blackwater Draw Museum and its associated website, an unmanned aerial vehicle (UAV) mapping project was undertaken to provide a layered interpretive experience for visitors. Visitors are only able to physically access limited areas of the archaeological site due to a variety of factors, most importantly their own safety and the safety of our archaeological resources. As a result of the UAV mapping project, the public, students, and researchers alike will able to digitally access and explore the terrain outside of the marked roads. In this manner they will have the unique experience of seeing archaeology through an archaeologist’s eyes, and be better equipped to understand the data collected throughout the site’s history.</t>
  </si>
  <si>
    <t>north_america_southwest_united_states paleoindian_paleoamerican  public_community_archaeology</t>
  </si>
  <si>
    <t>Person</t>
  </si>
  <si>
    <t>University of Nevada, Las Vegas</t>
  </si>
  <si>
    <t>dylan.person@unlv.edu</t>
  </si>
  <si>
    <t>(540) 915-6919</t>
  </si>
  <si>
    <t>Rocky Refuse or Useful Utensil?</t>
  </si>
  <si>
    <t>What is the value of an expedient lithic tool? By what standard is its performance judged? Analysis of lithic debitage has long focused on morphological characteristics of flakes to determine fracture mechanics and other technological aspects of the flintknapping process. As such, most lithic flake termination types are seen as the result of misdirected force as opposed to techniques producing a mechanistically ideal flake type. What does this mean for past humans who did not follow the analytical approach employed by contemporary archaeologists? Could these flakes have been useful for reasons not apparent from study of fracture mechanics? Though archaeologists have long been aware of the dangers of applying current knowledge to past contexts, does this mean that there is no way to infer human activity involving these non-ideal flakes? Behavioral archaeology offers a method to explore this issue through analysis of the performance characteristics of flake termination types in common daily activities known from the archaeological record. This allows comparative analysis between termination types to use as a basis for archaeological inference. Combined with an experimental approach, this study utilizes performance characteristic modeling to identify behavioral contexts for the use of non-ideal flake types in past activities.</t>
  </si>
  <si>
    <t>north_america_southwest_united_states mogollon lithic_analysis material_culture_technology</t>
  </si>
  <si>
    <t>Ellie</t>
  </si>
  <si>
    <t>Tamura</t>
  </si>
  <si>
    <t>ellietamura@trentu.ca</t>
  </si>
  <si>
    <t>(647) 391-8361</t>
  </si>
  <si>
    <t>The Two Pillars of the Kingdom of Bagan, Myanmar: How Royalty and Religion Shaped the Settlement Patterns of an Empire</t>
  </si>
  <si>
    <t xml:space="preserve">Asia: Southeast Asia_x000D__x000D_
</t>
  </si>
  <si>
    <t>Bagan was the political, economic, and cultural centre of Myanmar during the country’s Classical Period (c. 800 – 1400 CE). This immense empire operated primarily on two institutions: the crown and the sangha (Buddhist monkhood). Kutho (merit) was arguably one of the most important Buddhist doctrines in Bagan as it was believed to guarantee better social status upon reincarnation. Kutho, for the elite, was most commonly obtained by contributing large donations to the sangha. These donations took the form of labourers, tax-free lands, or precious materials that were used for the construction of temples and monasteries, of which thousands continue to survive today. The construction of these buildings would have displaced a sizeable amount of the commoner population whilst also establishing new settlements. Despite the extensive archaeological potential in this region, no settlement studies have been conducted in Myanmar. Through inscriptions, murals, and ground survey along with the application of entanglement theory, this study will determine how the crown and the sangha worked together influencing the settlement patterns of the commoner population. This study will bring insight into a relatively new area of research in a region that is only beginning to open for archaeological work.</t>
  </si>
  <si>
    <t>asia_southeast_asia</t>
  </si>
  <si>
    <t>asia_southeast_asia  iconography_epigraphy settlement_patterns</t>
  </si>
  <si>
    <t>Kevin P.</t>
  </si>
  <si>
    <t>Gilmore</t>
  </si>
  <si>
    <t>HDR</t>
  </si>
  <si>
    <t>Kevin.Gilmore@hdrinc.com</t>
  </si>
  <si>
    <t>(303) 905-4875</t>
  </si>
  <si>
    <t>Leclerc</t>
  </si>
  <si>
    <t>Hille</t>
  </si>
  <si>
    <t>Hiro</t>
  </si>
  <si>
    <t>Kurashina</t>
  </si>
  <si>
    <t>University of Guam</t>
  </si>
  <si>
    <t>James</t>
  </si>
  <si>
    <t>Carucci</t>
  </si>
  <si>
    <t>USAF AFCEC</t>
  </si>
  <si>
    <t>Illuminating the Obscure: Using Legacy LiDAR Data to Define and Interpret a WWII Airfield on the Island of Tinian, Commonwealth of the Northern Mariana Islands (CNMI)</t>
  </si>
  <si>
    <t>Tinian International Airport in the CNMI is a repurposed portion of West Field, a WWII U.S. airbase constructed in 1944 for B-29 operations against Japan. In 2017, HDR conducted a cultural resource inventory for proposed airport infrastructure improvements, focusing on West Field and the adjacent Japanese-built Gurguan Point Airfield. Survey was complicated by dense secondary forest that obscures the two airfields, rendering many features invisible from the air. To assist with mapping these features, legacy LiDAR data collected in 2006 was obtained from the USACE.  Although these data required considerable processing and classification prior to use, they allowed mapping of large features with greater speed and accuracy than could be accomplished in the field. Additionally, 21 LiDAR anomalies identified as potential features were uploaded to tablets used to navigate in the field. Consequently, the most common anomalies (“10m-diameter round pits”) were verified as bomb craters created during the U.S. invasion. Recognizing that clusters of craters should indicate heavy bombardment of a specific target, HDR investigated a cluster in the LiDAR data and located a previously unidentified Japanese gun position.  This demonstrates the economic and scientific value of older “found” datasets for documenting and interpreting cultural features large and small.</t>
  </si>
  <si>
    <t>pacific_islands historic remote_sensing_geophysics coastal_island_archaeology</t>
  </si>
  <si>
    <t>Helina</t>
  </si>
  <si>
    <t>Woldekiros</t>
  </si>
  <si>
    <t>helinas9@gmail.com</t>
  </si>
  <si>
    <t>Human and Animal foodways on the Afar salt route, North Ethiopia</t>
  </si>
  <si>
    <t xml:space="preserve">Africa_x000D__x000D_
</t>
  </si>
  <si>
    <t>Caravans form an important component of ancient trade routes world-wide. They were lifelines to settlements and connected diverse landscapes. They also encouraged complex transport networks. Our understanding of ancient ways of life along these trade routes is, however, hampered by an incomplete picture of the participants or caravaners themselves. This study uses quantitative and qualitative data from ethnoarchaeological and archaeological research on the Afar salt caravan route in northern Ethiopia to recreate human and animal foodways on the route. The Afar trade route transverses the North Ethiopian highlands during the Aksumite period (400 BCE-900 CE) and the Afar desert. Today pack-based caravans transport c. 70,000 tons of salt annually. Archaeological data indicate that people at caravan campsites consumed more plant than animal based diets. Sheep, goats, and cattle were used to supplement caravan diets but were only found at logistical support settlement sites such as border towns. Caravan campsites were dominated by plant remains such as wheat and barley, grains used for making bread. The chaff of these plants, on the other hand, was used as animal feed. Fired bread making stones were also found at the site of Ona Adi Agway in Agula.</t>
  </si>
  <si>
    <t>africa</t>
  </si>
  <si>
    <t>africa  ethnography_ethnoarchaeology trade_exchange</t>
  </si>
  <si>
    <t>Seeley</t>
  </si>
  <si>
    <t>seeleyspeech@gmail.com</t>
  </si>
  <si>
    <t>(801) 427-6562</t>
  </si>
  <si>
    <t>Reeves</t>
  </si>
  <si>
    <t>Braun</t>
  </si>
  <si>
    <t>Lithic Taphonomy and Digital Hydrogeologic Models: A GIS Based Approach to Understanding the Formational History of Surface Assemblages</t>
  </si>
  <si>
    <t>Surface assemblages play an important role in understanding human behavior. However, modern erosional processes—specifically flowing water—can limit the behavioral inferences that can be gained from surface assemblages by transporting materials from their original discard sites. The influence of these processes can be observed in the size distribution and condition of surface lithic assemblages. The topography and geomorphology of the landscape heavily dictates the degree to which fluvial processes erode and redistribute artifacts. Thus, considering formation processes alongside aspects of topography and geomorphology provides a means to investigate the extent to which modern geomorphological processes have altered surface assemblages. Here, we use digital terrain analysis to explore this relationship between the surface assemblages and modern erosional processes. We characterize the location of surface artifacts from the Koobi Fora Formation, Kenya, by stream power (erosive potential) and topographic wetness (the potential for water to pool). We then pair these data with attributes of stone tools that reflect post-depositional damage. We assess the overall influence of hydrological processes on the spatial arrangement of surface assemblages. A discussion of the applied methods and preliminary results is presented. This research was supported by the U.S. National Science Foundation, OISE awards 1358178 and 1358200.</t>
  </si>
  <si>
    <t>africa paleolithic digital_archaeology landscape_archaeology</t>
  </si>
  <si>
    <t>Stephens</t>
  </si>
  <si>
    <t>School of Anthropology, University of Arizona</t>
  </si>
  <si>
    <t>jas5@email.arizona.edu</t>
  </si>
  <si>
    <t>(520) 310-3852</t>
  </si>
  <si>
    <t>Killick</t>
  </si>
  <si>
    <t>Assessing the Suitability of Southern Africa for Archaeological Provenance Studies with Lead Isotopes</t>
  </si>
  <si>
    <t xml:space="preserve">Africa: Sub-Saharan Africa_x000D__x000D_
</t>
  </si>
  <si>
    <t xml:space="preserve">Evidence for trade between southern Africa and the Muslim world dates back to the 8th century CE. However, it is not until the 12th and 13th centuries, with the discovery of alluvial gold in southern Africa, that entanglement between the two regions intensified. As a result, state-level societies emerged and began incorporating aspects of the Muslim identity into their own culture. _x000D__x000D_
With the intensification of these trade relations, craftsmen began expanding their repertoire of iron and copper metal production to include tin and bronze materials. Thus, were these new materials imported? Is this a case of technology transfer? Or perhaps an independent invention of bronze in southern Africa? We present data from chemical and lead isotopic analyses on copper and bronze objects from Bosutswe, Great Zimbabwe, Mapungubwe, Rooiberg, Thulamela, and Verwoert, as well as a lead isotopic database of sulfide ores from the region of southern Africa. Initial ore results indicate a heterogeneous array of lead isotope data, including the major prehistoric mines of Phalaborwa, Rooiberg, Copper Queen, Tsumeb, Kimberly, and Messina. Results from the analysis of metal samples are preliminary, but elaborate on the nature of intra and inter regional trade networks in prehistoric southern Africa. _x000D__x000D_
</t>
  </si>
  <si>
    <t>africa_sub_saharan_africa</t>
  </si>
  <si>
    <t>africa_sub_saharan_africa iron_age archaeometry__materials_analysis communities_of_practice</t>
  </si>
  <si>
    <t>scmartin1@email.arizona.edu</t>
  </si>
  <si>
    <t>(443) 421-0082</t>
  </si>
  <si>
    <t>Least Cost Path Analysis of Maritime Routes in the Ancient Aegean</t>
  </si>
  <si>
    <t>Mobility</t>
  </si>
  <si>
    <t>The Least Cost Path analysis in ArcGIS has been a critical tool in archaeological reconstructions of movement and connectivity, but until recently these analyses have been limited to land travel. From the Neolithic onwards, sea travel was an equally important mode of transportation in the Aegean and wider Mediterranean. In this study, I utilized the Least Cost Path tool in ArcGIS to model sea travel in the Aegean._x000D__x000D_
Bathymetric data and speed and direction of local wind and currents were inputs in a Least Cost Path analysis which examined sea routes of man-powered vessels in the Aegean Sea. Using May averages to approximate optimum sailing weather and known Bronze Age port cities, a surface raster was created from scaled bathymetric data and a cost surface raster was based on current speed and direction and wind speed and direction. The application of a Least Cost Path analysis for sea routes successfully modeled maritime routes around the Aegean for a man-powered vessel. The model can be improved with future research and the creation of a specific sea travel cost algorithm, and incorporating sailing parameters.</t>
  </si>
  <si>
    <t>mobility</t>
  </si>
  <si>
    <t>mediterranean bronze_age digital_archaeology_gis mobility</t>
  </si>
  <si>
    <t>Alexis</t>
  </si>
  <si>
    <t>Ohman</t>
  </si>
  <si>
    <t>College of William and Mary</t>
  </si>
  <si>
    <t>akohman@email.wm.edu</t>
  </si>
  <si>
    <t>(757) 753-6062</t>
  </si>
  <si>
    <t>Kahn</t>
  </si>
  <si>
    <t>Ichthyoarchaeological Analysis of ScMo-350 on Mo’orea, French Polynesia</t>
  </si>
  <si>
    <t>ScMo-350 is located on Mo’orea Island, northwest of Tahiti in French Polynesia. Our ichthyoarchaeological analyses assesses which fish taxa were utilized by the pre-contact Ma’ohi, and how those taxa may have changed over time. Our diachronic approach investigates fishing activities over a c. 1,000 year period, between AD 900-1800. We broadly divided this beach ridge site into four excavation blocks to aid in spatial analyses of the recovered artifacts. Fish specimens were heavily concentrated in Blocks 2 and 3, correlating to areas of the site with high frequencies of fishhook manufacturing blanks. This demonstrates differential areas of activity across the site. The manufacture of fishing technology (fishhooks, trolling lures, etc.) was kept separate from fish butchery, and ethnographic evidence suggests that these activities were conducted along gendered divisions of labor with men fishing and women processing those fish. However, these binary categorizations are not as starkly defined as often presented. Mo’orea had seasonal shifts in marine resource availability prompting communal fishing, activities that complicate simplistic traditional narratives. Our poster focuses on the spatial and temporal analysis of fish specimens at ScMo-350 and situates these data compared to sites on nearby islands such as Maupiti in the Leeward Society Islands.</t>
  </si>
  <si>
    <t>pacific_islands  zooarchaeology coastal_island_archaeology</t>
  </si>
  <si>
    <t>Katie K.</t>
  </si>
  <si>
    <t>Tappan</t>
  </si>
  <si>
    <t>kkt49@nau.edu</t>
  </si>
  <si>
    <t>Kelsey A.</t>
  </si>
  <si>
    <t>Gruntorad</t>
  </si>
  <si>
    <t>G. Tucker</t>
  </si>
  <si>
    <t>Samantha N.</t>
  </si>
  <si>
    <t>Chrissina C.</t>
  </si>
  <si>
    <t>Burke</t>
  </si>
  <si>
    <t>Rabbits, Pronghorn, Oh Deer! Oh My! A Preliminary Analysis of Subsistence Strategies at Wupatki National Monument, Northern Arizona</t>
  </si>
  <si>
    <t xml:space="preserve">Wupatki National Monument is a Puebloan site located in the Sinagua region of Northern Arizona, featuring an array of wildlife available to past populations for subsistence and technological purposes. Analyzing faunal remains from Colorado Plateau sites is an important part of developing a holistic understanding of the lifeways of agricultural communities in the Southwest. This poster focuses on the zooarchaeological analysis of materials from Wupatki National Monument housed at the Museum of Northern Arizona. By determining taxa present, minimum number of individuals, animal portions utilized, cultural modifications such as butchering, pot polish, and bone tool manufacture, and natural taphonomic signatures, we provide a thorough understanding of animal use through time at the site. We further examine the Garden-Hunting hypothesis and discuss the relative frequencies of Artiodactyls and Lagomorphs in the community’s diet. Our research highlights the importance of zooarchaeology to understanding animal presence at the site and provides discussion on subsistence strategies as it relates to animal resource use in an arid environment. _x000D__x000D_
</t>
  </si>
  <si>
    <t>north_america_northern_southwest_u_s pueblo zooarchaeology subsistence_foodways</t>
  </si>
  <si>
    <t>Jacob</t>
  </si>
  <si>
    <t>Foubert</t>
  </si>
  <si>
    <t>jakefoubert@live.com</t>
  </si>
  <si>
    <t>(319) 560-1721</t>
  </si>
  <si>
    <t>From Excavations to Occupations: Characterizing the Faunal Assemblage of a Late Woodland Site</t>
  </si>
  <si>
    <t>Analysis of a faunal assemblage gives us direct evidence of a subsistence base of archaeological occupation. Woodpecker Cave is a Late Woodland rockshelter site used by the University of Iowa as a field school for student education. The site was first excavated by Warren W. Caldwell after his initial surveying in 1956. In the subsequent years since the university first began excavations in 2012 with Jim Enloe as supervisor, students have expanded the excavation area horizontally leading to portions of levels being excavated throughout different years. The site is excavated in arbitrary ten centimeter levels below datum. To present, each year’s faunal assemblage has been examined by a succession of students for annual reports submitted to the Army Corps of Engineers (CoE). For research purposes, we have chosen to look at level five, excavated during three different seasons, because it appears to have coherent spatial structure, anchored by a hearth with different tasks indicated by distributions of various classes of artifacts. This analysis combines several years’ collections of animal bones from level five to give an integrated, coherent faunal assemblage. This will be viewed in the context of the evident spatial structure for interpretation of site function.</t>
  </si>
  <si>
    <t>north_america_midwest woodland zooarchaeology caves_rockshelters</t>
  </si>
  <si>
    <t>Gavin</t>
  </si>
  <si>
    <t>Wisner</t>
  </si>
  <si>
    <t>Northern Arizona University</t>
  </si>
  <si>
    <t>gbw9@nau.edu</t>
  </si>
  <si>
    <t>(928) 369-6312</t>
  </si>
  <si>
    <t>Aimee I.</t>
  </si>
  <si>
    <t>Alvarado</t>
  </si>
  <si>
    <t>The Zooarchaeology of Problematic Deposits: Ancient Maya Use of Fauna in Ritual Contexts at Group B, Xunantunich</t>
  </si>
  <si>
    <t xml:space="preserve">Zooarchaeological data provides details on the social processes related to ritual artifact deposits in the Maya area. This poster provides the results of faunal analysis on materials collected during the 2016 and 2017 Belize Valley Archaeological Reconnaissance project excavations of Group B at the site of Xunantunich. Our excavations focused on structures B1, B2, and B4, where multiple, and often layered, deposits of artifacts were located outside of the structures. Data collected includes, skeletal elements recovered, taxa present, cultural signatures such as butchery, bone tool manufacture, and bone implements or personal adornments, and natural taphonomic signatures. These data and our analyses contextualize these deposits by providing information as to whether they are middens, domestic occurrences, or rituals. We conclude by comparing the Group B deposits with similar deposits excavated in the Belize Valley at the sites of Baking Pot and Lower Dover to identify whether similar patterns are present. _x000D__x000D_
</t>
  </si>
  <si>
    <t>mesoamerica_maya_lowlands maya_classic zooarchaeology ritual_symbolism</t>
  </si>
  <si>
    <t>Blythe</t>
  </si>
  <si>
    <t>Morrison</t>
  </si>
  <si>
    <t>blythe.morrison@gmail.com</t>
  </si>
  <si>
    <t>(253) 228-5340</t>
  </si>
  <si>
    <t>An Investigation of Ancient Turkeys near Houck, Arizona</t>
  </si>
  <si>
    <t>This research explores microscale patterns of human-avian interaction in the prehispanic Southwest by identifying evidence of Meleagris gallopavo (turkey) use at a series of multicomponent sites near Houck, Arizona. Using legacy field notes, maps, photos, and artifacts housed at the Museum of Northern Arizona, I provide information about the spatiotemporal contexts of turkey remains at the Houck site cluster. The area of focus was primarily occupied between AD 800-1250, before and during the transitional period when turkeys became nutritionally significant to local populations. The presence of Chacoan masonry at one of the larger habitations indicates linkage with a larger cultural phenomenon. When the sites were excavated during a highway expansion project in the early 1960s, turkey remains were found in a number of different archaeological contexts. Using spatial analysis, faunal evaluation, and ethnographic review, I identify trends in turkey presence over time. I analyze use patterns by engaging concepts of behavioral archaeology, domestication theory, and multispecies ethnography. This research provides innovative information on the range of relationships between Ancestral Pueblo people and turkeys in the ancient Puerco Valley and the implications that the Houck community provides within the larger picture of avian domestication in the American Southwest.</t>
  </si>
  <si>
    <t>north_america_northern_southwest_u_s ancestral_pueblo zooarchaeology quantitative_spatial_analysis</t>
  </si>
  <si>
    <t>Dean</t>
  </si>
  <si>
    <t>Blumenfeld</t>
  </si>
  <si>
    <t>deanblumenfeld@gmail.com</t>
  </si>
  <si>
    <t>(708) 203-9273</t>
  </si>
  <si>
    <t>Lithic Economy of Epiclassic Los Mogotes</t>
  </si>
  <si>
    <t xml:space="preserve">This study examines the flaked stone economy at the Epiclassic site of Los Mogotes, located north of the Basin of Mexico in central Mexico. We quantified obsidian and chert artifacts based on form and material in order to examine the nature of the lithic economy during this time. The findings suggest that the inhabitants of Los Mogotes were not primary producers of obsidian tools but were dependent on long-distance exchange for already manufactured goods. Despite being closer to high quality obsidian sources in Pachuca, Hidalgo, Los Mogotes relied on grey obsidian from sources located farther away (such as Ucareo, Michoacan). The lack of evidence of primary obsidian production suggests a down-the-line model of exchange of obsidian tools, many of which were later reworked into secondary or tertiary items. This pattern contrasts with evidence of primary production using more locally available chert. These findings conform to broader regional trends observed at contemporaneous sites during this time. Our interpretations focus on how the broader political economy shaped access to resources and the institutions necessary for their distribution._x000D__x000D_
</t>
  </si>
  <si>
    <t>mesoamerica_central_mexico highland_mesoamerica_classic lithic_analysis_obsidian trade_exchange</t>
  </si>
  <si>
    <t>Hansen</t>
  </si>
  <si>
    <t>dwhansen2@icloud.com</t>
  </si>
  <si>
    <t>(616) 302-7087</t>
  </si>
  <si>
    <t>Elissa</t>
  </si>
  <si>
    <t>Bullion</t>
  </si>
  <si>
    <t>Cranial Modification in Medieval Central Asia</t>
  </si>
  <si>
    <t>This study examines the practice of cranial modification at the 12th-13th century site of_x000D__x000D_
Kalmikkilgan in modern day Uzbekistan. According to historical sources, the medieval period in_x000D__x000D_
Central Asia was a time of reshaping ethnic, religious, and political identities: Islam spread_x000D__x000D_
widely across the region, waves of Turkic peoples migrated into the region, and a series of large_x000D__x000D_
territorial states rose to power. This period has been understudied from an archaeological_x000D__x000D_
perspective, leaving gaps in our understanding of how groups and individuals expressed identity_x000D__x000D_
in these shifting social landscapes. One practice that bioarchaeologists have focused_x000D__x000D_
on in the examination of identity is cranial modification, due to its highly visible nature. Cranial_x000D__x000D_
modification has been identified in several individuals from the Kalmikkilgan site in the_x000D__x000D_
Khoresm region. To document the types and degrees of modification present, we digitized_x000D__x000D_
three-dimensional cranial landmark data and analyzed shape difference between individuals_x000D__x000D_
using finite element scaling analysis. Our results indicate that at least two types of cranial_x000D__x000D_
modification are present, with one individual lacking evidence of modification._x000D__x000D_
This range may be indicative of a desire to visibly express identity in a period during which_x000D__x000D_
social changes were occurring rapidly across many spheres of life.</t>
  </si>
  <si>
    <t>asia_central_asia  bioarchaeology_skeletal_analysis identity_ethnicity</t>
  </si>
  <si>
    <t>Gill</t>
  </si>
  <si>
    <t>rachgill@knights.ucf.edu</t>
  </si>
  <si>
    <t>(702) 280-8594</t>
  </si>
  <si>
    <t>Brigitte</t>
  </si>
  <si>
    <t>Kovacevich</t>
  </si>
  <si>
    <t>Callaghan</t>
  </si>
  <si>
    <t>Reflectance Transformation Imaging: New Methods in Documenting Preclassic Maya Graffiti from Holtun, Guatemala</t>
  </si>
  <si>
    <t>In the late 19th century, explorers identified graffiti etched in stucco walls of residences, palaces, and temples in the Maya Lowlands. By the mid-20th century, scholars acknowledged that the ancient Maya produced these incised images. Today, archaeologists struggle with documenting these instances of graffiti with precision and accuracy, often relying solely on to-scale line drawings to best represent the graffitied image they see before them. These images can be complex, multilayered, and difficult to see so identifying the sequence of creation of the incisions can be challenging. Reflectance Transformation Imaging (RTI) is a method that uses a moving light source and photography in order to visualize, interact with, and analyze a three-dimensional object in a two-dimensional image. Performed on a series of 20 unique graffiti from the Maya archaeological site of Holtun, RTI showed promise as a viable technique for documenting and preserving graffiti as cultural heritage and for providing new information about an enigmatic aspect of Maya archaeology. Additionally, RTI is compared to other common methods used to document incised graffiti in the Maya lowland area including to-scale line drawing, tracing, photogrammetry, and scanning to determine what unique information, if any, can be gained using this method.</t>
  </si>
  <si>
    <t>central_america_northern_south_america maya_preclassic digital_archaeology iconography_art</t>
  </si>
  <si>
    <t>peacockt@mcmaster.ca</t>
  </si>
  <si>
    <t>(778) 533-3864</t>
  </si>
  <si>
    <t>Names, Lineages, and Document Archaeology: Examining Traditions and Cultural Shifts in Jewish Personal Names</t>
  </si>
  <si>
    <t>While artifacts and grave goods remain an archaeologist’s primary tools for gathering information on past populations, document and historical archaeology increasingly look to census records, obituaries, and family records, not just to confirm information about recovered artifacts, but as artifacts themselves. This study analyzed census data, birth records, and obituaries associated with three missing individuals assumed to be buried in Victoria’s Congregation Emanu-El Jewish cemetery to understand how personal names could be used in identification. The study determined that shifts in personal naming traditions in a family can indicate religious conversion, as was found across four generations of the Sylvester family, preventing burial in the cemetery. The study also examined name shifts across a single individual: first, how those who create records impact the data they collect, as was the case of Huldah who became Hilda across three decades of census, and second, how individuals themselves may change names between documents, highlighting how personal choices impact identification, as was the case of Solomon, also Simon. In examining three different forms of naming as case studies, the results emphasized how crucial documents can be to identifying individuals and families, but in doing so, we must consider social and cultural contexts.</t>
  </si>
  <si>
    <t>north_america_canada historic ethnohistory_history historical_archaeology</t>
  </si>
  <si>
    <t>Christina</t>
  </si>
  <si>
    <t>Stewart</t>
  </si>
  <si>
    <t>clstewart@ou.edu</t>
  </si>
  <si>
    <t>(636) 295-0763</t>
  </si>
  <si>
    <t>An Analysis of Biscuit Ware Ceramic Standardization in the Lower Chama Watershed, New Mexico</t>
  </si>
  <si>
    <t>The Classic period (AD 1350-1598) in the Lower Chama Watershed of New Mexico was a time of rapid population growth and coalescence.  Despite these dynamic population shifts; this time remains largely understudied.  In this research, I examine the social dynamics of coalescence in the Lower Chama Watershed by analyzing changes in biscuit ware production at Sapa’uinge (LA 306), the largest Classic period pueblo in the region. Biscuit ware is a locally produced whiteware common at Sapa’uinge which makes it a good proxy for local changes in production. Archaeologists have proposed that biscuit ware ceramic become more standardized over the Classic period. In this study, I use an attribute analysis to investigate changes in biscuit ware production and standardization at Sapa’uinge over the site’s occupation test if biscuit ware indeed becomes more standardized. I argue that biscuit ware does become more standardized over time and is reflective of the broader social and economic consequences of coalescence in the Lower Chama Watershed.</t>
  </si>
  <si>
    <t>north_america_northern_southwest_u_s ancestral_pueblo ceramic_analysis craft_production</t>
  </si>
  <si>
    <t>Carpenter</t>
  </si>
  <si>
    <t>University of Texas at San Antonio</t>
  </si>
  <si>
    <t>carpmic2@isu.edu</t>
  </si>
  <si>
    <t>(208) 851-8317</t>
  </si>
  <si>
    <t>Indications of Faunal Starvation in Jamestown Colony</t>
  </si>
  <si>
    <t>The interpretations surrounding the first English colony founded in Jamestown, Virginia has developed through analyses of historical documents and excavations of the archaeological record. Continued excavations have provided an analysis of fauna within the colony affected by the diminishing food stores during the starving months of 1609 and 1610. Faunal remains were sampled from two archeological water wells in Jamestown dating to 1607-1610 and the second well from 1650. Based upon the preliminary results of collagen extraction by IRMS, fauna from the starvation months indicate an increase of d15N within the bone. These findings could be the result of extreme dietary distress expected to be consistent with d15N levels of the starvation period. Bioapatite was also analyzed for the overall diet of fauna sampled from the starvation months and the 1650 deposition. Due to the aqueous burial context, samples were analyzed for preservation by ATR-FTIR and IRMS. Faunal remains were compared to the 1650 archaeological well for dietary stability and preservation of hydroxyapatite crystals within the bone samples.</t>
  </si>
  <si>
    <t>north_america_northeast_midatlantic historic bioarchaeology_skeletal_analysis subsistence_foodways</t>
  </si>
  <si>
    <t>Mary A.</t>
  </si>
  <si>
    <t>UW-Madison</t>
  </si>
  <si>
    <t>madavis4@wisc.edu</t>
  </si>
  <si>
    <t>(608) 630-7724</t>
  </si>
  <si>
    <t>Domestic Craft Specialization and Social Spatial Organization of Harappa</t>
  </si>
  <si>
    <t xml:space="preserve">Asia: South Asia_x000D__x000D_
</t>
  </si>
  <si>
    <t xml:space="preserve">The site of Harappa, Pakistan, was a major urban center of the Indus Civilization with over two thousand years of occupation (3700-1700 BCE). The site did not have an obvious civic ceremonial center but was instead multi-nodal with walled sub-divisions. As an aspect of stone tool assemblage analysis at the site, the most functionally relevant attributes of the blade tools were differentially weighted to produce a soft hierarchical clustering classification scheme. These classes are considered temporally and contextually, across spatially distinct walled administrative districts and proposed social neighborhoods within these walled mounds. The relationships of the tool classes between and within the mounds were evaluated via correspondence analysis. Each of the districts is found to have a limited repetition of crafts, suggesting that some level of economic integration was a factor that contributed to the cohesion of this decentralized urban center. Analysis of chipped stone tools at the neighborhood level identified previously unknown centers of craft specialization of perishable products and craft specialist activities taking place in domestic contexts. Possibly two different textile traditions were important both for occupational specialization and neighborhood and community membership. _x000D__x000D_
_x000D__x000D_
</t>
  </si>
  <si>
    <t>asia_south_asia</t>
  </si>
  <si>
    <t>asia_south_asia bronze_age lithic_analysis quantitative_spatial_analysis</t>
  </si>
  <si>
    <t>SUNY-Albany</t>
  </si>
  <si>
    <t>ajkclark@gmail.com</t>
  </si>
  <si>
    <t>518-482-2172</t>
  </si>
  <si>
    <t>Warfare and Topography in the Middle Missouri</t>
  </si>
  <si>
    <t>The Missouri River Valley is a unique landscape for horticulturist settlements. The semi-arid Great Plains have wildly fluctuating weather patterns and resulted in a difficult growing environment with frequent changes in productivity. The terraces of the river valley offered relatively flat areas for village planning, the terrace-forming flood waters refreshed the flood plains with nutrient rich sediment for village gardens, and the terrace breaks provided protection from both wind and invaders. While archaeologists have inferred the relationship between topography and warfare among village dwelling farmers living in the Middle Missouri Subdivision of the Great Plains (A.D. 1000-1830), this concept has not been explored systematically. Topographic Position Index (TPI) is one measure that has gained popularity over the last decade as a tool to investigate an array of geographic variables. Using a pre-dam DEM, I calculated a TPI for the Big Bend geographical division to identify landform classifications within the model compared against site locations. The results show a fluctuation in village settlements among differing landforms over time and between taxonomic cultural units along with a positive correlation between topographic prominence and increased fortification construction.</t>
  </si>
  <si>
    <t>north_america_great_plains  digital_archaeology_gis warfare_violence_conflict</t>
  </si>
  <si>
    <t>Wesp</t>
  </si>
  <si>
    <t>jwesp@american.edu</t>
  </si>
  <si>
    <t>(202) 885-1848</t>
  </si>
  <si>
    <t>Chelsi</t>
  </si>
  <si>
    <t>Slotten</t>
  </si>
  <si>
    <t>Gaitan Ammann</t>
  </si>
  <si>
    <t>Universidad de Los Andes</t>
  </si>
  <si>
    <t>Colonial Funerary Rituals at the Templo San Ignacio in Bogotá, Colombia</t>
  </si>
  <si>
    <t>This research analyzes the funerary customs in the sixteenth to nineteenth centuries as recovered through archaeological exploration in the Jesuit church named Templo San Ignacio in downtown Bogotá, Colombia. These skeletal remains illustrate how from the moment the church was constructed in 1610, the deposition of the deceased beneath the floor was an integral part of the occupation of this sacred space on the periphery of the Spanish colonial empire. While we recovered human remains from nearly all areas of the church, there is a meaningful difference in funerary practice, particularly between primary burials that were treated with a layer of lime and secondary burials in wooden or metal boxes of skeletonized remains. Here, we explore how age and sex correlate with differences in the organization, orientation, and method of burial, as well as the kind and amount of associated artifacts. We suggest that the variety of funerary rituals within the church reflects differences in social status or affiliation with the Jesuit order.</t>
  </si>
  <si>
    <t>south_america  mortuary_analysis colonialism</t>
  </si>
  <si>
    <t>Robert J.</t>
  </si>
  <si>
    <t>DiNapoli</t>
  </si>
  <si>
    <t>rdinapol@uoregon.edu</t>
  </si>
  <si>
    <t>(408) 655-4228</t>
  </si>
  <si>
    <t>Terry L.</t>
  </si>
  <si>
    <t>Department of Anthropology and Honors College, Uni</t>
  </si>
  <si>
    <t>Department of Anthropology and Environmental Studi</t>
  </si>
  <si>
    <t>Quantifying energy investment in monuments (ahu) on Rapa Nui (Easter Island) using structure from motion mapping</t>
  </si>
  <si>
    <t>Pre-European contact Rapa Nui (Easter Island) society is well-known for its substantial investment in monumental architecture, including over 300 platforms (ahu) and almost 1000 statues (moai). Recent theoretical and empirical research on the island suggests that ahu and moai were focal points for competitive and cooperative signaling by relatively small-scale communities dispersed across on the island. Evaluation of this hypothesis, however, requires the measurement of the amount of energy invested in the construction of these monuments and comparing these values to the relative quality of resources supporting local communities. Despite the significant amount of research directed towards Rapa Nui’s monuments, we currently lack accurate, precise, and comprehensive estimates of monument size. To fill this gap, we used UAV-based photography and structure-from-motion photogrammetric tools to create scaled high-resolution, 3D representations of ahu. With these 3D models, we calculate volume estimates and use these values to derive energy investment estimates for each ahu. Using these data, we explore spatial patterns in energetic investment within and between local communities.</t>
  </si>
  <si>
    <t>pacific_islands  digital_archaeology_photogrammetry quantitative_spatial_analysis</t>
  </si>
  <si>
    <t>Katie</t>
  </si>
  <si>
    <t>Richards</t>
  </si>
  <si>
    <t>katie.richards@wsu.edu</t>
  </si>
  <si>
    <t>(801) 710-4420</t>
  </si>
  <si>
    <t>A Low Technology Approach to Understanding Fremont Ceramic Production</t>
  </si>
  <si>
    <t>Unlike other regions of the American Southwest, many basic aspects of Fremont ceramic production have never been adequately explored, and many of the assumptions about the production process presented in the literature have never been rigorously tested. Low-technology analysis techniques such as re-firing can provide a simple and cost-effective way to begin exploring these processes and test assumptions made by past archaeologists. Re-firing Fremont ceramics has provided new information about the choices made during the production process of the two main types of Fremont painted wares, Snake Valley Black-on-gray and Ivie Creek Black-on-white, some of which contradict previous assumptions. This information includes clay sources, slip choices, and paint pigment composition. These data concerning the production process provide insights into the technological style of Fremont ceramics as well as the communities of practice that produced them.</t>
  </si>
  <si>
    <t>north_america_northern_southwest_u_s fremont ceramic_analysis communities_of_practice</t>
  </si>
  <si>
    <t>EMILY</t>
  </si>
  <si>
    <t>HANEY</t>
  </si>
  <si>
    <t>BLOOMSBURG UNIVERSITY OF PENNSYLVANIA</t>
  </si>
  <si>
    <t>egh78844@huskies.bloomu.edu</t>
  </si>
  <si>
    <t>(570) 764-4737</t>
  </si>
  <si>
    <t>Mortuary Vessels at the Maya city of El Peru-Waka&lt;U+0374&gt;</t>
  </si>
  <si>
    <t>_x000D__x000D_
Residential burials are useful tools that help archaeologists better understand domestic ritual practices at the household level. With the household acting as a unit of social identity, funerary practices help archaeologists relate said practices to prominent trends of the time. These include, but are not limited to social and religious structures, identity, power, and social reproduction. One of the many types of artifacts that often appear in Classic Maya burials that are significant to burial practices are ceramic vessels. Through the utilization of several whole ceramic vessels uncovered during the 2017 field season at the Maya city of El Peru Waka&lt;U+0374&gt;, this poster will attempt to explore the use of ceramics in funerary contexts at the site. In looking at mortuary vessels recently excavated in El Peru’s Chok Group, funerary contexts can help to reveal domestic ritual trends and purposes. After recovery of the vessels in the 2017 field season, they were brought to the lab where they were cleaned and analyzed. By using the type variety method, examining the vessels for presence of use ware, and original funerary context (through drawings and photographs) a better narrative of ceramic use in domestic funerary contexts is revealed.</t>
  </si>
  <si>
    <t>mesoamerica_maya_lowlands maya_classic ceramic_analysis mortuary_archaeology</t>
  </si>
  <si>
    <t>Meaghan</t>
  </si>
  <si>
    <t>Efford</t>
  </si>
  <si>
    <t>meaghan.efford@gmail.com</t>
  </si>
  <si>
    <t>(250) 532-6935</t>
  </si>
  <si>
    <t>Iain</t>
  </si>
  <si>
    <t>McKechnie</t>
  </si>
  <si>
    <t>Intertidal Treats: Ubiquity of "Rare" Shellfish taxa on the Pacific Northwest Coast</t>
  </si>
  <si>
    <t>Indigenous</t>
  </si>
  <si>
    <t xml:space="preserve">Shellfish are a fundamental element in the archaeological record on the Pacific Northwest Coast yet many shellfish taxa are presumed to be rare in archaeological contexts due to quantitative methods that emphasize proportionality by weight. This results in a small number of proportionally dominant taxa followed by large number of taxa that are typically under-appreciated as dietary sources. This research explores the utility of applying ubiquity as a quantitative analysis method to shellfish assemblages from a variety of archaeological sites in Barkley Sound, British Columbia. We observe a high commonality of occurrence for ‘rare’ species including gooseneck barnacles, abalone, limpets, chitons, and sea urchins and note many of these taxa are susceptible to fragmentation and differential preservation. We apply these ‘regularity of use’ measures across bulk sample assemblages and site types and identify varying levels of ubiquity that provide new insight into ethnographic and ecological records. _x000D__x000D_
</t>
  </si>
  <si>
    <t>indigenous</t>
  </si>
  <si>
    <t>north_america_pacific_northwest_coast_plateau paleoindian_paleoamerican zooarchaeology indigenous</t>
  </si>
  <si>
    <t>Parrott</t>
  </si>
  <si>
    <t>University of Calgary</t>
  </si>
  <si>
    <t>nathan.parrott@ucalgary.ca</t>
  </si>
  <si>
    <t>Carlos</t>
  </si>
  <si>
    <t>Peraza Lope</t>
  </si>
  <si>
    <t>Centro INAH Yucatán</t>
  </si>
  <si>
    <t>An Analysis of Bark Beaters from the Postclassic Site of Mayapán</t>
  </si>
  <si>
    <t>This project examines an assemblage of 37 bark beaters from Northwest Yucatán, principally from the Postclassic Maya site of Mayapán. Bark beaters are stone tools used in the production of bark paper. In Mesoamerica, these tools were important in several specialized craft industries, including the manufacture of codices and clothing for religious and political ceremonies. There is still much that is unknown about pre-Columbian bark paper production, as bark paper rarely survives in the archaeological record, and bark beaters are often the only remaining physical evidence indicating that the production of bark paper took place at a site. Ethnohistoric sources suggest that the Postclassic Maya site of Mayapán was an important religious center that supplied priests from surrounding provincial capitals with codices made of bark paper. This study examines the degree of standardization of bark beaters, along with potential distinctions in use based on form and ethnohistorical information. The findings suggest that bark beaters were fabricated in a standardized manner, with two distinctly identifiable forms. In addition, bark beaters were also utilized for tasks other than the production of bark paper, such as smoothing plaster.</t>
  </si>
  <si>
    <t>mesoamerica_maya_lowlands maya_postclassic  craft_production</t>
  </si>
  <si>
    <t>McCuistion</t>
  </si>
  <si>
    <t>erm63@txstate.edu</t>
  </si>
  <si>
    <t>(512) 431-2676</t>
  </si>
  <si>
    <t>Evaluating the Radiocarbon Record of the Lower Pecos Canyonlands</t>
  </si>
  <si>
    <t>Dating Techniques</t>
  </si>
  <si>
    <t xml:space="preserve">The Lower Pecos Canyonlands archaeological region in southwest Texas and northern Mexico at the eastern limit of the Chihuahuan Desert is best known for the excellent organic preservation and polychrome pictographs found in dry limestone rockshelters. Radiocarbon dates from the Lower Pecos Canyonlands (LPC) can be used to address broad research questions pertaining to economic strategies (e.g., earth oven plant baking and bison hunting), and settlement patterns, as well as narrower topics such as the development of distinctive material culture (e.g., sandal types). The LPC radiocarbon data, consisting of over 500 assays, are derived from upland, terrace, and rockshelter sites excavated over the last 60 years, as well as curated objects spanning from the Paleoindian through Proto-historic periods. The majority of these data, over 300 assays, are from rockshelters.  Preliminary analyses highlight the potential and limitations of the extant LPC radiocarbon data._x000D__x000D_
</t>
  </si>
  <si>
    <t>dating_techniques</t>
  </si>
  <si>
    <t>north_america  dating_techniques hunter_gatherers_foragers</t>
  </si>
  <si>
    <t>Francesca</t>
  </si>
  <si>
    <t>Neri</t>
  </si>
  <si>
    <t>fn43@nau.edu</t>
  </si>
  <si>
    <t>(914) 393-5776</t>
  </si>
  <si>
    <t>Mortuary Practices and Rituals of Prehistoric Cultures in North-Central Arizona</t>
  </si>
  <si>
    <t>The burials from the Oak Creek Valley Pueblo and the Dewey Archaeological sites are interpreted to facilitate understanding of the mortuary practices and burial rituals of the Southern Sinagua and Prescott Culture. Three questions direct the course of this research: (1) is there evidence of co-tradition between the Southern Sinagua and the Prescott Culture, as well as other cultural groups from north-central Arizona?; (2) how do social roles and stratification impact the manner of interment, with a focus on child burials?; and (3) do the variations in grave goods indicate agency in funerary practices?  The variability of the burials uncovered at these sites are studied for insights on social structure and the role of children, symbolism, environmental influences on ritual, the presence of co-tradition, patterns in burial ritual, the influences of ideology, and the use of space. The burials recovered from the archaeological localities provide a limited sample revealing unique characteristics pertaining to the respective cultures and lead research to the grey literature and legacy data for an increased sample size.</t>
  </si>
  <si>
    <t>north_america_southern_southwest_u_s pueblo mortuary_analysis ritual_symbolism</t>
  </si>
  <si>
    <t>Camille</t>
  </si>
  <si>
    <t>Weinberg</t>
  </si>
  <si>
    <t>University of Texas at Austin</t>
  </si>
  <si>
    <t>cdsweinberg@utexas.edu</t>
  </si>
  <si>
    <t>(774) 392-2711</t>
  </si>
  <si>
    <t>Jo</t>
  </si>
  <si>
    <t>Osborn</t>
  </si>
  <si>
    <t>Kelita</t>
  </si>
  <si>
    <t>Pérez Cubas</t>
  </si>
  <si>
    <t>Pontificia Universidad Católica del Perú</t>
  </si>
  <si>
    <t>New Evidence of Late Intermediate and Inca Occupation at Jahuay, Quebrada de Topará, Peru</t>
  </si>
  <si>
    <t>Located at the mouth of the Quebrada Topará on the Peruvian South Coast, Jahuay is a multicomponent site key to understanding the rise and spread of the Topará cultural tradition—and the Paracas decline—during the Early Horizon. Limited systematic archaeological work in the mid-20th century defined Jahuay as the type-site for Topará ceramics, and also reported the existence of tombs on the site’s upper terraces that were initially dated to the Late Horizon (AD 1450-1532). However, 2017 investigations revealed the existence of a previously unreported Late Intermediate (AD 1100-1450) and Late Horizon occupation at Jahuay’s beachside edge. Although this sector has been severely damaged by both human and environmental forces, we recovered well-preserved material culture, including ceramics, plant remains, marine shell, and animal bone. This poster presents this body of evidence and considers the implications of this newly identified later occupation within the regional settlement pattern for the Peruvian South Coast.</t>
  </si>
  <si>
    <t>south_america_andes andes_late_intermediate digital_archaeology_gis</t>
  </si>
  <si>
    <t>Angelina</t>
  </si>
  <si>
    <t>Curley</t>
  </si>
  <si>
    <t>Columbia University</t>
  </si>
  <si>
    <t>amc2381@columbia.edu</t>
  </si>
  <si>
    <t>(917) 804-8940</t>
  </si>
  <si>
    <t>Sylvia</t>
  </si>
  <si>
    <t>Wemanya</t>
  </si>
  <si>
    <t>Emmanuel</t>
  </si>
  <si>
    <t>Ndiema</t>
  </si>
  <si>
    <t>The George Washington University</t>
  </si>
  <si>
    <t>Quantifying basalt artifact weathering and depositional context: Insights from the Koobi Fora Formation, Kenya.</t>
  </si>
  <si>
    <t xml:space="preserve">Stone artifact weathering is important for understanding the formational history of surface and in situ assemblages. While much of this work has focused on chert and other crypto-crystalline sillicas, the weathering of basalt is under-studied. As a large proportion of the Early Stone Age record consists of basalt, it is necessary to explore the weathering process of this material. Characterizing basalt weathering currently relies on the subjective characterization of both mechanical and chemical weathering properties. This is problematic as the rate at which these processes accrue depends on the depositional context. Thus, it is necessary to systematically understand how various weathering attributes accrue in different contexts. Here, we present a systematic analysis of basalt weathering in a variety of different sedimentary contexts. Taphonomic attribute data was collected from lithic assemblages from the Koobi Fora Formation in different depositional and temporal contexts. Multi-variate analysis was used to determine whether quantitative color estimations, the presence of crystals, and degree of edge and ridge rounding could be used to discriminate basalts from different depositional contexts. A discussion of the preliminary results is presented. This research was supported by the U.S. National Science Foundation, OISE awards 1358178 and 1358200._x000D__x000D_
</t>
  </si>
  <si>
    <t>africa_east_africa paleolithic lithic_analysis material_culture_technology</t>
  </si>
  <si>
    <t>Colleen</t>
  </si>
  <si>
    <t>Delaney</t>
  </si>
  <si>
    <t>Cal State Channel Islands</t>
  </si>
  <si>
    <t>colleen.delaney@csuci.edu</t>
  </si>
  <si>
    <t>(805) 437-3312</t>
  </si>
  <si>
    <t>James T.</t>
  </si>
  <si>
    <t>Brewer</t>
  </si>
  <si>
    <t>Stories from the Guadalasca: Changes in Land Use along the California Coast</t>
  </si>
  <si>
    <t>California State University Channel Islands is known as the location of the former Camarillo State Mental Hospital. The campus also serves as a case study for examining changes in communities and land use in California throughout time. Archaeological surveys on campus, artifact analyses, and historic records together document shifts in human activities at this location. This presentation outlines the long term use of this area by a noteworthy variety of people: the Chumash and their ancestors, Mexican rancheros and vaqueros, Euro-American farmers, WPA workers, mental health professionals, mental hospital patients, laborers at the hospital dairy/farm, and homeless members of the public. In particular, our discussion focuses on a probable Depression-era structure of unknown function.</t>
  </si>
  <si>
    <t>north_america_california_great_basin historic ethnohistory_history historical_archaeology</t>
  </si>
  <si>
    <t>Cook</t>
  </si>
  <si>
    <t>cookma423@gmail.com</t>
  </si>
  <si>
    <t>(775) 240-1941</t>
  </si>
  <si>
    <t>Geographic Distribution Analysis of Elko Series Projectile Points Across the Great Basin</t>
  </si>
  <si>
    <t>The Elko projectile point series is diagnostic of the early Archaic period throughout the Great Basin. Within the Elko series, two identified subtypes exist: Elko Eared (EE) and Elko Corner-notched (ECN). While morphologically distinct, both subtypes occur within the same chronological and geographic extents. In this study, I gathered a sample of 37 sites throughout the Great Basin with identified EE and/or ECN points, then developed an index representing the proportion of EE to ECN points in each sampled site. I then created several sets of geographic distribution groups and used Analysis of Variance to look for significant differences in index numbers between tested groups. Each geographic analysis yielded no statistically significant results, indicating no consistent geographic variation in frequencies of EE versus ECN points across the Great Basin. This result suggests that both subtypes were used similarly throughout the Great Basin and observed differences in frequencies at specific sites among these two point types are not indicative of any distinct culture.</t>
  </si>
  <si>
    <t>north_america_california_great_basin archaic lithic_analysis hunter_gatherers_foragers</t>
  </si>
  <si>
    <t>Blair</t>
  </si>
  <si>
    <t>Heidkamp</t>
  </si>
  <si>
    <t>heidkabe@mail.uc.edu</t>
  </si>
  <si>
    <t>(847) 533-6679</t>
  </si>
  <si>
    <t>Spinning Through Time: Comparing Spindle Whorl Assemblages from the Southern Levant</t>
  </si>
  <si>
    <t>Chalcolithic</t>
  </si>
  <si>
    <t>Spindle whorls, a flywheel attached to a shaft used for the production of thread, are one of the only artifacts related to the textile industry which survives in the archaeological record. At the crossroads between Anatolia, Mesopotamia, and Egypt, the southern Levant is at the intersection of cultural and technological change, particularly throughout the chronological scope of my study: the Pottery Neolithic, Chalcolithic, and Early Bronze I periods. There has yet to be a comprehensive study of spindle whorl assemblages covering the entirety of the southern Levant over multiple chronological periods. As a part of my Masters thesis, I collected data from published sources to create a database of whorls. I noticed specific trends in the data, most notably, a shift with primarily ceramic whorls in PN assemblages to a majority of EBI whorls made of stone. Evaluating the observed trends in spindle whorls, along with identifying the materials and potential processes individuals were using to spin thread, I was able to draw conclusions about the prehistoric textile industry in the southern Levant.</t>
  </si>
  <si>
    <t>chalcolithic</t>
  </si>
  <si>
    <t>asia_southwest_asia_levant chalcolithic  material_culture_technology</t>
  </si>
  <si>
    <t>Jenny</t>
  </si>
  <si>
    <t>Engleman</t>
  </si>
  <si>
    <t>jennyk.engleman@gmail.com</t>
  </si>
  <si>
    <t>(719) 660-2405</t>
  </si>
  <si>
    <t>An Examination of Food Storage Patterns in the Northern Southwest</t>
  </si>
  <si>
    <t>The purpose of this project is to identify patterns in Ancestral Puebloan food storage across the northern Southwest between AD 950 and 1300. Using legacy data from the Grand Canyon, I examine characteristics of food storage in canyon environments and then compare the results to southeastern Utah. To combat harsh environmental conditions and secure reliable resources, ancient people stored food in sealed masonry structures, or granaries, protected in alcoves high on canyon walls. These understudied archaeological features can be explored to learn vital characteristics of daily life and long-term subsistence practices. Although food storage is found within Ancestral Puebloan communities, many granaries are situated at great distances from habitation sites, in difficult to access-areas in canyon country. Using a foundation of Human Behavioral Ecology, I evaluate variability in both location and construction style of granaries. Variability of food storage practices adds to the conversation of complex human interaction within and among other human groups, with the environment, and mobility strategies across the northern Southwest.</t>
  </si>
  <si>
    <t>north_america_northern_southwest_u_s ancestral_pueblo  human_behavioral_ecology</t>
  </si>
  <si>
    <t>Fries</t>
  </si>
  <si>
    <t>ecfries@gmail.com</t>
  </si>
  <si>
    <t>(650) 248-1067</t>
  </si>
  <si>
    <t>Testing a Multi-Modal Remote Sensing Approach for Detecting Ancient Maya Sites With Low-Resolution Data</t>
  </si>
  <si>
    <t>In the absence of LiDAR and similar high-resolution data products, an alternative approach was developed to model and predict site location information from low-resolution, publicly available datasets such as ASTER, LANDSAT, and aerial photographs.  Manipulating and combining the analyses of multiple datasets permits refinement of modeling and detection capabilities.  A large database of known sites, in assorted topographic and vegetative conditions and degrees of exposure, was used as a training model to test and improve the accuracy of the method, followed by ground truthing of initial results and subsequent model refinement.  In addition to use of this model for detection on its own, the method results could also be used for quickly identifying and targeting areas of interest in higher resolution products such as LiDAR, if and when they become available.</t>
  </si>
  <si>
    <t>mesoamerica_maya_lowlands maya_classic digital_archaeology_gis settlement_patterns</t>
  </si>
  <si>
    <t>Quintela</t>
  </si>
  <si>
    <t>Daniel.A.Quintela-1@ou.edu</t>
  </si>
  <si>
    <t>The Lithics of Late Coalition Period Tewa Pueblos: Negotiating Tewa Society in the Rio Chama Valley</t>
  </si>
  <si>
    <t>In Ohkay Owingeh’s origin tradition the Tewa peoples emerged into this world from the north and traveled south as two separate groups – the Summer and Winter people – before coming together to create a new society in the Rio Chama valley of northern New Mexico. This history parallels our archaeological understanding of diverse peoples, likely migrants from the Mesa Verde region and indigenous Rio Grande populations, who settled the Chama in the thirteenth and fourteenth centuries. However, the origin and identities of these people, as well as how they interacted and negotiated Tewa society, remains poorly understood. I address this issue by comparing two contemporaneous ancestral Tewa pueblos: Palisade Ruin and Tsiping’uinge. Although located only 8 km apart and both built in A.D. 1312, these sites differ greatly in size and architecture and raise questions of the identities of their inhabitants and relationships with one another. I specifically examine the procurement of lithic artifacts. Based on frequencies of materials these villages had different access to local and imported stone, and may have participated in independent socioeconomic networks. This suggests an agreement between archaeological data and the Tewa’s own history that Tewa society is an amalgamation of many diverse peoples.</t>
  </si>
  <si>
    <t>north_america_southwest_united_states ancestral_pueblo lithic_analysis material_culture_technology</t>
  </si>
  <si>
    <t>Shannon</t>
  </si>
  <si>
    <t>Horton</t>
  </si>
  <si>
    <t>Horton16@unlv.nevada.edu</t>
  </si>
  <si>
    <t>(714) 234-0433</t>
  </si>
  <si>
    <t>What the Ceramics Tell Us About the Inhabitants of the Steve Perkins Site</t>
  </si>
  <si>
    <t>The purpose of this research is to examine the ceramic assemblage present at the Steve Perkins site, located in the lower Moapa Valley of southern Nevada. A full analysis of the ceramic assemblage has never been undertaken. Thus the goal of this research is to fully analyze the assemblage. Thereby providing more information on the lifeways of the Virgin Branch Puebloan (VBP) people residing at the Steve Perkins site. In addition, the examination of possible trade wares will also help to better understand the VBP's extensive distribution network that began to increase considerably during the Pueblo II period.</t>
  </si>
  <si>
    <t>north_america_southwest_united_states ancestral_pueblo ceramic_analysis trade_exchange</t>
  </si>
  <si>
    <t>Estelle</t>
  </si>
  <si>
    <t>Praet</t>
  </si>
  <si>
    <t>Estelle Praet ULB-MEARAP</t>
  </si>
  <si>
    <t>estelle.praet@gmail.com</t>
  </si>
  <si>
    <t>Early Monumental Architecture in Peru : Sunken Circular Plazas from the Late Archaic (5000-2600 B.C.) to the Final Formative (400-200 B.C.)</t>
  </si>
  <si>
    <t>We hereby focus on a feature of monumental architecture in north and central Peru from the Late Archaic (5000-2600 B.C.) to the Final Formative (400-200 B.C.) respectively illustrated by the sites of Sechín Bajo and Pallka both located in the Casma Valley. This specific feature is the sunken circular plaza (SCP), a public-oriented sunken space whose circular shape runs from 1,5 m to 80 m, as the most extreme examples. Through the record and description of 64 sites –some of them contained several SCP-, we intended to understand the characteristics of SCP. Indeed, those structures vary in terms of building materials, capacity, centrality and space syntax. Besides, sites patterns presenting SCP are very diverse, which led to the establishment of a typology. This record enabled us to approach SCP diffusion through time and space. While focusing on the most documented sites, we also attempted to pinpoint specific functions associated to processions, gatherings and ritual activities.</t>
  </si>
  <si>
    <t>south_america_andes andes_formative  architecture</t>
  </si>
  <si>
    <t>Brenton</t>
  </si>
  <si>
    <t>Willhite</t>
  </si>
  <si>
    <t>brentwillhite28@gmail.com</t>
  </si>
  <si>
    <t>(610) 864-7819</t>
  </si>
  <si>
    <t>Understanding the Emergence and Spread of Chupadero Black-on-white Ceramics through Network Analysis</t>
  </si>
  <si>
    <t>It has been hypothesized that social ties between the Salinas Pueblo Province and the Jornada Mogollon sparked cultural change in both regions. In this study, I use Social Network Analysis to characterize these interactions from A.D. 900 to 1450 via the spread of Chupadero Black-on-white pottery. Integral to the study of social interaction and the emergence of Chupadero Black-on-white ceramics is the nature of the pithouse-to-pueblo transition in each region.  Prior to the emergence of pueblo architecture, populations in Salinas lived in pithouses and used predominantly brownware ceramics. The gradual shift to above-ground architecture in the area coincided with a marked increase in the abundances of Chupadero Black-on-white. Similarly, while the shift out of pithouses occurred sporadically in the Jornada Mogollon world, those sites that eventually shifted to above-ground architecture frequently display higher quantities of Chupadero Black-on-white. By creating ties between archaeological sites based on ceramics and architecture, Social Network Analysis produces networks of hypothesized interaction between sites in a large portion of the Mogollon culture area.</t>
  </si>
  <si>
    <t>north_america_southwest_united_states mogollon ceramic_analysis social_political_organization</t>
  </si>
  <si>
    <t>Ismael</t>
  </si>
  <si>
    <t>Sánchez-Morales</t>
  </si>
  <si>
    <t>School of Anthropology - University of Arizona</t>
  </si>
  <si>
    <t>folsompointband@gmail.com</t>
  </si>
  <si>
    <t>+52 1 (55) 36692596</t>
  </si>
  <si>
    <t>Kayla</t>
  </si>
  <si>
    <t>Worthey</t>
  </si>
  <si>
    <t>Guadalupe</t>
  </si>
  <si>
    <t>Sánchez</t>
  </si>
  <si>
    <t>ERNO - Universidad Nacional Autónoma de México</t>
  </si>
  <si>
    <t>A Gomphothere Kill and a Clovis Campsite: The Clovis Faunal and Lithic Assemblages from El Fin del Mundo, Sonora, Mexico</t>
  </si>
  <si>
    <t>El Fin del Mundo is a Clovis site with multiple activity areas located in the Sonoran Desert of Northwest Mexico. The site contains the only gomphothere (Cuvieronius sp.)-Clovis association yet known in North America and has produced one of the largest assemblages of diagnostic Clovis stone tools south of the US-Mexico border. Zooarchaeological and taphonomic analyses indicate that Locality 1 preserves the remains of two gomphotheres, aged to approximately 2 years and 8-19 years old, and that the spatial integrity of the site is well preserved. Clovis points and flakes are scattered in and around two bone concentrations, each containing the remains of a single gomphothere. Lithic materials are scattered across the stable upland surface to the south of Locality 1. The lithic assemblage from these uplands includes bifaces, unifaces, and blades. The artifact classes, tool types, and their contexts are indicative of a Clovis camp or camps where domestic tasks took place on the stable uplands surrounding the gomphothere kill.</t>
  </si>
  <si>
    <t>north_america_southern_southwest_u_s paleoindian_paleoamerican zooarchaeology hunter_gatherers_foragers</t>
  </si>
  <si>
    <t>Sanna</t>
  </si>
  <si>
    <t>Lipkin</t>
  </si>
  <si>
    <t>University of Oulu / SUNY at Buffalo</t>
  </si>
  <si>
    <t>sanna.lipkin@gmail.com</t>
  </si>
  <si>
    <t>Titta</t>
  </si>
  <si>
    <t>Kallio-Seppä</t>
  </si>
  <si>
    <t>University of Oulu</t>
  </si>
  <si>
    <t>Annemari</t>
  </si>
  <si>
    <t>Tranberg</t>
  </si>
  <si>
    <t>Erika</t>
  </si>
  <si>
    <t>Ruhl</t>
  </si>
  <si>
    <t>SUNY at Buffalo</t>
  </si>
  <si>
    <t>Sirpa</t>
  </si>
  <si>
    <t>Niinimäki</t>
  </si>
  <si>
    <t>Benefits of CT-scanning in study of Post-Medieval funerary items</t>
  </si>
  <si>
    <t>CT-scanning has for long been utilized in the research of mummified individuals, and has been a crucial method used to analyze also northern Finnish mummified human remains. Within Church, Space and Memory -project at the University of Oulu in Finland, eight individuals, mostly children, buried under floor planks of churches have been lifted up with their coffins, and taken for CT-scanning at the Oulu University Hospital. The CT-scans have proved to be suitable also for studying coffins, funerary textiles and associated accessories. This poster will present both benefits and restrictions of this method. CT scans densities of substances and allows analysis of substance surfaces and internal structure. Limitations include separating adjacent substances with similar densities. CT-scanning images for instance reveal tree rings of the coffins, mattress materials, different layers of textiles, and metal artefacts covered by fabrics. In our enquiries we have also micro-CT-scanned individual textiles from archaeological contexts. Micro-CT-scanning enables detailed study of textile structures and sewing patterns. Individually scanned items include caps and knitted products with multiple textile layers that otherwise could not be studied without breaking the items. The greatest benefit of this method is the undestructive research that allows to peek inside textile structures and coffins.</t>
  </si>
  <si>
    <t>europe_northern_europe historic textile_analysis historical_archaeology</t>
  </si>
  <si>
    <t>Lowman</t>
  </si>
  <si>
    <t>clowman@gmail.com</t>
  </si>
  <si>
    <t>(650) 400-5743</t>
  </si>
  <si>
    <t>Many Ways of Working: Archaeological Methods at the Arboretum Chinese Quarters, Stanford, California</t>
  </si>
  <si>
    <t>Farmers, gardeners, builders, cooks, janitors, launderers, restaurant-owners: the Chinese diaspora community in nineteenth century Stanford, California, was made up of men, and a few women, who took on many ways of working to support themselves, their families, and their communities. Their integral role in the development of the Bay Area’s infrastructure is sometimes obscured because of systematic exclusion, destruction, and erasure in the late nineteenth and early twentieth centuries. Because of this, sites outside of major urban centers are often invisible. However, using a combination of oral history, archival research, and archaeological methods including remote sensing, survey, and excavation, the Chinese Arboretum Quarters project pieced together the way a Chinese community, outside of a Chinatown, lived, worked, and survived in an era of racialized immigration restriction.</t>
  </si>
  <si>
    <t>north_america_california_great_basin historic survey historical_archaeology</t>
  </si>
  <si>
    <t>Jazwa</t>
  </si>
  <si>
    <t>cjazwa@unr.edu</t>
  </si>
  <si>
    <t>(775) 682-7623</t>
  </si>
  <si>
    <t>Chloe</t>
  </si>
  <si>
    <t>Zeanah</t>
  </si>
  <si>
    <t>Sacramento State University</t>
  </si>
  <si>
    <t>Bird</t>
  </si>
  <si>
    <t>Pre-Contact Settlement Patterns in a Clay Pan and Wetland Environment in Australia’s Sandy Deserts</t>
  </si>
  <si>
    <t xml:space="preserve">Australia_x000D__x000D_
</t>
  </si>
  <si>
    <t>Much of the archaeological research done in the interior deserts of Australia has focused on rockshelter sites, primarily because of intact stratigraphy and better preservation than in open air contexts. However, ethnographic studies of local Martu populations have demonstrated that people rarely lived in rockshelters or caves, particularly during the wet season when populations focused around reliable soaks and clay pans. Therefore, it is necessary to study the distribution of archaeological sites and cultural materials in open air contexts to fully understand settlement patterns. During the 2017 field season, we conducted a systematic survey of the Wuukurta Clay Pan region in Karlamilyi National Park, less than a day’s walk west of the present-day Parnngurr aboriginal community. The cultural landscape surrounding the main soak contains extensive groundstone and lithics, with the highest densities of cultural materials at the edge of the soak and two clay pans. Seasonally available water and subsistence resources attracted people to the region and provided the potential to support wet season population aggregation. This poster shows the distribution of cultural materials in Wuukurta and demonstrates the archaeological research potential of open air contexts in understudied desert environments.</t>
  </si>
  <si>
    <t>australia</t>
  </si>
  <si>
    <t>australia contact_period survey hunter_gatherers_foragers</t>
  </si>
  <si>
    <t>kbworthey@gmail.com</t>
  </si>
  <si>
    <t>(509) 592-3210</t>
  </si>
  <si>
    <t>Stable Isotope Analysis Applied to the Reconstruction of Paleoenvironment and Landscape Use during the Middle and Early Upper Paleolithic at Üçagizli I and II, South-Central Turkey</t>
  </si>
  <si>
    <t>Stable isotope analysis of d13C and d18O in herbivore tooth enamel from the archaeological sites of Üçagizli I and II in south-central Turkey is used to explore human responses to environmental change during MIS 3 in the eastern Mediterranean. Although changes through time in local ambient moisture are associated with changes in the local animal communities, they generally do not correlate with proxies for site occupation intensity, and thus do not indicate depopulation or shorter site stays during times of aridity. The Ahmarian occupation at Üçagizli I, however, is identified as an anomalous interval due to its high levels of environmental moisture, intense site occupations, prey animal representation, and unique exploitation strategies for lithic raw materials indicating a change from residential to logistical mobility. The reorganization of mobility strategies during the Ahmarian may relate to a local expansion of forested habitats.</t>
  </si>
  <si>
    <t>asia_southwest_asia_levant paleolithic geoarchaeology environment_climate</t>
  </si>
  <si>
    <t>Brzezinski</t>
  </si>
  <si>
    <t>University of Colorado Boulder</t>
  </si>
  <si>
    <t>brzezinski1@gmail.com</t>
  </si>
  <si>
    <t>(720) 648-1681</t>
  </si>
  <si>
    <t>Producing Community and Communal Production: Examining Evidence for Collective Practices at Complex B, Cerro de la Virgen, Oaxaca, Mexico</t>
  </si>
  <si>
    <t>Mesoamerica: Oaxaca or Southern Highlands</t>
  </si>
  <si>
    <t>Political Economy</t>
  </si>
  <si>
    <t>Recent research in the lower Río Verde Valley of Pacific coastal Oaxaca, Mexico has indicated that, during the Terminal Formative Period (150 BC - AD 250), public buildings were loci of communal practices such as feasting, collective labor, cemetery burial, and object caching. Idiosyncrasies in these practices among Terminal Formative sites in the valley suggest that political authority and community identity was constituted on the local level. While the best evidence for these practices comes from ceremonial features, recent research at the secondary center of Cerro de la Virgen suggests that public buildings were also the setting for economic production. This poster examines evidence from Complex B, a public building located in the ceremonial center at Cerro de la Virgen. Research conducted in 2016 indicates that Complex B was the location of a “masonry workshop,” where residents produced large, faced granite stones to be used in building foundations and terrace walls. The complex also exhibits evidence for mortuary ceremonialism and the use, maintenance, and discard of obsidian prismatic blades and groundstone axes. Overall, the evidence from Complex B suggests that the communal practices that defined local communities extended beyond the ceremonial to include those that were economic in nature.</t>
  </si>
  <si>
    <t>mesoamerica_oaxaca_or_southern_highlands</t>
  </si>
  <si>
    <t>political_economy</t>
  </si>
  <si>
    <t>mesoamerica_oaxaca_or_southern_highlands formative lithic_analysis political_economy</t>
  </si>
  <si>
    <t>Wright</t>
  </si>
  <si>
    <t>kpwright15@gmail.com</t>
  </si>
  <si>
    <t>(703) 973-5865</t>
  </si>
  <si>
    <t>Elliot H.</t>
  </si>
  <si>
    <t>Using XRF analysis on Historic Choctaw Ceramics from Chickasawhay Creek, Kemper County, MS.</t>
  </si>
  <si>
    <t xml:space="preserve">In partnership with Tennessee Valley Archaeological Research (TVAR), this poster presents the results of an x-ray fluorescence spectrometry (XRF) analysis of ceramics recovered from historic Choctaw (Late 17th - Early 19th century) contexts at sites (22KE630 and 22KE718) located along Chickasawhay Creek, Kemper County, MS. In the fall of 2017, a sample of ceramic sherds was selected for chemical sourcing at the University of Alabama. XRF was used to non-destructively identify ceramic compositional groups from the sample. In this poster, we discuss our methodology and present preliminary interpretations of how these chemical profiles demonstrate changing choices in clay exploitation based on differences in vessel form, function, and chronology._x000D__x000D_
</t>
  </si>
  <si>
    <t>north_america_southeast_united_states historic archaeometry__materials_analysis_xrf_pxrf craft_production</t>
  </si>
  <si>
    <t>Stagg</t>
  </si>
  <si>
    <t>sstagg1@uwyo.edu</t>
  </si>
  <si>
    <t>Toohey</t>
  </si>
  <si>
    <t>Rock Art and the Creation of Landscape at Callacpuma, Peru</t>
  </si>
  <si>
    <t>Numerous rock art panels dot the landscape of the Late Intermediate Period (AD 1000-AD 1450) site of Callacpuma in the Cajamarca Basin of northern Peru. The panels are comprised of many distinct motifs and types including a variety of camelids, anthropomorphs, geometric patterns and other zoomorphs. Although the iconographic information held within these motifs is certainly important, this project attempts to move beyond the iconographic significance of individual motifs or panels and examine the use of rock art to form the landscape. At Callacpuma, art is spread across large portions of the site and more than 80 panels have been surveyed and systematically recorded to date. GIS analysis is used to examine the spatial patterning of the panels, focusing on the relationship between rock art, important physical features, and elevation. Consideration is given to the spatial relationship of rock art motifs and panels and how these patterns can be used to infer the function and meanings of rock art in shaping the physical and social landscape at the site.</t>
  </si>
  <si>
    <t>south_america_andes andes_late_intermediate digital_archaeology_gis iconography_art_rock_art</t>
  </si>
  <si>
    <t>Université Paris 1, Panthéon-Sorbonne</t>
  </si>
  <si>
    <t>michelle.elliott@mae.u-paris10.fr</t>
  </si>
  <si>
    <t>011-33-1-42-59-21-66</t>
  </si>
  <si>
    <t>UMR 8096 &amp; Université Paris 1, Panthéon-Sorbonne</t>
  </si>
  <si>
    <t>Elise</t>
  </si>
  <si>
    <t>Dufour</t>
  </si>
  <si>
    <t>Muséum National d'Histoire Naturelle &amp; UMR 7209</t>
  </si>
  <si>
    <t>Universidad de Trujillo</t>
  </si>
  <si>
    <t>Verano</t>
  </si>
  <si>
    <t>Reconstructing camelid dietary patterns at the Chimú site of Huanchaquito, northern Peru (AD 1450) using plant microfossils: Preliminary results</t>
  </si>
  <si>
    <t>Excavations at the site of Huanchaquito, located on the northern coast of Peru in proximity to Chan Chan and dated to the Chimú period, have revealed a unique sacrificial context that includes at least 140 child and 200 camelid burials. Although a good deal of information is available regarding camelid husbandry for the Inca period, less is known about the herding practices used by the Chimú culture. The impressive number of camelids at Huanchaquito thus presents an excellent opportunity to study diverse aspects of their management. Previous research at the site has shed light on the camelids’ demographic profiles, geographic origin, diet, and health. To better understand these animals’ subsistence practices, we present the first results from a study of plant microfossils (pollen, phytoliths, starch granules, etc.) recovered from their intestinal contents and desiccated fecal material. Through these data, we can begin to address questions regarding the plant taxa consumed, the ecological zone(s) in which these animals ranged just prior to their deaths, and the potential variability of these parameters across the population and through time. We also examine the taphonomic effects of digestive processes on the plant spectrum present in the intestinal versus fecal samples.</t>
  </si>
  <si>
    <t>south_america andes_late_intermediate paleoethnobotany pastoralism</t>
  </si>
  <si>
    <t>Perez-Juez</t>
  </si>
  <si>
    <t>amaliapj@bu.edu</t>
  </si>
  <si>
    <t>011 34 619 246575</t>
  </si>
  <si>
    <t>Ricardo</t>
  </si>
  <si>
    <t>Elia</t>
  </si>
  <si>
    <t>Meredith</t>
  </si>
  <si>
    <t>Langlitz</t>
  </si>
  <si>
    <t>Archaeological Institute of America and Boston Uni</t>
  </si>
  <si>
    <t>Students Discover Heritage: Lessons from the Field Boston University Field School in Archaeological Heritage Management (Menorca-Spain)</t>
  </si>
  <si>
    <t xml:space="preserve">Boston University’s field school in Menorca, Spain, started 17 years ago as a traditional field school experience. Over the years, we incorporated the study of archaeological heritage management—both theoretical and practical—as an integral part of the curriculum. In the last decade, the increasing number of students interested in cultural heritage management inspired us to move to a heritage management-only field school. This poster will present the results of our first season. _x000D__x000D_
_x000D__x000D_
Menorca is a UNESCO biosphere reserve and candidate for World Heritage status. Menorca preserves archaeological and cultural sites from every period of its history, ranging from megalithic Bronze/Iron Age settlements to the remains of the Spanish Civil War. The island’s rich cultural legacy, together with its impressive and diverse natural settings, makes it an outstanding laboratory for studying heritage management._x000D__x000D_
_x000D__x000D_
During the field school we introduced students to the principles and practice of archaeological stewardship: preservation, interpretation, management, and public outreach. There is nothing more eye-opening than learning this in situ: at sites, museums, and throughout the landscape. A student project researched links between the US and Menorca. From Admiral Farragut to the Second World War, students discovered a fascinating common past worth safeguarding for the future. _x000D__x000D_
</t>
  </si>
  <si>
    <t>mediterranean  cultural_resources_heritage_management education_pedagogy</t>
  </si>
  <si>
    <t>Geraldine Guadalupe</t>
  </si>
  <si>
    <t>Granados Vazquez</t>
  </si>
  <si>
    <t>PhD student, Posgrado en Antropología Física,ENAH</t>
  </si>
  <si>
    <t>geraldine_granados@enah.edu.mx</t>
  </si>
  <si>
    <t>Séguy</t>
  </si>
  <si>
    <t>Cultures et Environnements  Préhistoire, Antiquité</t>
  </si>
  <si>
    <t>Lourdes</t>
  </si>
  <si>
    <t>Marquez</t>
  </si>
  <si>
    <t>Escuela Nacional de Antropología e Historia</t>
  </si>
  <si>
    <t>The risk of dying in ancient societies. Vulnerability from a Bioarchaeological Approach, Theoretical-Methodological Model</t>
  </si>
  <si>
    <t xml:space="preserve">The goal of my research is to design a theoretical-methodological model to evaluate the vulnerability to death in past urban societies. Every human being is exposed to risk, but depending on the social and biological characteristics of individuals may be more or less susceptible to irreversible damage. The risk is a dynamic concept; thus, vulnerability may only be evaluated in terms of relative parameters. In this study, I will focus specifically on the risk of death in past urban societies in connection with the everyday life, using the archaeological contexts to create social variables. This theoretical and methodological model proposes four areas to assess vulnerability as follow: Demographic dynamics, Frailty, Inequality, and Embodiment.  The first three areas are used to apply statistic model, while the fourth area, is based on qualitative analysis. _x000D__x000D_
To test this theoretical and methodological model that I am proposing, I am applying this model of Vulnerability in a Mesoamerican sample, at Monte Alban city, the most ancient urban settlement in Mexico. Wherein, preliminary results already shows that the propensity of risk of death during the adulthood increased, in correlation with house size and location of the house._x000D__x000D_
</t>
  </si>
  <si>
    <t>mesoamerica_oaxaca_or_southern_highlands maya_classic bioarchaeology_skeletal_analysis demography</t>
  </si>
  <si>
    <t>Alexa</t>
  </si>
  <si>
    <t>Rose</t>
  </si>
  <si>
    <t>alexarose11@gmail.com</t>
  </si>
  <si>
    <t>(602) 291-9794</t>
  </si>
  <si>
    <t>Michael E.</t>
  </si>
  <si>
    <t>Almenas and Architecture</t>
  </si>
  <si>
    <t>Almenas, roof ornaments comprised commonly of ceramic or stone in Teotihuacan that most archaeologists toss aside unknowing of their identity, have been a source of research in archaeology recently after Michael E. Smith and Clara Paz Bauista’s paper “Las almenas en la ciudad Antigua de Teotihuacan” in 2015. Continuing Dr. Smith’s original research, I have compiled a database of complete almenas from museums and published resources to make new categories for the artifacts. Although many whole almenas are within museums and published sources little is known about their significance.  Given the complete roof ornaments, I could reevaluate the pieces Dr. Smith originally studied and give less subjective categories to as well. Then Dr. Smith and I analyzed the information known spatially about the roof ornaments to denote if these almenas truly do, as previously thought, denote building function. Dr. Smith and Paz showed in their paper that almenas were widespread in Teotihuacan and associated with several distinct types of structures. The database of whole almenas permits new hypothesis about how these artifacts signal functions continuing with Dr. Smith’s work.  This research will assist in defining building function and give clearer categories to these artifacts to aid future archaeologists.</t>
  </si>
  <si>
    <t>mesoamerica_central_mexico highland_mesoamerica_classic iconography_epigraphy architecture</t>
  </si>
  <si>
    <t>Jeremy</t>
  </si>
  <si>
    <t>Pye</t>
  </si>
  <si>
    <t>Cultural Resource Analysts, Inc.</t>
  </si>
  <si>
    <t>jeremy.pye@gmail.com</t>
  </si>
  <si>
    <t>(318) 525-8526</t>
  </si>
  <si>
    <t>Assessing Malaria Risk in 19th Century Tucson, Arizona</t>
  </si>
  <si>
    <t>Malaria is thought to have been brought to the Americas by early Spanish explorers. By the late 19th century, malaria had spread through human populations throughout tropical and temperate areas of the Americas, including the American Southwest. Historical documents, maps, and modern GIS data layers (e.g., DEM, soils, vegetation, land use, streams) from the area around Tucson, Arizona, were consulted and entered into ArcGIS (v.10) in order to produce a map of potential vector breeding locations based on a flood water accumulation model. The ArcGIS model and subsequent statistical analyses revealed that nearly the entire Tucson Basin would have been at high risk for malaria transmission, but historical records suggest that malaria differentially targeted certain demographics. Why? This research attempts to tell the story of how cultural and social practices interact with environmental patterns of climate and vector distribution to determine risk of malaria transmission in Tucson.</t>
  </si>
  <si>
    <t>north_america_southwest_united_states historic bioarchaeology_skeletal_analysis environment_climate</t>
  </si>
  <si>
    <t>Donovan</t>
  </si>
  <si>
    <t>eidonova@umail.iu.edu</t>
  </si>
  <si>
    <t>(317) 879-6186</t>
  </si>
  <si>
    <t>Wilson</t>
  </si>
  <si>
    <t>Who Was Where: Georectification and Radiometric Dating of a Mississippian Mortuary Complex</t>
  </si>
  <si>
    <t>The Orendorf site is a Mississippian village and mortuary complex located in west-central Illinois. Salvage excavations between 1970 to 1990 have yielded one of the largest and best-preserved skeletal assemblages in the central Illinois River valley. The human skeletal assemblage from the Orendorf site has been ideal for a wide variety of bioarchaeological research, both invasive and non-invasive. Despite the attention given to the individuals, research focusing on the burial contexts and radiometric dating of the burials are lacking. Through georectification of spatial data from the original excavation paperwork, I have identified seven individual burials from distinct stratigraphic episodes within the burial mound excavated between 1986 and 1990 for radiocarbon dating. Establishing a chronology for the Orendorf mortuary complex allows for greater inter- and intrasite comparisons within the central Illinois River valley, as well as, a more nuanced understanding of previous bioarchaeological research conducted with the Orendorf skeletal collection within a temporal context.</t>
  </si>
  <si>
    <t>north_america_midwest mississippian mortuary_analysis chronology</t>
  </si>
  <si>
    <t>Leonard</t>
  </si>
  <si>
    <t>daniel.leonard@hdrinc.com</t>
  </si>
  <si>
    <t>(215) 760-6721</t>
  </si>
  <si>
    <t>Kendra</t>
  </si>
  <si>
    <t>Rodgers McGraw</t>
  </si>
  <si>
    <t>Beniamino</t>
  </si>
  <si>
    <t>Volta</t>
  </si>
  <si>
    <t>DoD Legacy Data: Leveraging GIS and the Web for Success</t>
  </si>
  <si>
    <t xml:space="preserve">While facility-wide cultural resource management at large DoD installations has increasingly been managed with GIS, many organizations have legacy information in the form of hard copy reports and non-searchable site files.   In order to successfully fulfill legal and ethical responsibilities as long-term stewards of cultural resources on these installations, it is imperative that DoD staff make the incorporation of these legacy records into their enterprise GIS management framework a priority. _x000D__x000D_
For Edwards Air Force Base, HDR designed and deployed a web-based SQL server application to facilitate the document analysis and data entry from multiple archeologists into the established DoD cultural resources GIS schema. The application was developed to handle basic conflict resolution among data entries and facilitated streamlined QC reviews.  The SQL application and web interface were designed to utilize a primary spatial table and secondary non-spatial tables.  This allowed for additional contextual information to be added for historic properties, allowing for improved review process and research design capacity. In total HDR performed digital curation of over 4,800 site records on EAFB into an ESRI geodatabase file that is fully compatible with the installation’s enterprise GIS, and contributed significantly to the long-term management of cultural resources on the installation. _x000D__x000D_
</t>
  </si>
  <si>
    <t>north_america_california_great_basin  cultural_resources_heritage_management cultural_resource_management</t>
  </si>
  <si>
    <t>Gonzales</t>
  </si>
  <si>
    <t>acgonzo13@gmail.com</t>
  </si>
  <si>
    <t>(209) 658-4784</t>
  </si>
  <si>
    <t>Blomster</t>
  </si>
  <si>
    <t>George Washington University</t>
  </si>
  <si>
    <t>Higelin Ponce de León.</t>
  </si>
  <si>
    <t>Taphonomic examination of the skeletal collection from Etlatongoa, Mixteca Alta, Oaxaca</t>
  </si>
  <si>
    <t>Recent excavations at the Middle Formative (850 – 400 BCE) site of Etlatongo, in the Mixteca  male bearing striking red stains on the anterior cranium. These findings may suggest alteration of remains associated with burial rituals. However, human remains may be modified through several post-mortem taphonomic effects, including: trauma, rodent activity, discoloring, staining, cultural modification, interment rituals, damage throughout archaeological investigation procedures, biological and environmental effects.  Here we present a preliminary assessment of taphonomic variability among the Etlatongo sample, using a combination of quantitative and qualitative bioarchaeological methods to distinguish skeletal modification resulting from cultural practices vs. post-depositional alteration.  We propose that from this sample there is high variability attributed to cultural modification and environmental factors.  However, the state of decomposition and completeness of this collection makes distinguishing post-mortem practice indistinct in many cases.</t>
  </si>
  <si>
    <t>mesoamerica_oaxaca_or_southern_highlands formative bioarchaeology_skeletal_analysis taphonomy_site_formation</t>
  </si>
  <si>
    <t>Hannigan</t>
  </si>
  <si>
    <t>hannieli@bu.edu</t>
  </si>
  <si>
    <t>(612) 867-2804</t>
  </si>
  <si>
    <t>Shintaro</t>
  </si>
  <si>
    <t>Suzuki</t>
  </si>
  <si>
    <t>Universidad del Valle de Guatemala</t>
  </si>
  <si>
    <t>Trabanino</t>
  </si>
  <si>
    <t>Universidad Nacional Autónoma de México</t>
  </si>
  <si>
    <t>Boris</t>
  </si>
  <si>
    <t>Beltran</t>
  </si>
  <si>
    <t>Proyecto Arqueológico Regional San Bartolo- Xultún</t>
  </si>
  <si>
    <t>A Biological Profile of an Individual from Xultún Using Bioarchaeological, Starch, and Isotopic Analyses</t>
  </si>
  <si>
    <t xml:space="preserve">Micro and macroscopic bioarchaeological analyses enable archaeologists to generate biological profiles of past individuals, including characteristics such as diet, sex, age, occupational stress, pathologies, and social status, among others. In this paper, we discuss the significance of a Maya individual by constructing a biological profile from both micro and macroscopic analyses. The individual of interest was excavated during the 2012 field season at Xultún, Guatemala in a patio situated in the southeast portion of the site. The burial contained the remains of two additional individuals and was located just outside the Grupo Taaj structure, a small mural room dating to the Late Classic period. Through the use of microscopic analyses, such as starch and isotopes, and multiple macroscopic analyses, we provide a thorough investigation of this individual’s life, as preserved in the archaeological record, in order to provide insight into the importance of the burial and the role of both women and book makers in Maya society. Furthermore, this study expands on the role of an individual in Maya society and how that is reflected in a mortuary context, more specifically in the Classic period site of Xultún. _x000D__x000D_
_x000D__x000D_
</t>
  </si>
  <si>
    <t>mesoamerica_maya_lowlands maya_classic bioarchaeology_skeletal_analysis mortuary_archaeology</t>
  </si>
  <si>
    <t>Newman</t>
  </si>
  <si>
    <t>CEMML-CSU/Ft Lee DPW-EMD Cultural</t>
  </si>
  <si>
    <t>tiffany.l.newman.ctr@mail.mil</t>
  </si>
  <si>
    <t>(804) 734-4436</t>
  </si>
  <si>
    <t>Elizabeth E</t>
  </si>
  <si>
    <t>Bell</t>
  </si>
  <si>
    <t>Seth</t>
  </si>
  <si>
    <t>VanDam</t>
  </si>
  <si>
    <t>Management of WWI Training Trenches in Light of Current Military Training</t>
  </si>
  <si>
    <t>More than nine miles of World War I training trenches have been identified on USAG Fort Lee (Fort Lee) in Prince George County, Virginia. Constructed by the 80th  Division at what was then “Camp Lee” beginning in the fall of 1917, these trenches represent a significant historic resource associated with the Great War. Fort Lee is also one of only a few locations where such trenches survive in the United States. However, the trenches also pose a significant challenge in balancing mission and training needs with the responsibility of all federal agencies to consider effects on historic properties while meeting the Army’s mission. The most pressing need is the development of a long-term management plan, which includes ground-truthing trench segments identified via LiDAR, detailed topographic survey of current trench conditions, and archival research regarding trench construction and use. In 2017, a small portion of the trenches was surveyed to assess feasibility of the proposed work in support of the future management plan.</t>
  </si>
  <si>
    <t>north_america_northeast_midatlantic  cultural_resources_heritage_management historical_archaeology</t>
  </si>
  <si>
    <t>Martha</t>
  </si>
  <si>
    <t>Wendel</t>
  </si>
  <si>
    <t>wendelmm@mail.uc.edu</t>
  </si>
  <si>
    <t>(937) 271-5733</t>
  </si>
  <si>
    <t>Lentz</t>
  </si>
  <si>
    <t>Tim</t>
  </si>
  <si>
    <t>Beach</t>
  </si>
  <si>
    <t>University of Texas - Austin</t>
  </si>
  <si>
    <t>Sheryl</t>
  </si>
  <si>
    <t>Luzzadder-Beach</t>
  </si>
  <si>
    <t>Raised Field Agriculture in the Maya Lowlands: Archaeobotanical Remains from Birds of Paradise</t>
  </si>
  <si>
    <t>Up until the late 1990s, researchers believed the Maya were solely reliant on slash and burn agricultural practices. However, discoveries of rectangular canal patterns in the margins of wetlands in the Maya lowlands of Guatemala, Belize, and Mexico shined light on a new agricultural practice: raised wetland fields. One example of wetland fields is found at the site Birds of Paradise (BOP) in the Rio Bravo region of northwestern Belize. The macrobotanicals recovered from the raised fields and canals at BOP are compared to the four stages of occupation as outlined in the Birds of Paradise model on the basis of previous research. Since no previous macrobotanical analysis has been done at BOP, this research will make an important contribution to understanding what the Maya were growing in wetland canals and how the land changed over time with the implementation of agricultural practices.</t>
  </si>
  <si>
    <t>mesoamerica_maya_lowlands maya_classic paleoethnobotany subsistence_foodways</t>
  </si>
  <si>
    <t>Phil</t>
  </si>
  <si>
    <t>McCheyne</t>
  </si>
  <si>
    <t>Athabasca University</t>
  </si>
  <si>
    <t>pmccheyne26@hotmail.com</t>
  </si>
  <si>
    <t>(613) 549-0731</t>
  </si>
  <si>
    <t>Moss</t>
  </si>
  <si>
    <t>Bryn Mawr College</t>
  </si>
  <si>
    <t>Cranial Modification and Presence of Wormian Bones in Chanka Crania</t>
  </si>
  <si>
    <t>The Chanka of ancient Peru (1000AD - 1400AD) employed cranial modification. Most common reshaping methods involved including wrapping material around the head of an infant. This project investigates the correlation between cranial modification and wormian bones in Chanka crania. We sampled 26 adult crania, and recorded qualitative and quantitative data on head shape. We also observed for wormian bone presence, location and size. Cranial that exhibited significant sexual dimorphism (to be characterized as male or female) were correlated against head shape and wormian bone attributes. We used a similar approach to compare data between wormian bones in both modified and unmodified crania. There continues to be much debate regarding the etiology of wormian bones: either based solely on genetics, or a combination of environmental factors. Our initial results suggest that cranial modification is linked to (and a potential cause of) wormian bones, particularly in the Lambdoid suture. These data also demonstrate a compelling link between cranial modification intensity (head elongation) and a higher frequency of wormian bones presence and ossicle size.</t>
  </si>
  <si>
    <t>south_america_andes andes_late_intermediate bioarchaeology_skeletal_analysis historical_archaeology</t>
  </si>
  <si>
    <t>University of North Carolina</t>
  </si>
  <si>
    <t>amsemon@gmail.com</t>
  </si>
  <si>
    <t>570-362-1165</t>
  </si>
  <si>
    <t>A Comparison of Late Mississippian Complicated Stamped Designs from the Georgia Coast</t>
  </si>
  <si>
    <t>Complicated stamped pottery dominates Late Mississippian (AD 1300-1580) ceramic assemblages on the Georgia coast. The most prolific design is the filfot cross, which is symmetrical and comprised of four basic elements. Although the overall filfot design does not change, the basic elements can differ to create unique combinations that can be used to track filfot variation and paddles. In this poster, I present the methods and results of a complicated- stamped pottery study, which tracked filfot cross design variations from several Late Mississippian sites on the Georgia coast. These data expand our knowledge of Late Mississippian artwork, woodcarving technology, pottery practices, and coastal social interactions.</t>
  </si>
  <si>
    <t>Blaber</t>
  </si>
  <si>
    <t>tomblaber@gmail.com</t>
  </si>
  <si>
    <t>212-313-7616</t>
  </si>
  <si>
    <t>Pipe assemblages of St. Catherines Island, GA</t>
  </si>
  <si>
    <t>Excavations over the last four decades on St. Catherines Island, GA have recovered over 200 pipe fragments and a dozen nearly complete pipes. These pipes are both historic and native made which cover a wide range of sites through occupational periods on the island. In this paper, I will present the results of recent and previous analyses and consolidate this information to explore the island-wide distribution and temporal trends of pipes on St. Catherines Island. In addition I will examine several of the nearly-complete pipes and discuss the iconography and symbolism presented.</t>
  </si>
  <si>
    <t>north_america_southeast_united_states mississippian ceramic_analysis material_culture_technology</t>
  </si>
  <si>
    <t>Vanessa</t>
  </si>
  <si>
    <t>Sullivan</t>
  </si>
  <si>
    <t>Nessie247@yahoo.com</t>
  </si>
  <si>
    <t>617-699-1325</t>
  </si>
  <si>
    <t>Sinking into the Maritime Archaeology of the Ocean State: The use of GIS to analyze Rhode Island’s submerged archaeological sensitivity</t>
  </si>
  <si>
    <t>GIS has become a widely utilized tool for analyzing archaeological sensitivity. The state of Rhode Island has more documented shipwrecks per square mile than any other, making it an ideal place to develop an archaeological sensitivity model for submerged sites. In 2008, the Beavertail Lighthouse Museum Association started compiling a shipwreck database. The Rhode Island Historical Preservation and Heritage Commission has incorporated the database findings, documented submerged archaeological sites, and other data-sets into GIS so that information can be analyzed in a spatial manner. _x000D__x000D_
_x000D__x000D_
Over 1,000 shipwrecks have been identified as a “total loss” and may prove to have archaeological remains present. More than 650 other documented wrecking events do not have enough information to determine if remains are likely, but with further research may prove significant. Integration of GIS data with the known shipwreck sites aims to advance knowledge of the Rhode Island submerged maritime landscape, which will ultimately assist in mitigation efforts during future development undertakings. This project investigates both the advantages and limitations of utilizing an archaeological sensitivity model for submerged cultural materials, and questions the opportunities and restrictions of a GIS based approach for analyzing shipwreck sites.</t>
  </si>
  <si>
    <t>north_america_northeast_midatlantic historic digital_archaeology_gis cultural_heritage_preservation</t>
  </si>
  <si>
    <t>Phillips</t>
  </si>
  <si>
    <t>philley@mail.uc.edu</t>
  </si>
  <si>
    <t>(270) 403-5119</t>
  </si>
  <si>
    <t>Douglass</t>
  </si>
  <si>
    <t>Taphonomic Comparisons of Stone Tool Transport: Surface vs. Excavated Collections</t>
  </si>
  <si>
    <t>It has been argued that surface assemblages may provide insights into questions regarding large scale patterns of human behavior such as mobility and stone tool transport. However, excavated material is often preferred over surface assemblages due to concerns of potential biases introduced by the process of exposure. Here, we examine this claim by comparing measures of stone tool transport between surface and excavated assemblages. Surface and excavated lithic assemblages were collected from the similar locations in East Turkana, Kenya. Size distributions of each assemblage were compared to determine differences that may be introduced by taphonomic bias. Measures of cortex, volume, and stone tool reduction were then applied to each assemblage to determine influence of lateral displacement on proxies of stone tool transport. Preliminary results suggest that, despite gross differences in size distributions between the two assemblages, signatures of stone tool transport preserved in excavated assemblages are also reflected in surface assemblages. This is dependent on the measures of transport that are investigated. A discussion of the preliminary results and the efficacy of various measures of stone tool transport is reviewed.</t>
  </si>
  <si>
    <t>africa_east_africa paleolithic lithic_analysis mobility</t>
  </si>
  <si>
    <t>Krasinski</t>
  </si>
  <si>
    <t>Adelphi University</t>
  </si>
  <si>
    <t>kkrasinski@adelphi.edu</t>
  </si>
  <si>
    <t>(516) 877-4938</t>
  </si>
  <si>
    <t>Wygal</t>
  </si>
  <si>
    <t>Holmes</t>
  </si>
  <si>
    <t>University of Alaska, Fairbanks</t>
  </si>
  <si>
    <t>Crass</t>
  </si>
  <si>
    <t>University of Wisconsin-Oshkosh</t>
  </si>
  <si>
    <t>Investigations of the Late Pleistocene occupations at Holzman, Shaw Creek, Interior Alaska</t>
  </si>
  <si>
    <t>The Holzman site, discovered in 2015, is roughly one half mile from the confluence of Shaw Creek with the Tanana River in interior Alaska. To date, we have excavated 56m2, revealing repeated occupations beginning in the Bolling-Allerod, and including an occupation in the Younger Dryas. Located near the Broken Mammoth, Mead, and Swan Point late Pleistocene sites, Holzman consists of a local stone flaking station, hearths, and thousands of faunal remains including organic implements on mammoth ivory. This paper reports initial zooarchaeological, lithic, and geochronological analyses placing Holzman in the broader context of the peopling of Alaska and the Americas.</t>
  </si>
  <si>
    <t>north_america_arctic_subarctic paleoindian_paleoamerican zooarchaeology hunter_gatherers_foragers</t>
  </si>
  <si>
    <t>Rhodes College</t>
  </si>
  <si>
    <t>lanab-19@rhodes.edu</t>
  </si>
  <si>
    <t>(304) 610-7394</t>
  </si>
  <si>
    <t>Cynkar</t>
  </si>
  <si>
    <t>Kasper</t>
  </si>
  <si>
    <t>Graesch</t>
  </si>
  <si>
    <t>Connecticut College</t>
  </si>
  <si>
    <t>What's In A Seed?: An Experimental Archaeological Study of Elderberry (Sambucas sp.) Processing on the Pacific Northwest Coast</t>
  </si>
  <si>
    <t xml:space="preserve">_x000D__x000D_
 Uncharred botanicals are commonly found on archaeological sites but seldom assigned interpretive significance owing to their assumed ambiguous origins.  Thousands of uncharred, fragmented Sambucas racemosa (red elderberry) seeds have been recovered at Welqámex, a Stó:lo-Coast Salish settlement in the Upper Fraser Valley of southwestern British Columbia.  In Stó:lo-Coast Salish territory and beyond, Sambucas was used as both a food and a medicine.  Owing to the presence of cyanide-like glycosides, uncharred elderberry seeds are seemingly preserved in archaeological deposits for well over a hundred years.  This poster highlights archaeological and experimental archaeological research addressing the stratigraphic and taphonomic circumstances under which unburned seeds can be linked to food-processing activities.  We present the results of five experiments in which elderberry fruit was subjected to different preparation and cooking techniques. _x000D__x000D_
</t>
  </si>
  <si>
    <t>north_america_pacific_northwest_coast_plateau woodland paleoethnobotany indigenous</t>
  </si>
  <si>
    <t>Kate</t>
  </si>
  <si>
    <t>exk5224@psu.edu</t>
  </si>
  <si>
    <t>(330) 401-5589</t>
  </si>
  <si>
    <t>J. Heath</t>
  </si>
  <si>
    <t>Anderson</t>
  </si>
  <si>
    <t>Minnesota State University, Mankato</t>
  </si>
  <si>
    <t>Doug</t>
  </si>
  <si>
    <t>Krigbaum</t>
  </si>
  <si>
    <t>University of Florida, Gainesville</t>
  </si>
  <si>
    <t>A Preliminary Study of Epiclassic Human Mobility at Cerro Magoni in Tula, Mexico using Stable and Radiometric Isotope Analyses</t>
  </si>
  <si>
    <t>Highland Mesoamerica: Postclassic</t>
  </si>
  <si>
    <t>In this poster, we present preliminary mobility data for ten individuals recovered from the summit of Cerro Magoni, an Epiclassic (ca. AD 600-900) hilltop settlement in Tula, Mexico. For decades it has been hypothesized that the Tula area may have experienced an influx of immigrants from northwestern Mexico during the Epiclassic period, and that these newcomers played an important role in the rise Tula Grande. Results presented here provide an important step forward towards testing the long-held migration hypothesis. Analyses of modern and archaeological faunal remains were conducted to establish local baselines for oxygen (d18O) and radiometric strontium (87Sr/86Sr) and lead (20nPb/204Pb) ratios for the Tula Grande region. These baseline values were then compared to human d18O, 87Sr/86Sr, and 20nPb/204Pb values, derived from the analysis of tooth enamel, to identify individuals who may have migrated to the Tula Valley during the Epiclassic. For all individuals included in this study, bioarchaeological, mortuary, AMS radiocarbon dating and stable carbon (d13C) and nitrogen (d15N) data previously assayed are included to contextualize these new data. These new mobility data, in conjunction with previous results, will provide further insight into the population patterns of the pre-Toltec Tula Valley.</t>
  </si>
  <si>
    <t>highland_mesoamerica_postclassic</t>
  </si>
  <si>
    <t>mesoamerica_central_mexico highland_mesoamerica_postclassic archaeometry__materials_analysis migration</t>
  </si>
  <si>
    <t>Marquardt</t>
  </si>
  <si>
    <t>University of New Mexico, United States Forest Service</t>
  </si>
  <si>
    <t>wfmarquardt2@gmail.com</t>
  </si>
  <si>
    <t>(530) 402-6202</t>
  </si>
  <si>
    <t>O'Donnell</t>
  </si>
  <si>
    <t>Maxwell Museum of Anthropology, Laboratory of Oste</t>
  </si>
  <si>
    <t>Price</t>
  </si>
  <si>
    <t>Maxwell Museum of Anthropology</t>
  </si>
  <si>
    <t>Maxwell Museum of Anthropology, University of New</t>
  </si>
  <si>
    <t>Heather</t>
  </si>
  <si>
    <t>Edgar</t>
  </si>
  <si>
    <t>University of New Mexico, Department of Anthropolo</t>
  </si>
  <si>
    <t>Mortuary Analysis of St. Joseph Sanatorium, Albuquerque, NM: A Multidisciplinary Approach</t>
  </si>
  <si>
    <t>In 1984-1985 several sets of human remains were inadvertently discovered at St. Joseph’s Hospital in Albuquerque, New Mexico. These remains were excavated by the University of New Mexico and the Office of Contract Archaeology. In all a total of 12 individuals were excavated from this previously forgotten cemetery. St. Joseph’s Hospital was established by the Sisters of Mercy in 1902 as a tuberculosis sanitarium for well-heeled clients to rest and recuperate in what was then thought of as one of the healthiest cities in the United States. Sanitariums like St. Joseph were established throughout the New Mexico territory to attract more wealthy individuals to settle the territory and finally make their bid for statehood stick. Initial analysis of skeletal, dental, and funerary data seems to partially contradict this model that has held for the role sanitariums played in late territorial New Mexico. Of the individuals, whose dental morphology could be analyzed most (5/8) were of Hispanic ancestry, and at least two individuals (2/8) were of African American ancestry. Coffin hardware and funerary artifacts were uniform and indicative of middle or lower-middle class socioeconomic status. These data suggest a more nuanced view of tuberculosis treatment during the late territorial period.</t>
  </si>
  <si>
    <t>north_america_southwest_united_states historic mortuary_analysis mortuary_archaeology</t>
  </si>
  <si>
    <t>Linda</t>
  </si>
  <si>
    <t>Neff</t>
  </si>
  <si>
    <t>Linda.Neff@coconino.edu</t>
  </si>
  <si>
    <t>(928) 523-1620</t>
  </si>
  <si>
    <t>Ted</t>
  </si>
  <si>
    <t>Coconino National Forest</t>
  </si>
  <si>
    <t>Pilles</t>
  </si>
  <si>
    <t>Verde Valley Chapter of the Arizona Archaeological</t>
  </si>
  <si>
    <t>A Settlement Pattern Analysis of Yavapai and Apache Archaeological Sites in the Verde Valley Area, Central Arizona</t>
  </si>
  <si>
    <t xml:space="preserve">Ethnohistoric accounts, historic records, and the archaeological record indicate the Yavapai and Northern Tonto Apache lived a mobile lifestyle during Protohistoric time (approximately A.D. 1300 - 1850) across the diverse environment of the Verde Valley area of Central Arizona, just south of the Colorado Plateau.  Due to their subtle, portable, perishable, expedient, and reused material traces across the landscape, archaeologists struggle to merely identify protohistoric sites much less distinguish between the Yavapai and Apache with their partially overlapping territories and similar lifestyles. Yet limited site recordation and excavation by archaeologists with a keen eye have revealed that diagnostic archaeological signatures such as rock clearings, rock rings, modified Puebloan masonry, roasting pits, rockshelters, rock art, utilitarian pottery wares, projectile points, and ground stone are present that indicate continuous occupation in the Verde Valley area during the Protohistoric period. Our poster presents the results of a settlement pattern analysis focused on Verde Valley area terrain within the Red Rock Ranger District of the Coconino National Forest.  Using the Forest’s archaeological databases and other data sources, we explore the Yavapai and Apache settlement pattern in relation to major drainages, environmental zones, Puebloan archaeological sites, and trails._x000D__x000D_
</t>
  </si>
  <si>
    <t>north_america_southwest_united_states  survey settlement_patterns</t>
  </si>
  <si>
    <t>McDonald</t>
  </si>
  <si>
    <t>University at Buffalo</t>
  </si>
  <si>
    <t>erinmcdo@buffalo.edu</t>
  </si>
  <si>
    <t>(520) 664-7713</t>
  </si>
  <si>
    <t>Peopling the landscape: The pollen record and nomadic pastoralism in Iron Age Ireland</t>
  </si>
  <si>
    <t>The people of the Irish Iron Age are often referred to as ‘invisible’ due to their seeming absence from the archaeological record. Ceramics, so often associated with domestic activities, are not a part of the Iron Age material culture. Burials and domestic settlements dating to the Iron Age exist, but they are the exception to the generally sparse archaeological record. In the absence of sufficient material culture and settlement patterns, other means of studying the people of the Iron Age must be considered. Pollen, sampled from cores extracted from peat bogs, provide the means to reconstruct local vegetation and identify human impact and abandonment in the landscape. Examination of the pollen record from four bogs in the Midlands of Ireland show a pattern of low-intensity pastoralism, suggesting people lived in dispersed, likely nomadic, communities during much of the Iron Age. The Iron Age records indicate a starkly different way of life than that of the preceding Bronze Age and succeeding Early Medieval Period.</t>
  </si>
  <si>
    <t>europe_western_europe iron_age paleoethnobotany pastoralism</t>
  </si>
  <si>
    <t>Chuenyan</t>
  </si>
  <si>
    <t>Ng</t>
  </si>
  <si>
    <t>ncyncyncy@gmail.com</t>
  </si>
  <si>
    <t>(412) 961-3025</t>
  </si>
  <si>
    <t>Subsistence Economies Among Bronze Age Steppe Communities in the  Southeastern Ural Mountains Region, Russia</t>
  </si>
  <si>
    <t>The long-standing subsistence model for Bronze Age Steppe Communities in the  Southeastern Ural Mountains Region has been defined as a sedentary agro-pastoral strategy with dominant use of livestock. However, based on recent studies, the nature and variability of the subsistence economy, especially wild plant resource exploitation for both human and livestock are not well understand. As a sedentary pastoral communities, the relationship between increasing livestock productivity and decreasing risk associated with resource sustainability is a continuous process. It achieved only through control of land for grazing, regulating the composition and size of herds, and the establishment of seasonal herding strategies including foddering. This research undertakes a systematic archaeobotanical and phytogeographical study of subsistence patterns among late prehistoric pastoralist communities during the Middle Bronze Age of north central Eurasia.The multi-disciplinary approach that draws productively from ethnographic, anthropological and archaeological evidence, to examine relationships between ancient settlements, local site catchments, and the emergence of new forms of livestock herding that integrated with earlier traditions of hunting, gathering and fishing during the Middle Bronze Age in the Southeastern Urals region of Russia. A combination of detailed macro-botanical study and experimental archaeology will produce a new model for understanding early traditions of multi-resource pastoralism.</t>
  </si>
  <si>
    <t>asia_central_asia bronze_age paleoethnobotany subsistence_foodways</t>
  </si>
  <si>
    <t>ashley.hampton@umontana.edu</t>
  </si>
  <si>
    <t>(561) 212-0592</t>
  </si>
  <si>
    <t>A Stone Throw(n) Away: Examining The Interconnection Between Identity And Division Of Labor Through An Evolutionary Analysis Of Household Spatial Organization</t>
  </si>
  <si>
    <t>This study examines issues of cultural change/continuity as embodied within a singular multi-generational housepit (Housepit 54) located within the Bridge River site in the Mid-Fraser Canyon, British Columbia, Canada. Previous research has focused on understanding the changing social dynamics at both a village and household-level, examining shifts from a more collaborative to competitive framework in response to external environmental pressures. As interpersonal dynamics within Housepit 54 were renegotiated within a context of increased competition, this study will address how—if at all—such changes beget corresponding shifts in identity-defining tasks in order to better understand the recursive relationship between culture, environment, and individual agency. If hunter-gatherer identities were tied to resource-extraction activities (i.e. individuals who hunted had identities based around such hunting practices) then changes in resource access may have caused subsequent, measurable shifts in identity. This study uses ArcGIS in order to examine the fine-grained detailed evolution of spatially-defined activity within HP54 in order to illuminate the interplay between personal identity, cultural transmission, and emergence of inequality.</t>
  </si>
  <si>
    <t>LeBlanc</t>
  </si>
  <si>
    <t>leblanc.megan94@ufl.edu</t>
  </si>
  <si>
    <t>The Hydrologic and Geologic Dynamics of the Las Peñas Spring</t>
  </si>
  <si>
    <t xml:space="preserve">This presentation addresses the hydrology of agricultural terraces and a spring associated with the Late Intermediate Period (post AD 1200) site of Las Peñas located in the Moquegua Valley of Peru. Positioned 150 meters northwest of Las Peñas, the spring is located at roughly 2,700 meters in elevation and sits at the base of several agricultural terraces. This field system was presumably in production at the time Las Peñas was occupied and is still in use today. Using coring techniques, sediment samples, GPR data, and aerial photography, I examined the hydrologic and geologic dynamics of the landscape to understand their potential relationship to the people who occupied Las Peñas. These data were analyzed in combination with sediment samples from the site of Cerro X, an unexcavated potential Middle Horizon reservoir, to put the Las Peñas spring in the broader context of the Moquegua Valley. Small spring systems can teach archaeologists about water storage in arid, highland conditions. It can also provide unique insight on the ancient and modern hydrology of sloped agricultural terraces. Springs at the base of agricultural terraces provide fresh water resources for humans and their animals in an area where water is sparse._x000D__x000D_
</t>
  </si>
  <si>
    <t>south_america_andes andes_late_intermediate geoarchaeology historical_ecology</t>
  </si>
  <si>
    <t>Jerome</t>
  </si>
  <si>
    <t>kmjerome@ou.edu</t>
  </si>
  <si>
    <t>(603) 512-1327</t>
  </si>
  <si>
    <t>Painted Ceramics at Palisade Ruin: An Early 13th Century Northern Rio Grande Ancestral Tewa Pueblo Site</t>
  </si>
  <si>
    <t>During the thirteenth and fourteenth centuries drought and unrest catalyzed dramatic cultural upheaval and led to the reorganization of ancestral Puebloan society. In the case of the Tewa Pueblos, disparate groups immigrated, sometimes long distances, to come together to form new ways of life in northern New Mexico. Multiple populations settled in the Rio Chama valley and eventually formed a new type of aggregated village society. But how, initially, did these groups interact and coalesce? How were identities drawn and changed in the context of this turbulent transformation? Ceramic analysis can help in understanding identity and interaction by illuminating possible social networks through the comparison of different pottery-making techniques and materials. I sought to determine the range of typological, technological, and stylistic variability within and between the types of painted pottery recovered from Palisade Ruin (LA3505), a smaller ancestral Tewa Pueblo site occupied for around a generation in the early fourteenth century. In particular, large variability within the locally-made painted ware and a substantial percentage of pots imported from the Santa Fe area suggest that Palisade Ruin was settled by a diverse population of multiple peoples who came together to negotiate the historic and, eventually, the modern Tewa world.</t>
  </si>
  <si>
    <t>north_america_southwest_united_states ancestral_pueblo ceramic_analysis identity_ethnicity</t>
  </si>
  <si>
    <t>Trisha</t>
  </si>
  <si>
    <t>Jenz</t>
  </si>
  <si>
    <t>University of Wisconsin Oshkosh</t>
  </si>
  <si>
    <t>jenzt51@uwosh.edu</t>
  </si>
  <si>
    <t>(920) 843-0163</t>
  </si>
  <si>
    <t>Ledogar</t>
  </si>
  <si>
    <t>University of New England</t>
  </si>
  <si>
    <t>Karsten</t>
  </si>
  <si>
    <t>Dogs of death: An evaluation of canid remains from a mortuary Eneolithic cave site in Ukraine</t>
  </si>
  <si>
    <t>Burials of dog skulls and full dog skeletons have been uncovered at several Eneolithic Tripolye (5100-2900 cal BC) sites suggesting that dogs held a special symbolic role for the Tripolye compared to other domestic fauna. To evaluate human-dog relationships in Tripolye culture and funerary context, we examined dogs from a single mortuary site (Site 17) located in Verteba Cave (3951-2620 cal BC), Ternopil Oblast, Western Ukraine. Symbolic representations of canids have been observed on some pottery sherds found at the site. The faunal sample (n=7560) from Site 17 contains mainly domestic mammals (n=1389, 18%) and shell (n=577, 8%). Canids (n=122) are rare and comprise around 2% of the faunal sample and only 9% of the domestic fauna. The dog remains are from at least six individuals - three adults and three subadults. Individual teeth were the most common dog elements recovered, including two perforated canines and one perforated lower first molar. These teeth may have been a component of body ornamentation that was incorporated into the Tripolye burial practices or deposits. The other dog elements found in context with other feasting deposits suggest that they were consumed as a part of Tripolye mortuary ritual.</t>
  </si>
  <si>
    <t>europe_eastern_europe chalcolithic zooarchaeology ritual_symbolism</t>
  </si>
  <si>
    <t>Paris M.</t>
  </si>
  <si>
    <t>Pacific Lutheran University</t>
  </si>
  <si>
    <t>franklpm@plu.edu</t>
  </si>
  <si>
    <t>(303) 619-3127</t>
  </si>
  <si>
    <t>Mitchell E.</t>
  </si>
  <si>
    <t>McElwain</t>
  </si>
  <si>
    <t>Bradford W.</t>
  </si>
  <si>
    <t>Andrews</t>
  </si>
  <si>
    <t>Amanda K.</t>
  </si>
  <si>
    <t>Dennis</t>
  </si>
  <si>
    <t>Lewarch</t>
  </si>
  <si>
    <t>Suquamish Tribe</t>
  </si>
  <si>
    <t>An Analysis of Obsidian Consumption in the Postclassic Coatlan del Rio Valley</t>
  </si>
  <si>
    <t>Mesoamerica</t>
  </si>
  <si>
    <t>This poster presents a technological analysis of obsidian artifacts from two Aztec-period surface collections in the Coatlan del Rio Valley, located in what is now the modern state of Morelos, Mexico. The deposits are from residential terraces collected in 4 x 4 m units. Designs on ceramics collected with the lithics indicate primary occupation after 1400 CE. This study has two primary objectives: first, we technologically classify the artifacts in the collections; second, we evaluate whether there is any evidence to suggest that flaked stone tool production took place on the residential terraces. If blades were produced in these contexts, we would expect to find prismatic blade cores and discarded blades with production errors; if bifaces were produced, we would expect to find thinning debitage. Our analysis will allow us to infer whether the assemblage is indicative of household workshops or goods obtained through a market system. The results of this study will provide a new perspective on exchange during this time, such as the production stage in which lithic materials arrived in the valley. Using prior data from Yautepec, Cuexcomate, and Capilco communities, this research adds to comparative information available about Aztec period household-based obsidian consumption in Prehispanic Morelos.</t>
  </si>
  <si>
    <t>mesoamerica</t>
  </si>
  <si>
    <t>mesoamerica highland_mesoamerica_postclassic lithic_analysis_obsidian trade_exchange</t>
  </si>
  <si>
    <t>Whittington</t>
  </si>
  <si>
    <t>National Mining Hall of Fame &amp; Museum</t>
  </si>
  <si>
    <t>whittisl@gmail.com</t>
  </si>
  <si>
    <t>(719)486-1229</t>
  </si>
  <si>
    <t>Mapping and Spatial Analysis of an Ancient Mixtec Capital in Oaxaca</t>
  </si>
  <si>
    <t>Chiyo Cahnu, a Mixtec mountaintop capital, is unusual in relation to the archaeology of Oaxaca. Mapping one square kilometer of the capital using powerful GPS devices between 2013 and 2017 revealed about 370 building sites, almost 2,400 agricultural and residential terraces, and ancient roads constructed on the steep slopes of Cerro Amole. The building sites range in complexity from single rooms to compounds with temples and dozens of rooms surrounding patios. The ball court is 45 meters long, making it one of the largest structures of its kind in Oaxaca. The capital is depicted on the famous Mapa de Teozacoalco, a document painted by a Mixtec artist and explained by a Spanish colonial administrator around 1580. Interpretation of images on the Mapa and in related pre-Hispanic and early colonial codices suggests that the principal occupation of the capital occurred over a period of only 236 years (AD 1085-1321) during the Postclassic period. Chiyo Cahnu is remarkable in the Mixtec area because it is larger than normal for Postclassic settlements and because it was inhabited for such a short length of time. The capital has implications for understanding the amount of construction a population can accomplish rapidly and its possible impetus.</t>
  </si>
  <si>
    <t>mesoamerica_oaxaca_or_southern_highlands highland_mesoamerica_postclassic digital_archaeology_gis urbanism</t>
  </si>
  <si>
    <t>Clayton</t>
  </si>
  <si>
    <t>clayton.r.meredith@gmail.com</t>
  </si>
  <si>
    <t>Keith</t>
  </si>
  <si>
    <t>Prufer</t>
  </si>
  <si>
    <t>The rise and fall of the forest canopy: An application of compound-specific stable isotopic analysis to a Holocene sequence of soils as a record of human impacts in Southern Belize</t>
  </si>
  <si>
    <t>Derived from lipid-rich plant tissues (primarily leaf waxes), long chain n-alkanes are a durable organic biomarker whose relative abundance is used in paeloecological studies as a proxy marker of plant species composition, and as an indicator of biomass burning. Isotopic composition of individual n-alkane components preserves signals that reflect both hydroclimate and canopy height. These properties can be employed to examine spatially integrated signals of anthropogenic land clearance in lake cores and buried soils. Presented here, are preliminary results of analysis of leaf-waxes recovered from soil profiles collected by the Uxbenká Archaeological Project near the site of Tzib'te Yux Rockshelter in southern Belize. Our research indicates these profiles include a Holocene-length sequence of deposition including the transition to agriculture, as reflected in a rapid shift in d13C of bulk soil organic matter, as well as the subsequent return of broadleaf forest following the Classic Period Maya occupation. Combined with geomorphic indicators of erosion, and a high precision climate record derived from a local speleothem, the profile presents an ideal test case for the application of plant-wax data in the SE tropics of Mesoamerica.</t>
  </si>
  <si>
    <t>mesoamerica_maya_lowlands maya_preclassic geoarchaeology historical_ecology</t>
  </si>
  <si>
    <t>Pierce</t>
  </si>
  <si>
    <t>University of Missouri Research Reactor</t>
  </si>
  <si>
    <t>pierced@missouri.edu</t>
  </si>
  <si>
    <t>(314) 640-0849</t>
  </si>
  <si>
    <t>Patti</t>
  </si>
  <si>
    <t>University of Missouri - St. Louis</t>
  </si>
  <si>
    <t>Rachel S.</t>
  </si>
  <si>
    <t>Popelka-Filcoff</t>
  </si>
  <si>
    <t>Flinders University</t>
  </si>
  <si>
    <t>Seeing Red: An analysis of archaeological ochre in East Central Missouri</t>
  </si>
  <si>
    <t>Archaeometry &amp; Materials Analysis: INAA</t>
  </si>
  <si>
    <t>The Truman Road Site (23SC924), St. Charles County, Missouri, features a diversity of material remains and a long periods of occupation mostly occurring during the Late Archaic (3000 – 2500 BC) and Middle Woodland (100 BC – AD 500). For this region of prehistoric Missouri, ceramics and chert constitute the main evidence for understanding trade and cultural dynamics. Despite its relative ubiquity among sites, ochre has rarely been considered in such studies. Recognizing that this material is a valuable component of material culture, we used NAA to analyze a collection of ochre from the Truman Road site (n=31) and seven specimens total from four other nearby sites. Results indicate no significant temporal or spatial patterning of ochre usage or acquisition in the total sample. Similarly, no correlation exists between the chemistry and artifact type. Finally, the assemblage is compositionally distinct from previously analyzed samples from elsewhere in region. Precise provenance has yet to be conclusively determined due to the dearth of comparative data in Missouri. Although these artifacts could not be linked to a single acquisition locale, the results remain an important addition to our understanding of the characterization and diversity of ochre and its usage in prehistoric Missouri.</t>
  </si>
  <si>
    <t>archaeometry__materials_analysis_inaa</t>
  </si>
  <si>
    <t>north_america_midwest archaic archaeometry__materials_analysis_inaa material_culture_technology</t>
  </si>
  <si>
    <t>Cody</t>
  </si>
  <si>
    <t>Dalpra</t>
  </si>
  <si>
    <t>CLDalpra@msn.com</t>
  </si>
  <si>
    <t>Crosby</t>
  </si>
  <si>
    <t>Historic Evidence of Social, Economic, and Gender Issues at Petrified Forest National Park: Variability in the Archaeological Signature of Historic Homesteads</t>
  </si>
  <si>
    <t>The archaeological “wealth” in Petrified Forest National Park (PEFO) of Northeastern Arizona is not isolated to the well-known Ancestral Puebloan populations, but similarly includes Historic peoples. The westward expansion of the late 19th and early 20th centuries in Northern Arizona represents a time of clashing cultures and a period uncertainty combined with untold risks and rewards. Along the Rio Puerco in and near PEFO are 5 homesteads from this period that display different and unique signatures that suggest varied occupants and functions. From “Cowboy Camps” occupied primarily by males working the range to significantly larger homesteads that display evidence of women with Chinese and other fine porcelain, which not seen on other contemporary sites, demonstrates variability. The diverse signature of these sites represents a prime case study for the varied peoples who came to the area now occupied by PEFO. These sites demonstrate that even in seemingly homogenous times diversity is present, describing more facets to the historic homestead populations than is previously thought. A contrast and comparison of these sites demonstrates the varied archaeological signature tied to the early historic ranching culture of the area; a ranching culture that continues today with the parks neighbors.</t>
  </si>
  <si>
    <t>north_america_southwest_united_states historic survey social_political_organization</t>
  </si>
  <si>
    <t>Cleary</t>
  </si>
  <si>
    <t>mkcleary@siu.edu</t>
  </si>
  <si>
    <t>Stress and Sociocultural Reactions to Environmental Change in the Late and Terminal Lima on the Central Coast of Peru</t>
  </si>
  <si>
    <t>This project examined evidence of stress in 469 excavated human skeletons of the pre-Hispanic Lima_x000D__x000D_
population from Huaca 20 in the Maranga Complex in modern day Lima, Peru dating to the end of the Early_x000D__x000D_
Intermediate Period (ca. 200-600 AD) and the beginning of the Middle Horizon (ca. 600-900 AD). This period saw the movement_x000D__x000D_
 of the populations on both the North and Central Coasts of the Andes inland to areas_x000D__x000D_
with greater access to the critical water supply (Shimada, 1994). While the majority opinion is that this_x000D__x000D_
transition was related to environmental stressors, their severity, effect, and manifestation in the population_x000D__x000D_
is unclear. The main objective of this study is to explore what types of stressors the Lima at the Maranga_x000D__x000D_
Complex, one of their principal ceremonial-population centers, experienced and how the population_x000D__x000D_
responded to those stressors.</t>
  </si>
  <si>
    <t>south_america_andes andes_middle_horizon bioarchaeology_skeletal_analysis environment_climate</t>
  </si>
  <si>
    <t>Simmons</t>
  </si>
  <si>
    <t>University of North Carolina Wilmington</t>
  </si>
  <si>
    <t>simmonss@uncw.edu</t>
  </si>
  <si>
    <t>(910) 962-3429</t>
  </si>
  <si>
    <t>The Integration of Island and Mainland Maya Communities: Perspectives from Ambergris Caye, Belize</t>
  </si>
  <si>
    <t>After a span of over twenty years archaeological investigations have resumed at the San Pedro site, located in downtown San Pedro, Ambergris Caye. Investigations in the early 1990s revealed portions of a Spanish contact period Maya community that was settled as early as the 14th Century CE. Based on previous as well as ongoing investigations at the San Pedro site and other Maya sites on the island and the mainland, it appears that communities on the caye were linked to one another in various ways. Likewise, communities on the island shared certain characteristics with those on the mainland of northern Belize, most notably in the areas of material culture and mortuary behavior. Here the results of investigations in previously untested areas at the San Pedro site are summarized, and the evidence for Maya cultural adaptations to changing environmental and social conditions on Belize’s coast is highlighted. Research conducted on Ambergris Caye also draws attention to the similarities the San Pedro site and other sites on the island share with those on the mainland of northern Belize, as well as the unique characteristics of the island sites, particularly with regard to their architecture and settlement characteristics.</t>
  </si>
  <si>
    <t>mesoamerica_maya_lowlands maya_classic  coastal_island_archaeology</t>
  </si>
  <si>
    <t>Downey</t>
  </si>
  <si>
    <t>jtdowney@gmail.com</t>
  </si>
  <si>
    <t>(519) 709-8910</t>
  </si>
  <si>
    <t>No-budget archaeology: landscape archaeology using free data and software</t>
  </si>
  <si>
    <t>Geographical Information Systems (GIS) and remotely-sensed data are now used ubiquitously in archaeology. While these tools offer incredible possibilities for landscape archaeology and can be extremely cost-effective compared to traditional survey methods, they are nevertheless costs that must be borne by research budgets and home institutions. Data acquisition can easily reach thousands of dollars, and industry-leading GIS software platforms require expensive annual licenses. But all hope is not lost for those of us with no budget: many governmental or academic agencies offer free data with fair-use licensing for academic research, and open-source or free-to-use software can perform powerful computations and create publication-quality maps. This poster presents several examples to highlight how no-cost data sources and software can be used to explore the archaeological landscape of the north coast of Peru from 500 B.C. to A.D. 500. Of course, such data cannot address all research questions and fieldwork is always necessary to ground-truth findings, but this poster will give hope to junior academics and professors emeriti alike by showing how you can continue to produce and disseminate new research with nothing more than a computer and an internet connection.</t>
  </si>
  <si>
    <t>south_america_andes andes_formative digital_archaeology_gis landscape_archaeology</t>
  </si>
  <si>
    <t>rdean@umn.edu</t>
  </si>
  <si>
    <t>(320) 589-7009</t>
  </si>
  <si>
    <t>Fauna from the Marana Platform Mound Site, Arizona, in Context</t>
  </si>
  <si>
    <t>The Marana Platform Mound Site is an Early Classic period (1150-1350AD) Hohokam site in the northern Tucson basin, Arizona. It was one of many sites in the basin, part of an entire landscape that was shaped by the Hohokam people, reflecting their activities and values as a community. Faunal remains from Marana and surrounding Early Classic period communities are an excellent source of information on labor constraints, social organization, diet, microenvironments, and the cultural meaning of prey species. Comparing the faunal assemblage from Marana to those of its neighbors provides a baseline comparison for understanding the ecological and dietary context of Hohokam fauna, while highlighting the unique ways in which the Marana community interacted with prey species, particularly in the greater diversity of their faunal remains.</t>
  </si>
  <si>
    <t>north_america_southwest_united_states hohokam zooarchaeology subsistence_foodways</t>
  </si>
  <si>
    <t>Aaron</t>
  </si>
  <si>
    <t>Comstock</t>
  </si>
  <si>
    <t>Comstock.Aaron@gmail.com</t>
  </si>
  <si>
    <t>(315) 292-4052</t>
  </si>
  <si>
    <t>Hidden in Plain Sight: Mississippi Plain Pottery as an indicator of movement on the Mississippian periphery</t>
  </si>
  <si>
    <t>Shell tempered pottery with smoothed surfaces, widely referred to as Mississippi Plain Pottery, is a ubiquitous but understudied element of Mississippian assemblages throughout the Midwest and Southeast. Along the northeastern Mississippian periphery, shell tempered plain pots and body sherds are present but have not been formally considered. Through analysis and direct dating of early Fort Ancient (c. AD 1000-1300) ceramic assemblages, we suggest that Mississippi Plain pottery appears early at some sites along the Middle Ohio River. Comparing these assemblages to contemporary Mississippian and Fort Ancient sites in the Ohio Valley points to a dichotomy in the early Fort Ancient system. Sites along the Ohio River appear to be more "Mississippian" in nature while sites south of the Ohio River appear to be more "Woodland" in nature. Using ceramic assemblage composition as one line of evidence in a multifaceted project investigating agricultural origins, it is becoming clear that the development of Fort Ancient societies was tied to the movement of Mississippians throughout the river valleys of the Midwest.</t>
  </si>
  <si>
    <t>north_america_midwest mississippian ceramic_analysis material_culture_technology</t>
  </si>
  <si>
    <t>Eleanora</t>
  </si>
  <si>
    <t>Reber</t>
  </si>
  <si>
    <t>UNC Wilmington</t>
  </si>
  <si>
    <t>rebere@uncw.edu</t>
  </si>
  <si>
    <t>(910) 962-7734</t>
  </si>
  <si>
    <t>From general to specific:  targeting freshwater resources in pottery residues using compound-specific isotope analysis</t>
  </si>
  <si>
    <t>Direct detection of resources processed in pottery by means of the chemical analysis of absorbed pottery residues is a valuable technique, but identifying specific resources in pottery residues is tricky and problematic.  This is due to issues with resource mixing from multiple uses of pottery, as well as the relative rarity of biomarkers unique to specific resources.  Advances in compound-specific isotope analysis permit identification of isotopically distinct resources in residues, such as C4 plants in a C3 environment or marine resources.  Can compound-specific isotope analysis be applied to the identification of freshwater resources in pottery residues?  This study investigates modern freshwater resources and experimentally produced residues to address this question.</t>
  </si>
  <si>
    <t>north_america_southeast_united_states  archaeometry__materials_analysis_residue_analysis subsistence_foodways</t>
  </si>
  <si>
    <t>Skinner</t>
  </si>
  <si>
    <t>skinner4@uwm.edu</t>
  </si>
  <si>
    <t>(262) 215-1825</t>
  </si>
  <si>
    <t>Three-Dimensional Musculoskeletal Modeling in Commingled Analysis: A Preliminary Study at the Milwaukee County Poor Farm Cemetery</t>
  </si>
  <si>
    <t>The analysis and disentanglement of human skeletal elements from commingled burial contexts is an essential step in creating individual identifications. This commingled analysis often includes a reliance on joint articulations to determine holistic element reassociations. Manual methods currently exist to test joint articulations for potential reassociation, but most appendicular joint articulations fall within the low reliability category for this method (Adams and Byrd 2014). Many cases of commingling at the Milwaukee County Poor Farm Cemetery may benefit from joint articulation designations of these low reliability categories. In an effort to provide additional lines of evidence to support these reassociations, this study investigates the efficacy of a three-dimensional joint articulation simulation technique, using a NextEngine scanner and open source software to test joint articulation designations.</t>
  </si>
  <si>
    <t>north_america_midwest historic bioarchaeology_skeletal_analysis mortuary_archaeology</t>
  </si>
  <si>
    <t>Archaeology Southwest</t>
  </si>
  <si>
    <t>preed@archaeologysouthwest.org</t>
  </si>
  <si>
    <t>(505) 486-4107</t>
  </si>
  <si>
    <t>Carolyn</t>
  </si>
  <si>
    <t>Heitman</t>
  </si>
  <si>
    <t>University of Nebraska–Lincoln</t>
  </si>
  <si>
    <t>Making the Most of Salmon Pueblo’s Enormous Dataset: The SPARC Project</t>
  </si>
  <si>
    <t xml:space="preserve">The ruins of Salmon Pueblo were excavated by Cynthia Irwin-Williams, her staff, and students in the 1970s. A huge archive of material culture, photographs, excavation records, and analytical data was produced documenting Salmon’s Chacoan and post-Chacoan occupations. With support from the National Endowment for the Humanities, the Salmon Pueblo Archaeological Research Collection (SPARC) Project was created with the goal of making the enormous Salmon dataset available to scholars through an online portal. This project (due to launch in Spring 2018) will allow users to access more than 15,000 scanned images (photographs, maps, drawings), roughly 35,000 pages of scanned original Salmon field forms, and a relational database structure integrating over 250,000 lines of data from dozens of Salmon databases. When completed, SPARC will provide researchers with unprecedented online access to one of the most important Chaco Canyon Outliers. This poster will discuss the process by which SPARC is being created and preview some of its features._x000D__x000D_
</t>
  </si>
  <si>
    <t>north_america_northern_southwest_u_s pueblo digital_archaeology museums_collections_repatriation</t>
  </si>
  <si>
    <t>Victoria</t>
  </si>
  <si>
    <t>Izzo</t>
  </si>
  <si>
    <t>vizzo@knights.ucf.edu</t>
  </si>
  <si>
    <t>An Osteobiography of Skeletal Remains from Holtun, Guatemala</t>
  </si>
  <si>
    <t>Excavations at the site of Holtun, Guatemala during the 2014 – 2017 field seasons yielded eighteen human burials from various temporal periods and site locations. Holtun was inhabited by the ancient Maya from the Middle Preclassic (1000 – 300 BCE) to the Terminal Classic Period (600 – 900 CE). Recent archaeological investigations have identified the Preclassic period at Holtun as a time characterized by increasing social inequality, but few burials have been recovered to infer the impact of social change on individual health. This poster describes skeletal observations and analysis of the burials excavated from Holtun. Individual osteobiographies are created for each due to variation in preservation, mortuary features, and chronology. Specifically, this research will examine patterns in age-at-death, sex, presence of pathology, and cultural modification, in conjunction with mortuary data to begin the exploration of social identity as reflected in burial remains. Unique features, including dental modification, suggest some individuals exhibited elevated social status exemplified with burial in the site core. The results of this study contribute to research regarding the nuances of increasing social complexity at Holtun, and broadly contribute to our knowledge of ancient Maya life and the intersection of skeletal health and inferred social status.</t>
  </si>
  <si>
    <t>mesoamerica_maya_lowlands maya_classic bioarchaeology_skeletal_analysis</t>
  </si>
  <si>
    <t>Brittany</t>
  </si>
  <si>
    <t>Hundman</t>
  </si>
  <si>
    <t>East Tennessee State</t>
  </si>
  <si>
    <t>Britthundman@gmail.com</t>
  </si>
  <si>
    <t>(276) 608-2839</t>
  </si>
  <si>
    <t>Crocks and Canning: Economics of Homesteading on Boone Lake</t>
  </si>
  <si>
    <t xml:space="preserve">Situated at the confluence of the industrial North and the agricultural South, the rural Appalachian Mountains of east Tennessee had unique access to a variety of material and agricultural goods. These resources were key to the practice of homesteading; a type of small-scale subsistence living that was a mechanism not only for survival but of familial and communal pride that continues to this day. Boone Lake, formed from the damming of the Holston and Watauga Rivers, has covered many early occupation sites from this region. Surface survey along the lake periphery and riverbanks indicates historical occupations beginning as early as the late 1700s, continuing until the mid-1900s. Examining the distribution of artifacts from these disturbed sites by material type proportions and temporal spans will shed light on occupational patterns and social dynamics for this underinvestigated region. The composition of the glass and ceramic assemblages will investigate food preservation patterns, availability of consumable resources, and household economics. Self-reliance and sustainability are continued cultural traditions in this mountainous region and would have played a major role in the maintenance of an autonomous homesteading household.  _x000D__x000D_
_x000D__x000D_
</t>
  </si>
  <si>
    <t>north_america_southeast_united_states historic ethnography_ethnoarchaeology cultural_heritage_preservation</t>
  </si>
  <si>
    <t>Mauldin</t>
  </si>
  <si>
    <t>UT San Antonio</t>
  </si>
  <si>
    <t>raymond.mauldin@utsa.edu</t>
  </si>
  <si>
    <t>210-458-4378</t>
  </si>
  <si>
    <t>Cynthia</t>
  </si>
  <si>
    <t>Munoz</t>
  </si>
  <si>
    <t>Center for Archaeological Research, UT San Antonio</t>
  </si>
  <si>
    <t>Kemp</t>
  </si>
  <si>
    <t>Old Collections and New Approaches: Estimating Mast Resource Use in the Lower Pecos Canyonlands of Southwest Texas</t>
  </si>
  <si>
    <t>Baker Cave is a dry rock shelter with exceptional organic preservation in the Lower Pecos Canyonlands of southwest Texas. The site is best known for high floral and faunal diversity in a Paleoindian-age hearth excavated in 1976, the first of three seasons (1976, 1984, 1985) the Center for Archaeological Research (CAR) worked at the site. Only those 1976 excavations have been reported in any detail. This poster summarizes analyses to estimate mast resource use over time at Baker Cave based on samples from the 1984 and 1985 collections, curated at CAR. Field notes for the most recent excavations are currently unavailable, and much of the 1984 stratigraphy is rumored to have been mixed.  The present analysis emphasizes an excavated area with multiple radiocarbon dates that fall between 877 +/- 26 (905-728 cal BP) and 9,143 +/- 38 RCYBP (10,408 and 10,299 cal BP). Through quantification (e.g., counts, ratios, weights) of nut remains in this deposit, and direct dating of multiple samples of this resource class for temporal control, we develop a gross measure of nut resource use over a 10,000-year period.</t>
  </si>
  <si>
    <t>north_america_midwest  paleoethnobotany hunter_gatherers_foragers</t>
  </si>
  <si>
    <t>Carey</t>
  </si>
  <si>
    <t>Baxter</t>
  </si>
  <si>
    <t>USACE ERDC-CERL</t>
  </si>
  <si>
    <t>clbaxter75@gmail.com</t>
  </si>
  <si>
    <t>(217) 373-4454</t>
  </si>
  <si>
    <t>Hargrave</t>
  </si>
  <si>
    <t>Calfas</t>
  </si>
  <si>
    <t>Samuel</t>
  </si>
  <si>
    <t>Vance</t>
  </si>
  <si>
    <t>Hamblin</t>
  </si>
  <si>
    <t>3-D Scanning, LiDAR, and UASs in Cultural Property Protection</t>
  </si>
  <si>
    <t>Archaeologists managing cultural resources on military installations have increasing opportunities to leverage unmanned aircraft systems (UASs), LiDAR, ground-based 3-D scanning, near-surface geophysics, and other remote sensing methods into their Cultural Resource Management (CRM) practices. These techniques are being integrated into CRM work under controlled conditions where adequate time and technical expertise is available. Military archaeologists are also developing Cultural Property Protection (CPP) approaches to assist U.S. forces and partner nations in protecting cultural properties outside the continental U.S. that are threatened by looting, natural disasters, and armed conflict. Such approaches must be cost-effective and scalable to austere circumstances that may include serious shortages in time and trained personnel and harsh, potentially dangerous conditions. Methods such as 3-D scanning, UASs, and LiDAR will play important roles in CPP because they can collect useful, reliable data very quickly. We present a decision matrix intended to help those engaged in CPP make sound decisions about the use of both aforementioned “high tech” methods, as well as traditional archaeological methods including surface collection, soil coring, and photography to collect meaningful data for particular threats, site types, and conditions.</t>
  </si>
  <si>
    <t>worldwide  digital_archaeology_3d_modeling cultural_heritage_preservation</t>
  </si>
  <si>
    <t>Boulanger</t>
  </si>
  <si>
    <t>mboulanger@mail.smu.edu</t>
  </si>
  <si>
    <t>(214) 768-1194</t>
  </si>
  <si>
    <t>Cultural Transmission in the Paleoindian of Eastern North America</t>
  </si>
  <si>
    <t>Cultural Transmission</t>
  </si>
  <si>
    <t>The Paleoindian (ca. 13,000–11,000 calBP) record of eastern North America has long been characterized as exhibiting a remarkable variety of fluted-point forms.  The temporal, spatial, and cultural significance of this variety remains poorly understood owing to a sparse radiocarbon record as well as to inconsistencies in nomenclature and traits used to define point forms.  Building on previous studies, paradigmatic classification is used to create replicable fluted-point classes from a large database of eastern finds. Outline-based geometric morphometrics is used to define and explore the morphospace of these classes, and character- and morphological-based phylogenetics are used to propose historical and spatial relationships.</t>
  </si>
  <si>
    <t>cultural_transmission</t>
  </si>
  <si>
    <t>north_america_northeast_midatlantic paleoindian_paleoamerican lithic_analysis cultural_transmission</t>
  </si>
  <si>
    <t>Zavodny</t>
  </si>
  <si>
    <t>Penn State University</t>
  </si>
  <si>
    <t>ekz5008@psu.edu</t>
  </si>
  <si>
    <t>Welker</t>
  </si>
  <si>
    <t>McClure</t>
  </si>
  <si>
    <t>A pawsitively interesting prehistory of dogs: new stable isotope and morphometric analyses from Croatia</t>
  </si>
  <si>
    <t>Though dogs are recognized as important points of comparison for archaeologists seeking to reconstruct prehistoric human diet and lifestyles (e.g., canine surrogacy approach), less attention has focused on understanding the cultural and ecological significance of dogs themselves in these same contexts. We report new morphometric and stable isotope results from prehistoric (Neolithic-Iron Age) sites from Croatia that represent different cultural and environmental contexts that potentially impacted the importance and/or functions of dogs in local communities. We also synthesize other data reported from sites throughout southeastern Europe to highlight regional differences in dog morphology and the relationships between dogs, humans, and the environment over time.</t>
  </si>
  <si>
    <t>europe_eastern_europe neolithic zooarchaeology subsistence_foodways_domestication</t>
  </si>
  <si>
    <t>Goebel</t>
  </si>
  <si>
    <t>Texa A&amp;M University</t>
  </si>
  <si>
    <t>goebel@tamu.edu</t>
  </si>
  <si>
    <t>(979) 324-6609</t>
  </si>
  <si>
    <t>Hockett</t>
  </si>
  <si>
    <t>Raw Material Procurement and Biface Production at Bonneville Estates Rockshelter, Nevada: A Long-Term Diachronic Approach</t>
  </si>
  <si>
    <t>During the decade-long excavations at Bonneville Estates Rockshelter, eastern Nevada, a well-stratified sequence of cultural components spanning from Paleoindian times to the late Archaic was documented. In this poster we present the results of a comprehensive analysis of the biface and bifacial point assemblage from the shelter, exploring temporal variability in raw-material procurement and selection, production, and use of this artifact class from 13,000 years ago to the late prehistoric period. These results are considered in the context of analyses of other materials recovered (e.g., faunal remains) to interpret long-term changes in the use Bonneville Estates by its prehistoric inhabitants, their subsistence and settlement organization, and relationships to environmental and climate change.</t>
  </si>
  <si>
    <t>north_america_california_great_basin paleoindian_paleoamerican lithic_analysis chronology</t>
  </si>
  <si>
    <t>Klemmer</t>
  </si>
  <si>
    <t>University of Wisconsin-Milwaukee</t>
  </si>
  <si>
    <t>aklemmer@uwm.edu</t>
  </si>
  <si>
    <t>(414) 719-0249</t>
  </si>
  <si>
    <t>Zooarchaeological Analysis of Fishing Strategies at Rio Chico, Ecuador (OMJPLP-170)</t>
  </si>
  <si>
    <t xml:space="preserve">The Rio Chico site was occupied almost continuously for 5000 years (ca. 3500 B.C.E. to 1532 C.E.) in a region of coastal South America that is heavily influenced by climatic events such as El Niño Southern Oscillation (ENSO). Evidence suggests that occupants of Rio Chico were heavily dependent on marine resources. The fishing strategies utilized at Rio Chico sustained the community over time, which allowed for the long-term development of an economy based on the Spondylus trade. This combination of climatic volatility, dependence on ocean resources, and occupation history provides an opportunity to study coastal resource usage over a long temporal span. This poster presents the results of a zooarchaeological analysis of a sample of faunal remains from the Florida Atlantic University (FAU) field school excavations conducted in 1997, 1998, 1999 and 2003. All remains were identified to the class level and a subset of this sample was identified to the family level.  These identifications serve as the basis of this analysis. This analysis provides a foundation for further research to compare a coastal and an inland site in Ecuador, which will contribute to an understanding of the relationship between coastal and inland sites during times of environmental stress. _x000D__x000D_
</t>
  </si>
  <si>
    <t>south_america  zooarchaeology coastal_island_archaeology</t>
  </si>
  <si>
    <t>Moira</t>
  </si>
  <si>
    <t>Peckham</t>
  </si>
  <si>
    <t>mpeckham@berkeley.edu</t>
  </si>
  <si>
    <t>(805) 704-3033</t>
  </si>
  <si>
    <t>Annie</t>
  </si>
  <si>
    <t>Danis</t>
  </si>
  <si>
    <t>Community- Engaged Archaeology with Abiquiú, New Mexico</t>
  </si>
  <si>
    <t>This poster presents how the Berkeley Abiquiú Collaborative Archaeology project integrates oral histories conducted with community members with spatial and material data to support a more robust dialogue between the contemporary and the historic that is thoroughly grounded in community perspectives. At Abiquiú, the community’s perspectives on water management as presented through the interviews and, subsequently, the material and spatial data are intimately connected to not only identity, but also historic and contemporary tensions between local and state water- managing entities.</t>
  </si>
  <si>
    <t>north_america_northern_southwest_u_s historic digital_archaeology_gis public_community_archaeology</t>
  </si>
  <si>
    <t>Escee</t>
  </si>
  <si>
    <t>Department of Anthropology, California State University, Los Angeles</t>
  </si>
  <si>
    <t>elope262@calstate.edu</t>
  </si>
  <si>
    <t>(310) 403-5024</t>
  </si>
  <si>
    <t>Santos</t>
  </si>
  <si>
    <t>Cisceneros</t>
  </si>
  <si>
    <t>Department of Anthropology, California State Unive</t>
  </si>
  <si>
    <t>Shelby</t>
  </si>
  <si>
    <t>Medina</t>
  </si>
  <si>
    <t>Rene</t>
  </si>
  <si>
    <t>Vellanoweth</t>
  </si>
  <si>
    <t>Economic and Style Trends of Shell Beads from the Tule Creek Village Site (CA-SNI-25) of San Nicolas Island, California</t>
  </si>
  <si>
    <t>Native peoples of Southern California developed complex systems of trades through non-monetary exchanges of items such as beads. Through these exchanges and interactions, socioeconomic structures within intra-local and extra-local communities evolved to fit individual governing societies. The Tule Creek Village was the epicenter of cultural and social development during the Late Holocene on San Nicolas Island. It harbored a myriad bead types distributed among the residential and ceremonial complexes at the site. In this study we analyze the stylistic, spatial, and temporal sequences of beads to understand the fluctuating market trends in the village and interactions with surrounding societies.</t>
  </si>
  <si>
    <t>north_america_california_great_basin  archaeometry__materials_analysis trade_exchange</t>
  </si>
  <si>
    <t>Werlein</t>
  </si>
  <si>
    <t>University of Missouri, Columbia</t>
  </si>
  <si>
    <t>awerlein@gmail.com</t>
  </si>
  <si>
    <t>(423) 326-9649</t>
  </si>
  <si>
    <t>Joan</t>
  </si>
  <si>
    <t>Coltrain</t>
  </si>
  <si>
    <t>Virginie</t>
  </si>
  <si>
    <t>Renson</t>
  </si>
  <si>
    <t>Schollmeyer</t>
  </si>
  <si>
    <t>Archaeology Southwest, Tuscon, AZ</t>
  </si>
  <si>
    <t>Developing regional isotopic baselines to trace resource acquisition patterns in the Mesa Verde area of the American Southwest</t>
  </si>
  <si>
    <t>The analysis of strontium and oxygen isotopes in archaeological bone is commonly used to trace human mobility and migrations. We are using this isotopic approach to reconstruct changes in human access to large animal resources acquired through trading and hunting in the Mesa Verde area between 750-1280 AD. Current work is focused on determining the isotopic variability of the complex geology surrounding the primary study area. Isotopic analyses have been conducted on non-cultural archaeological rodent bones from surrounding regions, which, due to their limited home ranges, can be used as indicators of the bioavailable strontium isotopic signature of their local environment. Modern plant leaves have been used as a corresponding source for local isotopic signatures and in locations where rodent bones could not be acquired. While focusing on strontium analysis, we also address oxygen isotopic signatures of collected plant materials, faunal bone and local water sources providing additional complementary provenance information. The baselines determined from this work will be used to address the provenance of archaeofaunal bones in Mesa Verde assemblages, including those of rabbits, turkey, and deer.</t>
  </si>
  <si>
    <t>north_america_southwest_united_states ancestral_pueblo zooarchaeology</t>
  </si>
  <si>
    <t>Núñez Aparcana</t>
  </si>
  <si>
    <t>Universidad Nacional Mayor de San Marcos</t>
  </si>
  <si>
    <t>bryannuap@gmail.com</t>
  </si>
  <si>
    <t>Nina</t>
  </si>
  <si>
    <t>Castillo</t>
  </si>
  <si>
    <t>Proyecto Qhapaq Ñan</t>
  </si>
  <si>
    <t>The Paleoethnobotanical remains of the archaeological site of Cerro Azul, Cañete (Lima, Peru): Changes through occupation</t>
  </si>
  <si>
    <t>The archaeological site of Cerro Azul is located near the sea in the Cañete valley, Central Coast of Perú. This site is related with the Late Intermediate ethnic group called “Huarcos”, that lasted through the Inca influence during the Late Horizon._x000D__x000D_
This study presents a preliminary analysis of the botanical remains based on the presence, diversification and amount of certain species such as maize, roots, fruits and legumes in relation with the changes trough the occupation of this archaeological site.</t>
  </si>
  <si>
    <t>Fraser</t>
  </si>
  <si>
    <t>Neiman</t>
  </si>
  <si>
    <t>Monticello</t>
  </si>
  <si>
    <t>fneiman@monticello.org</t>
  </si>
  <si>
    <t>(434) 984-9812</t>
  </si>
  <si>
    <t>Bloch</t>
  </si>
  <si>
    <t>Florida Museum of Natural History, UF</t>
  </si>
  <si>
    <t>Galle</t>
  </si>
  <si>
    <t>Digital Archaeological Archive of Comparative Slav</t>
  </si>
  <si>
    <t>Developing Reproducible Methods for Defining and Evaluating Ceramic Compositional Groups Derived from NAA and LA-ICP-MS</t>
  </si>
  <si>
    <t>The Digital Archaeological Archive of Comparative Slavery (DAACS), in collaboration with MURR and UNC Research Laboratories of Archaeology, has analyzed the elemental composition of nearly 400 coarse earthenware sherds from eighteenth and early nineteenth century plantation contexts from Jamaica.  All of the sherds were analyzed using Neutron Activation Analysis (NAA), while nearly forty percent of these same sherds were analyzed via laser ablation-inductively coupled plasma-mass spectrometry (LA-ICP-MS). We develop a transparent workflow in R for identifying trial compositional groups and then evaluating them. We apply this workflow to elemental datasets generated by the two methods and compare the results, highlighting differences in the number of groups and relationships among sherd assignments to those groups. Finally, we assess the agreement among methods for evaluating our ideas about ceramic and manufacturing networks in early Jamaica.</t>
  </si>
  <si>
    <t>caribbean historic archaeometry__materials_analysis_inaa craft_production</t>
  </si>
  <si>
    <t>Fuka</t>
  </si>
  <si>
    <t>Purdue University</t>
  </si>
  <si>
    <t>mfuka@purdue.edu</t>
  </si>
  <si>
    <t>(708) 262-8567</t>
  </si>
  <si>
    <t>Entheseal Changes in Bronze and Early Iron Age Mongolia</t>
  </si>
  <si>
    <t>Extensive bioarchaeological research has addressed questions about stress, pathology, and activity in agricultural and semi-agricultural populations throughout the archaeological record, yet comparable studies pertaining to nomadic pastoral and semi-pastoral groups are relatively rare. During the Bronze Age in the Eurasian Steppes, archaeological evidence suggests a transition of lifeways from semi-sedentary agricultural to nomadic pastoralist. Entheseal analyses in bioarchaeology introduce an exciting avenue to ask new questions about the physical effects these lifeways have on those who practice them. This study aims to investigate the extent of entheseal changes among Bronze and Early Iron Age populations in Mongolia as both sedentary and pastoral groups were contemporaneous. Entheses of the upper and lower limbs were scored for 54 individuals dating from the Bronze Age and Early Iron Age. Scores between and within the two periods were compared and entheseal differences between sexes, age, body size, and site location were analyzed. The goal of this study is to answer if there are differences between the two periods and which factors influence the differences.</t>
  </si>
  <si>
    <t>asia_east_asia bronze_age bioarchaeology_skeletal_analysis pastoralism</t>
  </si>
  <si>
    <t>Neill</t>
  </si>
  <si>
    <t>Wallis</t>
  </si>
  <si>
    <t>nwallis@flmnh.ufl.edu</t>
  </si>
  <si>
    <t>352-273-1920</t>
  </si>
  <si>
    <t>Kamenov</t>
  </si>
  <si>
    <t>Glascock</t>
  </si>
  <si>
    <t>Pots and People in Motion in Woodland Period Florida</t>
  </si>
  <si>
    <t xml:space="preserve">Populations across northern Florida during the first millennium CE were highly interconnected as evidenced by shared patterns of mortuary practices, material culture, and settlement patterns. Social networks evidently were predicated on common ritual practices that found purchase in diverse and far-flung communities, especially those associated with “Swift Creek” and “Weeden Island” archaeological cultures. Through time, and with an expanding suite of religious practices and paraphernalia, populations across the region became increasingly aggregated in villages and possibly exhibited differentiated social status. Did Woodland period religious movements fuel village aggregations and incipient social inequality? _x000D__x000D_
_x000D__x000D_
We test these apparent correlations through a multifaceted study of nearly a dozen burial mound assemblages from across northern peninsular Florida, seeking to infer patterns of human mobility, social interaction and community formation in the context of mortuary rituals. Isotopic analysis of skeletal populations are combined with demographic and life history information from individual secondary interments to model patterns of diet and mobility. Neutron Activation Analysis of pottery, compared with data from clays across the region, is used to source ornate mortuary wares. Results indicate that frequent transport of mortuary pots and possible integration of disparate populations were fundamental to religious expansion and social change.  _x000D__x000D_
</t>
  </si>
  <si>
    <t>north_america_southeast_united_states woodland archaeometry__materials_analysis_inaa mobility</t>
  </si>
  <si>
    <t>Dawn</t>
  </si>
  <si>
    <t>Ramsey Ford</t>
  </si>
  <si>
    <t>HDR, Inc.</t>
  </si>
  <si>
    <t>dawn.ramsey@hdrinc.com</t>
  </si>
  <si>
    <t>(907)644-2145</t>
  </si>
  <si>
    <t>Owen</t>
  </si>
  <si>
    <t>Ford</t>
  </si>
  <si>
    <t>Adams State University</t>
  </si>
  <si>
    <t>Traditional Cultural Practices in America’s Last Frontier: Conceptualizing Traditional Cultural Properties in Alaska</t>
  </si>
  <si>
    <t>Within the boundaries of the United States’ largest state, 44 million acres of land are owned by Native corporations created under the Alaska Native Claims Settlement Act (ANCSA) of 1971. According to the U.S. Census Bureau, approximately one in seven people (15.2% in 2016) in the state of Alaska are Native Alaskan or American Indian. With a significant amount of the Native population managing and utilizing lands their families have occupied for multiple generations, how is the concept of Traditional Cultural Properties (TCP) currently being addressed? How do TCP designations, or lack thereof, affect these resources that may be impacted by proposed projects in the state? The following poster addresses some challenges with TCP designations in Alaska and how the resources are considered during Section 106 compliance activities.</t>
  </si>
  <si>
    <t>north_america_arctic_subarctic arctic cultural_resources_heritage_management cultural_resource_management</t>
  </si>
  <si>
    <t>Cromartie</t>
  </si>
  <si>
    <t>amy.cromartie@gmail.com</t>
  </si>
  <si>
    <t>(626) 354-5910</t>
  </si>
  <si>
    <t>Mountain, Steppes, and Barley: GIS modeling of human environmental interactions in the Armenian Highlands during the Bronze and Iron Ages</t>
  </si>
  <si>
    <t>This poster investigates how Bronze and Iron Age communities around Mount Aragats, in central Armenia, managed their grassland environment through their subsistence strategies. I suggest that these distinct social and political societies not only participated in constructing a landscape of domestic cereal grains, such as barley and wheat, but also were participants in the ecology of this open mountain steppe environment dominated by Poaceae, Chenopodiaceae, and Artemisia. I investigate how the challenges of this volcanic mountain steppe such as microclimates, altitude, slope, and aspect may have influenced planting and grazing on this difficult, but fertile, terrain and contributed to the dependence on resilient cereal crops such as barley. To create these models, I combine regional digital elevation models (DEM), satellite imagery, with archaeobotanical datasets from the multi-period sites of Aparani Berd and Tsaghkahovit. I then use modern climate data and paleoclimate proxies to calculate growing degree days (gdd) for these cereal crops and predict optimal planting locations in relation to these sites. In addition, I consider how the unique social and political structures of these communities influenced these decisions and the impact of these choices on the mountain steppe ecology.</t>
  </si>
  <si>
    <t>asia_southwest_asia_levant bronze_age paleoethnobotany environment_climate</t>
  </si>
  <si>
    <t>Davenport</t>
  </si>
  <si>
    <t>jdavenp@unm.edu</t>
  </si>
  <si>
    <t>614-323-5412</t>
  </si>
  <si>
    <t>Three-Dimensional Photogrammetric Modeling of Ceramic Whole Vessels from Pachacamac, Peru: Challenges, Considerations, and Applications</t>
  </si>
  <si>
    <t>In recent years, photogrammetry has emerged as a low-cost solution for the digital preservation of archaeological sites and artifacts. Beyond preservation, the creation of three-dimensional models allows archaeologists and researchers to ask questions of objects or sites remotely and at more refined scales. It also allows sites or active excavations and objects not on display to be accessible to the public. Whole ceramic vessels from Max Uhle’s 1897 excavations at Pachacamac, curated at the Penn Museum, were recorded using photogrammetry. The sample was excavated from several locations at the site of Pachacamac, including the Temple of the Sun and the Temple of Pachacamac, and includes ceramics in Inka, Ychsma, and earlier styles. These vessels included both closed and open forms, like plates, bowls, and cups. This poster examines the challenges in using this method to record ceramic vessels, as well as the potential applications for academic research and public outreach using the 3D models.</t>
  </si>
  <si>
    <t>south_america_andes andes_late_horizon digital_archaeology_3d_modeling craft_production</t>
  </si>
  <si>
    <t>Kathleen</t>
  </si>
  <si>
    <t>Allen</t>
  </si>
  <si>
    <t>kmallen@pitt.edu</t>
  </si>
  <si>
    <t>(412) 648-7511</t>
  </si>
  <si>
    <t>Pottery analysis as a window into site function and community identity: a Haudenosaunee case study.</t>
  </si>
  <si>
    <t>Previous analyses at two early contact period Haudenosaunee village sites in the Cayuga region of central New York State (Parker Farm and Carman) have provided evidence for differences in the intensity of occupation and in the distribution of activities. Interpretations of site activities have included a more intensive focus on pottery production and utilization at Parker Farm and greater emphasis on hunting and shell bead production at Carman. Although differences in the reasons for the occupation of these sites have focused on seasonality, gender, and production, another possibility is that they may have been occupied by different groups moving into the area during the early contact period. Variability in the material culture might indicate increased interaction and entanglement with their neighbors. This paper presents results from an analysis of pottery designed to elicit patterns of design, function, and technique with implications for discerning community identities and activities during this period of rapid change. This analysis also sheds light on the processes of engagement with other groups and the environment in the early contact period.</t>
  </si>
  <si>
    <t>north_america_northeast_midatlantic woodland ceramic_analysis communities_of_practice</t>
  </si>
  <si>
    <t>Isaac</t>
  </si>
  <si>
    <t>Hart</t>
  </si>
  <si>
    <t>ikeosaurus@gmail.com</t>
  </si>
  <si>
    <t>(801) 550-6176</t>
  </si>
  <si>
    <t>Broughton</t>
  </si>
  <si>
    <t>Roxanne</t>
  </si>
  <si>
    <t>Lebenzon</t>
  </si>
  <si>
    <t>University of Conneticut</t>
  </si>
  <si>
    <t>Kasey</t>
  </si>
  <si>
    <t>Cole</t>
  </si>
  <si>
    <t>Bjornn</t>
  </si>
  <si>
    <t>El Niño Controls on Holocene Woodrat Populations in Baja California</t>
  </si>
  <si>
    <t>The El Niño/Southern Oscillation (ENSO) is a major source of climatic variation worldwide, with significant impacts on modern human and animal populations. However, few detailed records exist on the long-term effects of ENSO on prehistoric vertebrate populations. Here we examine how woodrat (Neotoma) deposition rate, population age structure and taxonomic composition from Abrigo de los Escorpiones, a well-dated, trans-Holocene vertebrate fauna from northern Baja California, Mexico, vary as a function of the frequency of wet El Niño events and eastern Pacific sea-surface temperatures (SSTs) derived from eastern Pacific geological records. Faunal indices vary significantly in response to El Niño-based precipitation and SST, with substantial moisture-driven variability in the middle and late Holocene. The late Holocene moisture pulse is coincident with previously documented changes in the population dynamics of other vertebrates, including humans. These results will contribute to formulating and refining hypotheses regarding human settlement and habitation of the Baja California peninsula through the Holocene. Additionally, as the frequency and intensity of ENSO is anticipated to vary in the future, they have important implications for change in future vertebrate populations.</t>
  </si>
  <si>
    <t>north_america_southern_southwest_u_s  zooarchaeology environment_climate</t>
  </si>
  <si>
    <t>Sherman</t>
  </si>
  <si>
    <t>Horn</t>
  </si>
  <si>
    <t>Grand Valley State University</t>
  </si>
  <si>
    <t>shorn@tulane.edu</t>
  </si>
  <si>
    <t>(517)648-2172</t>
  </si>
  <si>
    <t>Anabel</t>
  </si>
  <si>
    <t>Through a Scanner...Darkly? LiDAR, survey, and mapping at the Ancient Maya center El Pilar</t>
  </si>
  <si>
    <t>Survey at the ancient Maya center El Pilar, along the border between Belize and Guatemala, has incorporated LiDAR imagery since 2013, allowing expansive – yet targeted – coverage of settlement beyond the monumental core. Successive field seasons have revealed a complex picture of landscape modification, resource extraction, and settlement concentration in different micro-environmental zones around the city center. Our fieldwork in 2017 had three foci: 1) explore and map the Amatal Supercluster, a grouping of domestic and monumental structures identified in LiDAR imagery west of the monumental core; 2) remap the minor ceremonial center K’um, where LiDAR signatures suggested a more complex site than was recorded in the 1990s; and 3) survey the area between these centers and validate settlement remains suggested by analysis of LiDAR imagery. We present our results and examine relationships between settlement, landscape modification, and resource use around El Pilar. We further explore the differences between what LiDAR returns indicate and what is discovered by putting survey boots on the ground. Our results suggest new survey protocols, such as those we present, are necessary to fully realize the power of LiDAR as a survey tool in the Maya Lowlands.</t>
  </si>
  <si>
    <t>mesoamerica_maya_lowlands maya_classic remote_sensing_geophysics settlement_patterns</t>
  </si>
  <si>
    <t>Grace</t>
  </si>
  <si>
    <t>Ellis</t>
  </si>
  <si>
    <t>mggimb01@louisville.edu</t>
  </si>
  <si>
    <t>Browne Ribeiro</t>
  </si>
  <si>
    <t>Filippo</t>
  </si>
  <si>
    <t>Stampanoni</t>
  </si>
  <si>
    <t>Ancient Landscapes of Amazonia: A study of pre-colonial processes and contemporary use at Macurany, Brazil.</t>
  </si>
  <si>
    <t>South America: Amazonia and Orinoco Basin</t>
  </si>
  <si>
    <t>We analyze settlement organization and landscape modification at Macurany, a pre-Colonial terra preta site on the Middle Amazon River in Parintins, Brazil, within local and regional contexts. Pre-colonial land modifications dot the contemporary landscapes of Amazonia. Many such landscape features, such as anthrosols, elevated platforms, mounds, ramps, and riverine ports, are used today by contemporary inhabitants of Amazonia. New data gathered at Macurany reveals that ancient Amerindians altered the local landscape, creating ports and anthrosols. Topographic data sheds light on pre-colonial human-environment interactions and settlement organization at Macurany. Similarities with sites in the Central Amazon and Lower Amazon regions include anthrosols and ports, and possibly ring middens; Macurany is unique in the frequency and size of ports. Preliminary results suggest site organization was decentralized due to the spatial distribution, frequency, and size of the ports and depth and distribution of terra preta. Today, these ancient landscape features are managed and used by rural smallholders; although they may not knowingly engage with the past through these actions, they constitute a way of interacting with the material remains of the past.  This analysis contributes toward an understanding of pre-colonial land modification and contemporary use of ancient landscape features in Amazonia.</t>
  </si>
  <si>
    <t>south_america_amazonia_orinoco_basin</t>
  </si>
  <si>
    <t>south_america_amazonia_orinoco_basin  digital_archaeology_gis landscape_archaeology</t>
  </si>
  <si>
    <t>Aksel</t>
  </si>
  <si>
    <t>Casson</t>
  </si>
  <si>
    <t>Slippery Rock University</t>
  </si>
  <si>
    <t>aksel.casson@gmail.com</t>
  </si>
  <si>
    <t>(724) 738-4632</t>
  </si>
  <si>
    <t>Jablonski</t>
  </si>
  <si>
    <t>A Return to Wolf Creek, PA</t>
  </si>
  <si>
    <t>The Wolf Creek Site (36BT82) in Slippery Rock, PA was last excavated in the early 1990s as part of Slippery Rock University’s (SRU) Field School Program in Archaeology.  In this poster, current SRU students evaluate the hypothesis that the site was an historic Kuskuski indigenous camp through a re-analysis of existing collections and additional research at the site.</t>
  </si>
  <si>
    <t>north_america_northeast_midatlantic archaic lithic_analysis historical_archaeology</t>
  </si>
  <si>
    <t>Dru</t>
  </si>
  <si>
    <t>McGill</t>
  </si>
  <si>
    <t>demcgill@ncsu.edu</t>
  </si>
  <si>
    <t>(919) 515-9021</t>
  </si>
  <si>
    <t>Wall</t>
  </si>
  <si>
    <t>Millhauser</t>
  </si>
  <si>
    <t>Vincent</t>
  </si>
  <si>
    <t>Melomo</t>
  </si>
  <si>
    <t>William Peace University</t>
  </si>
  <si>
    <t>Community</t>
  </si>
  <si>
    <t>Members in</t>
  </si>
  <si>
    <t>Friends of Oberlin Village</t>
  </si>
  <si>
    <t>Saving Oberlin: African-American Historic Archaeology and Preservation in Raleigh, North Carolina</t>
  </si>
  <si>
    <t>Free African-Americans established Oberlin Village outside Raleigh, North Carolina in 1866 at the end of the Civil War. Within two generations, the people of Oberlin had constructed churches, a school, a cemetery, shops, and many homes. Today, Oberlin continues to be an important site for African-American history and identity. For example, Oberlin Cemetery (established 1873) is one of only four African-American cemeteries in Raleigh. The cemetery’s more than 600 graves include many leading African-American figures in Raleigh’s history, and several unique features such as a rare wooden marker and graves covered in sea shells and some likely decorated with glass bottles. However, the village and its historic and archaeological resources are threatened by development and gentrification. This poster highlights collaborative efforts between a local non-profit group, the Friends of Oberlin Village, and university scholars and students in the region, to document and save Oberlin through such efforts as cemetery surveys, grave-marker research, comparative studies of freedman villages, and public education.</t>
  </si>
  <si>
    <t>north_america_southeast_united_states historic cultural_resources_heritage_management public_community_archaeology</t>
  </si>
  <si>
    <t>The Digital Archaeological Archive of Comparative Slavery</t>
  </si>
  <si>
    <t>jgalle@monticello.org</t>
  </si>
  <si>
    <t>434-984-9873</t>
  </si>
  <si>
    <t>Archaeometry Laboratory, University of Missouri Re</t>
  </si>
  <si>
    <t>Suzanne</t>
  </si>
  <si>
    <t>Francis Brown</t>
  </si>
  <si>
    <t>Univeristy of West Indies</t>
  </si>
  <si>
    <t>Ceramic Manufacturing and Distribution Networks in Early Jamaica: Interpretive Implications of LA-ICP-MS and NAA analyses on Coarse Earthenwares from 18th-century Plantation Contexts</t>
  </si>
  <si>
    <t>Slavery</t>
  </si>
  <si>
    <t>Archaeologists have long been intrigued by hand-built, open-fired coarse earthenwares found on 18th- and 19th-century sites occupied by enslaved Africans in the Caribbean and United States. In Jamaica, these hand-built coarse earthenwares, often referred to as Yabbas, were likely manufactured and marketed by enslaved specialists.  Several different varieties of glazed and/or kiln-fired coarse earthenwares, not easily assigned to a known ware-type, are also routinely found in plantation contexts. Their origins, and the role they played in local markets, are debated. This poster explores the interpretive implications of the results of laser ablation-inductively coupled plasma-mass spectrometry (LA-ICP-MS) and neutron activation analysis (NAA) on nearly 400 coarse earthenware sherds from eighteenth- and early-nineteenth-century plantation contexts across Jamaica. Using comparative datasets from the UK, US, and Caribbean, we pinpoint sources for the course earthenware and explore the temporal and spatial patterns in the use of earthenware from different sources. Finally, we assess how changing consumer demand by both enslaved Africans and plantation owners influenced ceramic manufacturing and distribution networks in early Jamaica.</t>
  </si>
  <si>
    <t>slavery</t>
  </si>
  <si>
    <t>caribbean historic archaeometry__materials_analysis_inaa slavery</t>
  </si>
  <si>
    <t>Raquel</t>
  </si>
  <si>
    <t>Fleskes</t>
  </si>
  <si>
    <t>rfleskes@sas.upenn.edu</t>
  </si>
  <si>
    <t>(240) 778-8652</t>
  </si>
  <si>
    <t>Frankie</t>
  </si>
  <si>
    <t>West</t>
  </si>
  <si>
    <t>University of Tennessee-Knoxville</t>
  </si>
  <si>
    <t>Graciela</t>
  </si>
  <si>
    <t>Cabana</t>
  </si>
  <si>
    <t>Theodore</t>
  </si>
  <si>
    <t>Schurr</t>
  </si>
  <si>
    <t>Ancient DNA Perspectives on Kinship and Racialized Labor at a 17th century Delaware Frontier Site</t>
  </si>
  <si>
    <t>The Avery’s Rest archaeological site near Rehoboth Beach, Delaware, represents an early phase of European colonization in North America.  Previous archaeological and osteological analysis conducted by the Archaeological Society of Delaware and the Smithsonian Institution, respectively, indicated the presence of two burial clusters containing 11 excellently preserved individuals, one containing individuals of European ancestry and the other individuals of African ancestry.  Ancient DNA (aDNA) analysis was subsequently undertaken to identify the phylogeographic origin of and possible kinship between individuals at the site.  We successfully extracted and sequenced the mitochondrial DNA (mtDNA) control region for all 11 individuals.  Our results confirmed the geographic ancestry assigned to these individuals through osteological analysis.  In addition, they revealed that half of the eight European individuals shared the same mtDNA haplotype, suggesting they were maternally related, while the three African individuals appear to have originated from different areas of Africa.  Together, the aDNA data and burial organization of Avery’s Rest provides insights into the organization of labor at the site, suggests that kinship was an important influence during the early colonization of the New World, and reveals new details about slave trade origins on the 17th century Chesapeake frontier.</t>
  </si>
  <si>
    <t>north_america_northeast_midatlantic historic ancient_dna colonialism</t>
  </si>
  <si>
    <t>Van Vlack</t>
  </si>
  <si>
    <t>San Jose State University, California</t>
  </si>
  <si>
    <t>hgvanvlack@gmail.com</t>
  </si>
  <si>
    <t>(559) 360-3538</t>
  </si>
  <si>
    <t>Jamie A.</t>
  </si>
  <si>
    <t>Civitello</t>
  </si>
  <si>
    <t>Bandelier National Monument, National Park Service</t>
  </si>
  <si>
    <t>Rory P.</t>
  </si>
  <si>
    <t>Gauthier</t>
  </si>
  <si>
    <t>Powers</t>
  </si>
  <si>
    <t>University of New Mexico, Anthropology Department</t>
  </si>
  <si>
    <t>Ancestral Pueblo Agriculture on the Pajarito Plateau: A geoscience investigation of field terraces in the northern mountains of New Mexico</t>
  </si>
  <si>
    <t>In honor of Robert Powers, Bandelier National Monument (BNM) presents research on his final project investigating agricultural potential in the arid highlands of the American Southwest.  Powers’ research was conducted on behalf of the University of New Mexico’s anthropology doctoral program for archaeology.  The Park is well-known for its ancestral Pueblo archaeological sites and the unique, natural ecotones throughout the Eastern Jemez Mountains.  The region is topographically dynamic; the landscape is shaped by tuff and talus deposits formed from early Quaternary volcanic eruptions, carved by ancient watersheds into a mesa plateau now punctuated by an intricate canyon system.  The Pajarito Plateau refers to the mesa tops, where the ancestral Pueblo agricultural terraces are situated and laced among the pinyon and juniper woodland.  The peopling of the Pajarito Plateau has been well-studied; however, the emergence of agricultural practice and stability in this arid region is relatively unexplored.  The terrace contexts Powers’ sampled likely date between the Classic and Coalition periods (Pueblo III and IV; AD 1150-1400).  Conclusively, this project evaluates the information potential of legacy collections and interagency collaboration in the application of archaeological science for resource management.</t>
  </si>
  <si>
    <t>north_america_southwest_united_states ancestral_pueblo geoarchaeology subsistence_foodways</t>
  </si>
  <si>
    <t>Mills</t>
  </si>
  <si>
    <t>Barnard College, columbia University</t>
  </si>
  <si>
    <t>rcm2162@barnard.edu</t>
  </si>
  <si>
    <t>(302) 387-5277</t>
  </si>
  <si>
    <t>All in the Family: Using Archeology and Genealogy to Construct a Historical Narrative</t>
  </si>
  <si>
    <t xml:space="preserve">Excavations during 2017 for Ballintober Castle in Roscommon, Ireland have uncovered the base of a wall structure and curtain wall for the early fourteenth century castle. As excavations continue to deepen, the structure of the castle reveals a complicated occupational history with cobbled floor occupation levels along with what may be a wall structure appearing underneath this area. The castle excavations can show the Anglo-Norman and Irish ownership of the castle with each owner using different building techniques with different purposes for the castle. As the excavations continue to reveal the early construction of the castle, it is important to look at the historical record of the de Burgh and O’Conor families, the two ancestral owners of the land and castle. The Annuals of Connacht reveal not only the conflict surrounding the ownership of the castle, but that the families were related through marriage. Looking at the historical narrative surrounding the early construction of the castle highlights the overlooked importance of women in showing not only the conflict over ownership, but that just as the Anglo Norman and Irish walls of the castles are built on top of one another, the competing families are interwoven together.  _x000D__x000D_
</t>
  </si>
  <si>
    <t>europe_western_europe  ethnohistory_history historical_archaeology</t>
  </si>
  <si>
    <t>J.</t>
  </si>
  <si>
    <t>May</t>
  </si>
  <si>
    <t>Schiele Museum of Natural History</t>
  </si>
  <si>
    <t>alanm@cityofgastonia.com</t>
  </si>
  <si>
    <t>704-866-6917</t>
  </si>
  <si>
    <t>Holly Bend, Mecklenburg County, North Carolina: Architectural Evidence of Slavery and 19th Century Agricultural Production</t>
  </si>
  <si>
    <t>Recent excavations at this historic, National Register property have uncovered traces of associated plantation dependencies including possible slave quarters. Robert Davidson, among the wealthiest planters in Mecklenburg County, was listed in the 1850 census as having 2,803 acres and 109 slaves. One frame building in a deteriorated condition along with recovered domestic material culture is interpreted as housing originally constructed for enslaved field workers. Recovered ceramics here are similar to those recovered around the main house. Additionally, remote sensing and subsequent testing uncovered the site of a forge and other outliers associated with the plantation workforce are described in this poster.</t>
  </si>
  <si>
    <t>north_america_southeast_united_states historic cultural_resources_heritage_management historical_archaeology</t>
  </si>
  <si>
    <t>Nuria</t>
  </si>
  <si>
    <t>Sugrañes</t>
  </si>
  <si>
    <t>nuria30@gmail.com</t>
  </si>
  <si>
    <t>54-260-154682070</t>
  </si>
  <si>
    <t>Neme</t>
  </si>
  <si>
    <t>IANIGLA-CONICET. Grupo vinculado San Rafael</t>
  </si>
  <si>
    <t>Ceramic diversity in hunter-gatherers societies from Atuel River Basin, Argentina</t>
  </si>
  <si>
    <t xml:space="preserve">Hunter-Gatherers from Southern Mendoza started to use ceramic at 2000 years BP, and it starts to diversified rapidly in each environment. Such diversity shows a contrast between highlands and lowlands tipologies. According to Lagiglia, this ceramic diversity was motivated for exchange between agricultural communities from western side of Andes and northern Mendoza._x000D__x000D_
In this poster, we present new ceramic information from six archaeological sites located in the Atuel river basin. This information combines distributional, technological and, neutron activation analysis, which’s sustain that local types, as Overo/Nihuil, Atuel/Arbolito and Atuel Cepillado, are more homogenous than was previously proposed. The observed ceramic diversity only increase ca. 1000 years BP with the introduction of foreign types as Llolleo, Aconcagua, Viluco and Agrelo types, but in a lower quantities. Finally, the lowlands assemblages are more diverse than those locates in the highlands._x000D__x000D_
</t>
  </si>
  <si>
    <t>south_america_patagonia_southern_cone andes_late_horizon ceramic_analysis material_culture_technology</t>
  </si>
  <si>
    <t>Connell</t>
  </si>
  <si>
    <t>Foothill College</t>
  </si>
  <si>
    <t>connell.samuel@gmail.com</t>
  </si>
  <si>
    <t>650/949-7197</t>
  </si>
  <si>
    <t>Maurer</t>
  </si>
  <si>
    <t>Chad</t>
  </si>
  <si>
    <t>Gifford</t>
  </si>
  <si>
    <t>Niall</t>
  </si>
  <si>
    <t>Brady</t>
  </si>
  <si>
    <t>ADCO</t>
  </si>
  <si>
    <t>Castles in Communities Ireland Field Program</t>
  </si>
  <si>
    <t>[HOW CAN I REQUEST AFTER HOURS POSTER SESSION -- MYSELF ALONG WITH 2 or 3 other posters from this Ireland project would like to join]_x000D__x000D_
_x000D__x000D_
The 200 pound pig slowly turns on the spit for hours while a few feet away students from California trowel through excavations at Ballintober Castle. A marquee is set up as villagers busily prepare for Heritage Weekend, which they  pushed up to mid July to accommodate the field school and 70 people staying in the village. In the next few days there will be story telling, sports in the castle, tours by the archaeologists, lectures about the geophysical work, and more BBQs. In fact, this sort of thing has been going full stop for five weeks each of the past three summers. All of this happens as part of the Castles in Communities project which is a unique combination of research and community involvement.  The following briefly tries the capture the spirit of the program and share its successes.</t>
  </si>
  <si>
    <t>europe_western_europe  cultural_resources_heritage_management colonialism</t>
  </si>
  <si>
    <t>Becca</t>
  </si>
  <si>
    <t>Peixotto</t>
  </si>
  <si>
    <t>becca.peixotto@american.edu</t>
  </si>
  <si>
    <t>(801) 652-5913</t>
  </si>
  <si>
    <t>Paths of Connection in the Great Dismal Swamp:  Wetland Watercourses as Indigenous and Maroon Landscape Features</t>
  </si>
  <si>
    <t>Speckled with mesic islands and peat hummocks, the soggy lowlands and standing water of the Great Dismal Swamp in Virginia and North Carolina (USA) were home to thousands of African and African American Maroons ca. 1608-1863 and were a significant feature of the  landscape of Indigenous Americans for many centuries prior. The Great Dismal Swamp Landscape Study and the Swampscapes project archaeologically investigate the landscape of resistance created by Maroons. The Dismal is far from a homogenous morass and surrounded by seemingly impenetrable vegetation deep in the Swamp’s interior, one may be tempted to view the small dry landforms on which Maroons, Indigenous people and others built structures, had fires, and engaged in other activities of daily life as isolated locales. Recent LiDAR studies  and exploration has revealed a significant topographic similarity amongst the sites and potential sites identified to date in this varied wetlands: their proximity to a stream or watercourse. This poster examines the watercourses and what they may have meant for travel, community connections, and contact with the world beyond the Swamp.</t>
  </si>
  <si>
    <t>north_america_northeast_midatlantic historic digital_archaeology_gis landscape_archaeology</t>
  </si>
  <si>
    <t>Beth</t>
  </si>
  <si>
    <t>Sheehan</t>
  </si>
  <si>
    <t>University of Illinois at Urbana-Champaign</t>
  </si>
  <si>
    <t>edivince@illinois.edu</t>
  </si>
  <si>
    <t>(217) 244-1866</t>
  </si>
  <si>
    <t>The Influence of Journal Publishers on Archaeology Data Sharing</t>
  </si>
  <si>
    <t xml:space="preserve">Journal publishers are poised to influence and be influenced by disciplinary attitudes toward data sharing. A previous study of the relative strength or weakness of data sharing policies in journals that publish gene microarray expression data (Piwowar and Chapman, 2008) found that stronger data sharing policies are generally associated with higher journal impact factors and an increased percentage of articles with shared and available data. In fact, even the presence of a “weak” policy increased data sharing, as compared to journals with no data sharing policy. This poster presents the summarized findings of a similar review conducted in 2017 that examines the presence/absence and relative strength of data sharing directives from the top 50 archaeology journals (as ranked by the 2016 Scimago Journal Rank indicator scores). The results reveal a snapshot of the current state of the archaeology discipline’s data sharing attitudes as reflected in the culture of archaeology publishing and scholarly communication, and inspire discussion about the potential benefits and drawbacks of publisher-encouraged or mandated data sharing in this discipline. _x000D__x000D_
</t>
  </si>
  <si>
    <t>Delande</t>
  </si>
  <si>
    <t>Justinvil</t>
  </si>
  <si>
    <t>Brandeis University</t>
  </si>
  <si>
    <t>delandej@brandeis.edu</t>
  </si>
  <si>
    <t>(774) 274-0632</t>
  </si>
  <si>
    <t>Plumer</t>
  </si>
  <si>
    <t>Maya Research Program</t>
  </si>
  <si>
    <t>Guderjan</t>
  </si>
  <si>
    <t>Hanratty</t>
  </si>
  <si>
    <t>The Teeth Tell All: Dentition, Demography, and Paleopathology at Early Classical Mayan site of Tulix Muul, Belize</t>
  </si>
  <si>
    <t>In 2013 a rescue mission to salvage and preserve details of the shrine complex at Tulix Muul, a Classic Maya site in northwestern Belize, yielded a Maya mural. While the arrangement of the mural at the shrine echoes notions of nobility, this rare landmark discovery lies in contrast to what we can infer about the social status of exhumed remains from the Tulix Muul archaeological site. This poster will address the multifaceted insights we can glean from certain aspects of the past life histories and social identities of the residents of Tulix Muul. An analysis of the dentition from thirteen burials illustrates how non-specific indicators of health (NSIH) relate to the varying tiers of class among Early Classic Maya communities in northwestern Belize. Subsequently, comparing these results alongside contemporaneous finds from the neighboring site of Blue Creek will emphasize the biocultural impact of class-based dietary disparities reflected in the bioarchaeological record of two communities a mere 30 kilometers apart.</t>
  </si>
  <si>
    <t>mesoamerica_maya_lowlands maya_classic bioarchaeology_skeletal_analysis demography</t>
  </si>
  <si>
    <t>Harvey</t>
  </si>
  <si>
    <t>dacharve@gmail.com</t>
  </si>
  <si>
    <t>Reassessing Regional Culture History and the Inception of Intensive Balanophagy in the Far Southern Sierra Nevada</t>
  </si>
  <si>
    <t>north_america_california_great_basin  lithic_analysis chronology</t>
  </si>
  <si>
    <t>Brush</t>
  </si>
  <si>
    <t>University of Wyoming</t>
  </si>
  <si>
    <t>ebrush1@uwyo.edu</t>
  </si>
  <si>
    <t>(515) 681-2429</t>
  </si>
  <si>
    <t>High Elevation Land Use in the Cougar Pass Region of the Absaroka Mountains of Northwest Wyoming</t>
  </si>
  <si>
    <t>Historically, high elevations have been considered as peripheral to past human cultures. Indeed, high elevation areas are somewhat marginal given their increased energy demands and generally low productivity; yet, archaeological evidence shows that human use of high altitudes reaches far into prehistory. Here I present an analysis of human land use through time and its relationship to major environmental and climatic shifts to determine the conditions under which humans make more or less intensive use of high altitudes. The case study comes from the Cougar Pass Region of Wyoming’s Absaroka Mountains and contains fifteen distinct archaeological sites situated near six permanent ice patches that have preserved dateable artifacts and paleobiological specimens. Projectile points also provide a means of determining occupation in broad chronological categories. Through the comparison of various artifacts and associated dates, the relationship between high elevation land use by prehistoric people and the environment can then be determined. This research has the potential to be applied to other, environmentally similar regions.</t>
  </si>
  <si>
    <t>north_america   hunter_gatherers_foragers</t>
  </si>
  <si>
    <t>Curteman</t>
  </si>
  <si>
    <t>The Confederated Tribes of Grand Ronde</t>
  </si>
  <si>
    <t>jessica.curteman@grandronde.org</t>
  </si>
  <si>
    <t>(503) 879-1674</t>
  </si>
  <si>
    <t>Briece</t>
  </si>
  <si>
    <t>Krier</t>
  </si>
  <si>
    <t>Storied Landscapes and Cultural Resource identification on Oregon’s Paleocoastline</t>
  </si>
  <si>
    <t>The significance of cultural resources along Oregon’s dynamic coast continues to have a stronger presence and recognition in landscape management.  As future projects look to develop off Oregon’s coast, there is a need for predictive modeling and analysis of cultural resources in a landscape that today is submerged.  Paleolandscapes having high potential for a variety of cultural resources are identified using isostatic rebound adjustments and bathometric data.  One such landform is off-shore of today’s Tillamook Bay.  Through historic documents, oral histories, and stories the distribution of cultural resources is mapped and rated.  This gathered information along with off-shore paleolandscape reconstruction can begin to show the landscape’s potential through an understanding of cultural practice.</t>
  </si>
  <si>
    <t>north_america_pacific_northwest_coast_plateau paleoindian_paleoamerican ethnography_ethnoarchaeology landscape_archaeology</t>
  </si>
  <si>
    <t>Riordan</t>
  </si>
  <si>
    <t>riordan.anthro@gmail.com</t>
  </si>
  <si>
    <t>(330) 605-4371</t>
  </si>
  <si>
    <t>Dudgeon</t>
  </si>
  <si>
    <t>Scanning Electron Microscopy and Geoarchaeology of Naihehe Cave, Fiji</t>
  </si>
  <si>
    <t>This poster reports on field-work and laboratory investigations conducted on geoarchaeological samples from Naihehe Cave, located in the Sigatoka river valley of Viti Levu, Fiji. This research employs novel and exploratory methods, including Scanning Electron Microscopy (SEM), Fourier Transform Infrared spectroscopy (FTIR), and Inductively Coupled Plasma Mass spectrometry (ICP-MS) to determine the elemental content of sediment samples and for detailed imagery useful in grain size and shape analysis. These analyses have revealed that the sediments consist of several classes ranging from calcium hydroxide crystals, ilmenite, magnesium aluminum silicates, and calcium silicates that represent naturally occurring parent materials found in the Sigatoka River Valley. Other analyses include petrographic microscopy (XPL), phosphate burnoff, organic matter burn-off, carbonate burn-off, and radiocarbon dating. Geoarchaeological analyses such as these are critical to understanding the natural and cultural history of Naihehe Cave, as the site is associated with the first agriculturalists in Fiji, and may reveal new information pertaining to the settlement of the archipelago during the Lapita and Post-Lapita period. Using these methods adds to the conversation on how traces of human activity can be discerned at the smallest of scales, and how sedimentological “ecofacts” can aid in understanding archaeological deposits.</t>
  </si>
  <si>
    <t>pacific_islands  archaeometry__materials_analysis caves_rockshelters</t>
  </si>
  <si>
    <t>Theresa</t>
  </si>
  <si>
    <t>Barket</t>
  </si>
  <si>
    <t>tbark001@ucr.edu</t>
  </si>
  <si>
    <t>661-619-2317</t>
  </si>
  <si>
    <t>Garrison</t>
  </si>
  <si>
    <t>Brian F. Smith and Associates</t>
  </si>
  <si>
    <t>Claudia</t>
  </si>
  <si>
    <t>Camacho-Trejo</t>
  </si>
  <si>
    <t>Sosa</t>
  </si>
  <si>
    <t>Revisiting the Function of Humboldt Points: Reflections from the Late Prehistoric Hackney Site in Mariposa County, California.</t>
  </si>
  <si>
    <t xml:space="preserve">CA-MRP-283, the Hackney Site, is a late prehistoric/protohistoric site in Mariposa County, California. Excavated by California State University, Los Angeles in 1972, the flaked-stone assemblage includes debitage, projectile points, and flake tools. A reanalysis of the debitage shows that late stage biface production, expedient flake-tool production, and the production, repair, and replacement of projectile points were all common activities at the Hackney site. A recent analysis of the projectile points that included a characterization of macro-damage, also showed distinctive use-breakage patterns that suggest it may be time to reexamine the hypotheses surrounding the function(s) of Humboldt/Sierra concave-base series points. Such points are hypothesized to have been used as knives, dart points, or even dispatching spears. The Humboldt points present in this assemblage are all broken with abundant evidence of impact damage. Moreover, an examination of reports on assemblages from other contemporaneous sites in the Sierra Nevada region and elsewhere suggests this is a widespread pattern. To examine the potential cause(s) of these features, we conducted experiments testing macro-damage created in use as a knife, dispatching spear, and atlatl propelled spear. We present here the results of the projectile point assemblage analysis and some preliminary findings from the use experiment._x000D__x000D_
</t>
  </si>
  <si>
    <t>north_america_california_great_basin  experimental_archaeology material_culture_technology</t>
  </si>
  <si>
    <t>Jacklyn</t>
  </si>
  <si>
    <t>Rumberger</t>
  </si>
  <si>
    <t>jacklynrumberger@knights.ucf.edu</t>
  </si>
  <si>
    <t>(386) 627-3151</t>
  </si>
  <si>
    <t>Arthur A.</t>
  </si>
  <si>
    <t>Joyce</t>
  </si>
  <si>
    <t>University of Colorado, Boulder</t>
  </si>
  <si>
    <t>Sarah B.</t>
  </si>
  <si>
    <t>Barber</t>
  </si>
  <si>
    <t>Stacie M.</t>
  </si>
  <si>
    <t>King</t>
  </si>
  <si>
    <t>Indiana University, Bloomington</t>
  </si>
  <si>
    <t>Guy David</t>
  </si>
  <si>
    <t>Hepp</t>
  </si>
  <si>
    <t>California State University, San Bernardino</t>
  </si>
  <si>
    <t>Comparing Isotopic Data for Diet and Mobility of Males and Females in the Lower Río Verde Valley, Oaxaca, Mexico</t>
  </si>
  <si>
    <t>This poster presents a comparison of the isotopic data from male and female individuals interred in the lower Río Verde Valley of coastal Oaxaca, Mexico from the Early Formative period, beginning in 2000 BC, to the Early Postclassic period, ending in AD 1100. Our previous work in this region has focused primarily on broad dietary changes through time, focusing little attention on comparisons by sex. Our sample for the present study includes 54 individuals: 31 males and 23 females. These individuals were buried at the sites of La Consentida, Cerro de la Cruz, Charco Redondo, Yugüe, and Río Viejo— all of which are located in the lower Valley. With this poster, we aim to fill a gap in previous research by investigating inequality, access to resources, and mobility patterns between males and females. We base our findings on evidence from the study of stable carbon, nitrogen, and oxygen isotopes. Employing a sample that spans nearly three thousand years gives us an opportunity to observe changes and continuities in inequality, subsistence, and mobility over time.</t>
  </si>
  <si>
    <t>mesoamerica_oaxaca_or_southern_highlands  bioarchaeology_skeletal_analysis subsistence_foodways</t>
  </si>
  <si>
    <t>Wildenstein</t>
  </si>
  <si>
    <t>wildenrk@mcmaster.ca</t>
  </si>
  <si>
    <t>(905) 388-4048</t>
  </si>
  <si>
    <t>Burley</t>
  </si>
  <si>
    <t>Simon Fraser University</t>
  </si>
  <si>
    <t>Utilization of Fish Resources at the Hopoate Site on Tongatapu, Kingdom of Tonga</t>
  </si>
  <si>
    <t>Analysis of archaeological fish remains from the Hopoate site, on Tongatapu in the Pacific Island Kingdom of Tonga, identified 18 different families. Significant change in relative abundance was evident in Lethrinidae (emperors) and Acanthuridae (surgeonfish, unicornfish), two families common as food fish in Tonga. Frequencies of the families were compared between the early settlement period (~2850-2900 cal BP) and the subsequent Plainware/Aceramic period. Larger-bodied Lethrinidae, which are common in both periods, show a decline in relative abundance, while smaller-bodied Acanthuridae show a corresponding increase in abundance. Although this pattern might be viewed as evidence for resource depression, potentially linked to intensive fishing of Lethrinidae, bone measurements show no decrease in the size of Lethrinidae over time. A number of factors can account for the change in taxonomic abundance. While the relative abundance patterns may be a result of change in reef productivity caused by increased pressure on Lethrinidae, they could also indicate a shift in fishing techniques, or intensification of fishing involving the addition of a wider range of species to the food inventory.</t>
  </si>
  <si>
    <t>Branden</t>
  </si>
  <si>
    <t>Rizzuto</t>
  </si>
  <si>
    <t>University of Toronto</t>
  </si>
  <si>
    <t>branden.rizzuto@mail.utoronto.ca</t>
  </si>
  <si>
    <t>1-647-221-6066</t>
  </si>
  <si>
    <t>Jennings</t>
  </si>
  <si>
    <t>Royal Ontario Museum (ROM)</t>
  </si>
  <si>
    <t>Procurement and Use of Obsidian at the Middle Horizon – Late Intermediate Site of Quilcapampa, Valle de Siguas, Arequipa, Peru</t>
  </si>
  <si>
    <t>This poster highlights emerging results of our ongoing study to further characterize the procurement networks and use strategies of obsidian sources in the south-central Andes during the Middle Horizon (600 CE – 1000 CE) and Late Intermediate Periods (1000 CE – 1476 CE). We present archaeometric analyses and provenience studies of excavated obsidian objects from the Middle Horizon – Late Intermediate site of Quilcapampa, located in the Valle de Siguas, Arequipa, Peru. In total, 70 objects were analyzed using handheld energy-dispersive x-ray fluorescence spectrometry (pXRF). Preliminary results demonstrate that the obsidian used at Quilcapampa originates from several distinct outcrop sources within the central Andean region, and particular attention is given to how obsidian procurement practices at Quilcapampa varied over time.</t>
  </si>
  <si>
    <t>south_america_andes andes_late_intermediate archaeometry__materials_analysis_xrf_pxrf trade_exchange</t>
  </si>
  <si>
    <t>ngauthier91@gmail.com</t>
  </si>
  <si>
    <t>(203) 804-5228</t>
  </si>
  <si>
    <t>Agricultural niche construction in Roman North Africa: Simulating irrigation and deforestation on a desert margin</t>
  </si>
  <si>
    <t>Earth system models are climate models capable of simulating land-atmosphere feedbacks and the complex biogeochemical and biogeophysical processes that drive them. These models are particularly well-suited to studying the impact of preindustrial land use on regional climate change, as they explicitly resolve the impacts of irrigation, deforestation, and agropastoral production on the flow of water and energy between the land and atmosphere. Generating realistic maps of past land use is a difficult task, so paleoclimatologists often rely on static, coarse-resolution estimates derived from present-day conditions. In this poster, I present agent-based modeling as an alternative method to generate dynamic land-use maps that continuously contribute to and adapt to environmental variability. Using Roman North Africa as a case study, I show how such a coupled modeling approach is indispensable for understanding the coevolution of human societies and their natural environments.</t>
  </si>
  <si>
    <t>africa_northern_africa  digital_archaeology_simulation_modeling environment_climate</t>
  </si>
  <si>
    <t>Fernandez</t>
  </si>
  <si>
    <t>Center for Digital Antiquity</t>
  </si>
  <si>
    <t>rachel.fernandez.1@asu.edu</t>
  </si>
  <si>
    <t>(480) 965-1602</t>
  </si>
  <si>
    <t>Leigh Anne</t>
  </si>
  <si>
    <t>Ellison</t>
  </si>
  <si>
    <t>Hidden Threat: Issues with Confidentiality and Protection of Digital Data</t>
  </si>
  <si>
    <t>With every trowel stroke, archaeologists expose layers of the past, allowing for the preservation of material while using destructive methods. Fortunately, with the formulation of research and documentation methods over the years, our destructive behavior has been offset with the increase of data and research possibilities. In more recent years, this data has taken on a digital format which has accumulated exponentially. As the amount of data produced from archaeological investigations increase every year, likewise has the threat of data loss and confidentiality issues. We have seen this in the last few years with cases of ransomware and the release of personal celebrity information. Although the archaeological record may not seem to match up to celebrity and corporate prestige, issues with sensitive cultural materials being exposed is of great concern. Without the proper standards in place to secure and safeguard data it will lead to a host of issues in the present and for future researchers. Using the Digital Archaeological Record (tDAR) as a case study, in this poster we hope to illustrate proper management and protection tools vital to ensuring archaeological data is safeguarded against security breaches and protected for the long-term preservation of data.</t>
  </si>
  <si>
    <t>worldwide  digital_archaeology material_culture_technology</t>
  </si>
  <si>
    <t>Molly</t>
  </si>
  <si>
    <t>molly.cannon@usu.edu</t>
  </si>
  <si>
    <t>(402) 474-3079</t>
  </si>
  <si>
    <t>Cannon Heritage Consultants</t>
  </si>
  <si>
    <t>Idaho State Historical Society</t>
  </si>
  <si>
    <t>Joel</t>
  </si>
  <si>
    <t>Pederson</t>
  </si>
  <si>
    <t>Houston</t>
  </si>
  <si>
    <t>Implications of Integrative Science Approaches for Site Documentation at Bia Ogoi</t>
  </si>
  <si>
    <t>Deep in the Washington Territory amongst American expansionism, one of the nation’s most devastating conflicts occurred. On the frigid morning of January 29th in 1863, the California Volunteers under the command of Patrick Connor attacked the Shoshone village at Bia Ogoi in response to ongoing hostilities between whites and Native groups, resulting in the death of at least 250 Shoshone and 21 soldiers.  Over the course of the past 150 years, extensive landscape modification has occurred from both natural and human agents obscuring the events of this fateful day.  This poster presentation highlights an integrated science methodology to identify and record key landmarks including traditional on-the-ground geomorphic studies, historic cartographic reconstructions, and geophysical assay with implications for preservation at the Bear River Massacre Site.</t>
  </si>
  <si>
    <t>north_america contact_period remote_sensing_geophysics cultural_heritage_preservation</t>
  </si>
  <si>
    <t>Eve</t>
  </si>
  <si>
    <t>ehargrav@illinois.edu</t>
  </si>
  <si>
    <t>(217) 390-8385</t>
  </si>
  <si>
    <t>Kristin M.</t>
  </si>
  <si>
    <t>Hedman</t>
  </si>
  <si>
    <t>Illinois State Archaeological Survey</t>
  </si>
  <si>
    <t>Hoxie Farm: Bioarchaeology of a Late Prehistoric Community in Northeastern Illinois</t>
  </si>
  <si>
    <t>The Upper Mississippian (A.D. 1400-1500) Hoxie Farm site is one of the best documented late prehistoric sites in Cook County, Illinois.  In 1953, Elaine Bluhm and David Wenner from the Field Museum of Natural History organized a volunteer crew of professional and avocational archaeologists to salvage portions of the site in advance of construction of the first interstate highway (I-80) in Illinois.  In 2000-2003, the Illinois State Archaeological Survey (ISAS) conducted additional excavations at this site in response to planned construction activities on I-80.  In total, these investigations documented thousands of habitation features, several long house structures, and nearly 70 burials. In this poster we highlight the bioarchaeology of the Hoxie Farm site.  Mortuary patterns at the site hint at cultural connections with both Fisher and Oneota traditions in central and northern Illinois. Skeletal evidence for violent death and postmortem modification of isolated human elements (burning, cut marks, incised designs) reflect the dynamic cultural environment of Hoxie Farm, one that included conflict. A diet comparatively low in maize, high rates of nutritional stress and infectious disease observed within this population may reflect these challenging environmental and cultural conditions.</t>
  </si>
  <si>
    <t>north_america_midwest mississippian bioarchaeology_skeletal_analysis mortuary_archaeology</t>
  </si>
  <si>
    <t>Bergmann</t>
  </si>
  <si>
    <t>clbergma@mail.usf.edu</t>
  </si>
  <si>
    <t>(813) 841-2169</t>
  </si>
  <si>
    <t>Robert H.</t>
  </si>
  <si>
    <t>Assessing Food-Based Trade and Mobility in the Chincha Valley (Peru) Using Portable X-Ray Fluorescence Spectrometry</t>
  </si>
  <si>
    <t>Peru is commonly known for having the largest empire in pre-Columbian America, but comparatively little is known about the subsistence practices of the pre-Inca communities that existed in the inland valley of Chincha during the Late Intermediate Period (AD 1000-1476). The Chinchas formed a powerful socio-economic entity within the Chincha Kingdom in part of the southern region of Peru nearest to the Pacific Ocean. Our research tests the hypothesis that individuals relied more heavily on a food-based trade networking system with other coastal rather than highland populations, using a portable X-ray fluorescence spectrometer to measure strontium, barium, calcium, and other elements in twenty-six human bones from four tombs in the Chincha Valley as a case study. Although the use of a non-destructive pXRF has become a very beneficial tool for the analysis of archaeological materials, relatively little has been done on human bone to elucidate subsistence practices, mainly due to limitations of surface analysis on potentially degraded and/or contaminated material. In addition, newly created bone standards are used to calibrate and enhance the validity and reliability of our data.</t>
  </si>
  <si>
    <t>Baaske</t>
  </si>
  <si>
    <t>Center for Heritage Conservation, Texas A&amp;M University</t>
  </si>
  <si>
    <t>baaske.1-15@tamu.edu</t>
  </si>
  <si>
    <t>(419) 310-8500</t>
  </si>
  <si>
    <t>Study of Historical Visualization: Case Study in Process Documentation at Xno'ha</t>
  </si>
  <si>
    <t>The presentation of heritage sites is critically important to the perception of historical narratives. A key goal is to help both scholars and the general public to see heritage as dynamic and living. This project explores the visualization of archaeological excavations through preservation technologies, specifically photogrammetric data. Our study focuses on a patio group at the Maya site of Xno’ha (occupation dates range from the Late Preclassic to the Terminal Classic) in northern Belize, and the current excavation and photogrammetric documentation of three administrative structures (32, 33, and 34). Sequential photogrammetry was conducted throughout the entire stratigraphic excavation of Structure 34’s unit, resulting in 9 layers of photogrammetric documentation. The same process was applied to a chultun feature (single chamber) at Structure 33, creating 18 layers of photogrammetric data at regular intervals. For Structure 32, a single-phase, 3D model was generated, successfully stitching the above-ground unit to its corresponding, subterranean chultun (three chambers). Additionally, photogrammetry was used to create a plan view of the patio group area, and to create wall elevations. This methodical documentation of the process of excavation, in the span of months, records a three-dimensional time-lapse dialing back architectural conditions of the site hundreds of years.</t>
  </si>
  <si>
    <t>mesoamerica_maya_lowlands maya_classic digital_archaeology_photogrammetry cultural_heritage_preservation</t>
  </si>
  <si>
    <t>Manuel J.</t>
  </si>
  <si>
    <t>Universidad de Magallanes</t>
  </si>
  <si>
    <t>msanromanbontes@gmail.com</t>
  </si>
  <si>
    <t>(56) 61 2209350</t>
  </si>
  <si>
    <t>Universidad de Magallanes, Instituto de la Patagon</t>
  </si>
  <si>
    <t>Jimena</t>
  </si>
  <si>
    <t>Torres</t>
  </si>
  <si>
    <t>Sierpe</t>
  </si>
  <si>
    <t>Karina</t>
  </si>
  <si>
    <t>Rodriguez</t>
  </si>
  <si>
    <t>Museo Antropológico Martín Gusinde, DIBAM, Chile</t>
  </si>
  <si>
    <t>Maritime Hunter-Gatherers from Southernmost Patagonia (South America, Chile):  Discussing occupation intensity and resource exploitation strategies for the central Strait of Magellan during the Late Holocene (2500 BP – XVIII century)</t>
  </si>
  <si>
    <t>Maritime hunter-gatherers from Fuego-Patagonia are of special archaeological interest given their sudden emergence in the archaeological record and their highly specialized economic adaptation. In 2011 we carried an intense salvage archaeological excavation program along the central area of Strait of Magellan in Southernmost Patagonia, Chile. Here we present the results obtained from 1.546 m2 of excavation, where a total of 18 archaeological sites, located along the eastern shore of the Brunswick Peninsula (south of Punta Arenas), were rescued. The excavations have generated an important archaeological assemblage of materials that provide significant information regarding the human occupations of this region between c. 2500 years BP and the XVIII century. _x000D__x000D_
This study assesses the general characteristics of the occupations in this region, and discusses their technological components (bone and lithic instruments) and the faunal resources exploited. The results obtained are then compared with previous studies in this region.  These data are used to discuss the intensity of human occupation in the area, and the role of marine and terrestrial fauna in the subsistence strategies of the maritime nomads from Southernmost Patagonia during the Late Holocene.</t>
  </si>
  <si>
    <t>south_america_patagonia_southern_cone  cultural_resources_heritage_management hunter_gatherers_foragers</t>
  </si>
  <si>
    <t>Catrina</t>
  </si>
  <si>
    <t>Cuadra</t>
  </si>
  <si>
    <t>catrinacuadra@ufl.edu</t>
  </si>
  <si>
    <t>(425) 263-6083</t>
  </si>
  <si>
    <t>Mapping the Middle Cumberland Region</t>
  </si>
  <si>
    <t xml:space="preserve">The Middle Cumberland Region of Tennessee (MCR) has a dense and fascinating archaeological story. The substantial efforts made over the years to explore the MCR’s archaeology have created the perfect opportunity to explore the relationships between sites and the landscapes that surround them. This poster explores the Mississippian history of the Middle Cumberland Region through GIS and investigates how visual data can best tell these stories. _x000D__x000D_
</t>
  </si>
  <si>
    <t>north_america_southeast_united_states mississippian digital_archaeology quantitative_spatial_analysis</t>
  </si>
  <si>
    <t>Ha Beom</t>
  </si>
  <si>
    <t>Kim</t>
  </si>
  <si>
    <t>hkim@uoregon.edu</t>
  </si>
  <si>
    <t>(541) 514-4756</t>
  </si>
  <si>
    <t>A Preliminary Study on Pedestrian Mobility during the Neolithic Period in Jeju, Korea</t>
  </si>
  <si>
    <t>The geographical settings of Jeju as a relatively large volcanic island situated on southern coast of Korean peninsula provide a unique opportunity for studying various ecological factors behind past inter-site pedestrian travel. This study applies computational Geographic Information System (GIS) analyses on pedestrian travel between Neolithic sites in Jeju. The insights gathered from the analyses are then tested by replicating inter-site pedestrian travels in the real-world. While preliminary, the findings of the study suggest that land topography as well as resource location and land-cover are few factors among many that influenced past people’s decision on pedestrian travel across landscapes of Jeju Island.</t>
  </si>
  <si>
    <t>asia_east_asia neolithic digital_archaeology_gis mobility</t>
  </si>
  <si>
    <t>Galen</t>
  </si>
  <si>
    <t>McCloskey</t>
  </si>
  <si>
    <t>glm88@nau.edu</t>
  </si>
  <si>
    <t>(520) 907-7044</t>
  </si>
  <si>
    <t>Analysis of Prehistoric Flagstaff Cultural Developments</t>
  </si>
  <si>
    <t>Dating Techniques: Dendrochronology</t>
  </si>
  <si>
    <t>The chronology of prehistoric cultural developments within the American Southwest has been a subject of interest and debate since the archaeologists began to study the region. Although archaeologists have recognized patterns of aggregation throughout the Southwest, the degree to which the patterns are synchronous through prehistory remains uncertain. This research focuses on the development of a cultural chronology of the prehistoric Flagstaff area ranging from A.D. 600 through A.D. 1300, constructed using tree-ring data and mean ceramic dates. The chronology tracks the development of cultural phases based on aggregation and ceramic traditions. I compare resulting chronology to other chronologies to test a theory of simultaneous development in the Southwest region.</t>
  </si>
  <si>
    <t>dating_techniques_dendrochronology</t>
  </si>
  <si>
    <t>north_america_northern_southwest_u_s ancestral_pueblo dating_techniques_dendrochronology chronology</t>
  </si>
  <si>
    <t>Neeley</t>
  </si>
  <si>
    <t>Montana State University</t>
  </si>
  <si>
    <t>mneeley@montana.edu</t>
  </si>
  <si>
    <t>(406) 994-7195</t>
  </si>
  <si>
    <t>Metcalf Archaeological Consultants and Montana Sta</t>
  </si>
  <si>
    <t>Assessing Cortex at the Beaucoup Site (24PH188/189) in Northern Montana</t>
  </si>
  <si>
    <t xml:space="preserve">Although archaeological analyses of lithic assemblages generate large quantities of data, it can be difficult to equate the observations with past behaviors. One variable state regularly recorded is that of cortex. The presence/absence of cortex is often linked to reduction intensity with variable cortical frequencies linked to early or late stage reduction and potentially reflective of residential mobility. However, we lack reliable markers or values to support our interpretations. Recently, Harold Dibble (and others) have proposed a method for evaluating assemblage cortex by comparing observed and expected frequencies. These values serve as a baseline for interpreting and understanding assemblage variability along the lines of forager mobility. This paper applies the method developed by Dibble and others to the lithic assemblage from the Beaucoup site (24PH188/189) in northern Montana, a Late Prehistoric site with spatially distinct kill, processing, and residential areas. The lithic raw materials found in the assemblage (particularly quartzites) occur on-site and, as a result raw material size, shape, and origins are known. Our preliminary examination of cortex patterns indicates spatial differences between the areas of the site which may reflect variations in residential mobility._x000D__x000D_
</t>
  </si>
  <si>
    <t>north_america_great_plains  lithic_analysis hunter_gatherers_foragers</t>
  </si>
  <si>
    <t>Morello Repetto</t>
  </si>
  <si>
    <t>Instituto de la Patagonia, Universidad de Magallanes</t>
  </si>
  <si>
    <t>flavia.morello@umag.cl</t>
  </si>
  <si>
    <t>(056)61-2207058</t>
  </si>
  <si>
    <t>Alfonso-Durruty</t>
  </si>
  <si>
    <t>Universidad Alberto Hurtado, Departamento de Antro</t>
  </si>
  <si>
    <t>Tom</t>
  </si>
  <si>
    <t>Amorosi</t>
  </si>
  <si>
    <t>American Museum of Natural History, USA</t>
  </si>
  <si>
    <t>Junius Bird Collections from sites Rockshelter 1, 2 and 3 (Beagle Channel, Patagonia, Chile)</t>
  </si>
  <si>
    <t>Between 1933 and 1980 Junius Bird, researcher from the American Museum of Natural History (AMNH) New York, traveled through southern Chile where he carried a wide array of archaeological excavations and studies. Towards the beginning of this period, Bird conducted extensive excavations in three sites in the Southern most region of Fuego-Patagonia. Collections from these sites are currently housed at the Division of Anthropology AMNH, and were recently analyzed as part of the activities of Grant FONDECYT 1140939._x000D__x000D_
The sites are located in Tierra del Fuego and the Navarino islands (east and west of the Beagle channel respectively). These sites, Rockshelter 1, 2 and 3, are large shell middens associated with rock shelters. Lithic and bone technology information from the collections is presented and assessed. Data collected from the assemblages is compared to the records and the scarce information of these archaeological sites extant today. The results provide a general overview of archaeological marine hunter-gatherers, highlight the importance of raw materials among them, and further inform about their distinctive technological traits during the second half of the Late Holocene. Subsistence, stratigraphic and context information is based on the detailed record of Junius Bird’s field notes.</t>
  </si>
  <si>
    <t>south_america_patagonia_southern_cone   hunter_gatherers_foragers</t>
  </si>
  <si>
    <t>Waka</t>
  </si>
  <si>
    <t>Kuboyama</t>
  </si>
  <si>
    <t>Universidad de Waseda</t>
  </si>
  <si>
    <t>waka16@hotmail.es</t>
  </si>
  <si>
    <t>080 1187 5603</t>
  </si>
  <si>
    <t>Crafting process and usage of “axe-god” jade pendants in pre-Columbian Costa Rica.</t>
  </si>
  <si>
    <t>The “axe-god” jade pendants form the majority of Costa Rican jade artifacts. These pendants were valued for their “celt like shape” and did not function as real axes. Interestingly, some pendants do have abrasions on their axe edges. Because of that, it has been proposed that prior to being reworked into a corporal accessory, some of these pendants had been used as real axes or other tools. The “axe-god” pendants consist of two parts; the superior part with decoration of human or animals, and the inferior part presents undecorated axe. This unique shape of “axe-god” is also can be seen in gold, bone, and shell artifacts in Costa Rica. Hence, the inferior part of the axe pendants may have important symbolic meaning, and focusing on the axe part is of great significance. Both the crafting procedures and the basic form from which the pendant is shaped are closely related to the pendants usage. In this study, a digital microscope was used to analyze use-wear and crafting techniques. As a result, I show that there were several ways to elaborate the “axe-god” possibly reflecting a variety of crafting groups.</t>
  </si>
  <si>
    <t>central_america_northern_south_america intermediate_area lithic_analysis craft_production</t>
  </si>
  <si>
    <t>Dyer</t>
  </si>
  <si>
    <t>mdyer6@uncc.edu</t>
  </si>
  <si>
    <t>(704) 787-6530</t>
  </si>
  <si>
    <t>XRF Analysis of North Carolina Piedmont ceramics to locate source of production and trade at rural plantation sites</t>
  </si>
  <si>
    <t xml:space="preserve">Little documentation exists of the trade exchange occurring in the central Piedmont during the 18th and 19th century at wealthy plantation sites or at surrounding sites of lower economic status. In this historical archaeology research, I focus on understanding the socio-economic patterns of settlers in the more rural areas of the region at two plantation sites and wasters from a local kiln site from same time period. Using pXRF data of lead glazed earthenware I attempt to map ceramic regional origin using existing pXRF data of identical ceramic types. Non-local wares for comparison were chosen based on documented trading sites during the 18th and 19th centuries, including Britain, Philadelphia, the Chesapeake, South Carolina and the Northern Virginia Piedmont.I propose that the settlers’ desire for independence and sustainability to form a nation independent from Britain would have been the primary factor in deciding where to obtain utilitarian vessels, rather than choosing non-local sources as an indicator of social status, i.e., local wares should be much more common than those from northern states or imports. _x000D__x000D_
</t>
  </si>
  <si>
    <t>north_america_southeast_united_states historic archaeometry__materials_analysis_xrf_pxrf trade_exchange</t>
  </si>
  <si>
    <t>rys28@pitt.edu</t>
  </si>
  <si>
    <t>(615) 483-7613</t>
  </si>
  <si>
    <t>Minimizing distractions and focusing on what matters: Using autonomous drone flight technology to examine architecture across the circum-Titicaca Basin (Puno, Peru)</t>
  </si>
  <si>
    <t>Drones have tremendously influenced how archaeologists can capture data, hailed as particularly “efficient” tools for our field. Such is the case, for example, in projects which aim to produce highly detailed basemaps useful for various site-level GIS analyses. However, despite radical developments within the past few years which have significantly improved accessibility and in-field usability, an under-represented reality is the unexpected challenges these technologies almost always present in the field. As a result, drone troubleshooting often takes away valuable time from principal research objectives. This poster presents results from a macroregional investigation of late prehistoric and early colonial architectural remains (AD 1000-1700) in the circum-Titicaca Basin of southern Peru. The authors pre-programmed fully autonomous drone flight paths as a novel approach to archaeological site mapping in order to reduce the amount of time tending to drone flight. Ultimately, while autonomous flight was not without challenges, initial testing of this methodology alongside more traditional manual flying methods at several sites across the Titicaca Basin demonstrates how pre-programming flights can alleviate many in-field technical distractions and cut down on the time necessary to capture systematic and site-wide coverage, thus allowing archaeologists to turn their attention to more important observations.</t>
  </si>
  <si>
    <t>south_america_andes  digital_archaeology architecture</t>
  </si>
  <si>
    <t>Tommy</t>
  </si>
  <si>
    <t>Budd</t>
  </si>
  <si>
    <t>tommy.budd@asu.edu</t>
  </si>
  <si>
    <t>Biological Kinship and Cemetery Organization in Eastern Zhou Period China</t>
  </si>
  <si>
    <t>The social significance of large kinship structures such as clans and lineages has been demonstrated throughout Chinese history, and kinship has in part determined social ties and participation in various social activities. Clan emblems appear on artifacts from as early as the Shang Dynasty, and kinship remains an important element of social identities in modern China. In relation to mortuary practices, kinship identities may affect factors such as mortuary assemblages and burial location. This study focuses on biological kinship as it relates to burial location in an Eastern Zhou Period (771-256 BCE) cemetery. This study utilizes a sample of 45 individuals from the site of Tiancheng in Xinzheng, Henan Province, China. Cervical odontometric data were collected, and measures of biological distance were calculated to examine the relationship between geographical and biological distances among the individuals interred across the site to address the question of whether burial location was influenced by biological relationships. Results are presented, and their significance with regard to an understanding of ancient Chinese kinship and burial practices is discussed.</t>
  </si>
  <si>
    <t>asia_east_asia  bioarchaeology_skeletal_analysis mortuary_archaeology</t>
  </si>
  <si>
    <t>Grap</t>
  </si>
  <si>
    <t>rmgr233@g.uky.edu</t>
  </si>
  <si>
    <t>(770) 377-5580</t>
  </si>
  <si>
    <t>Landscape Scale Ground Penetrating Radar and Magnetometry at Tel Shimron, Jezreel Valley, Israel</t>
  </si>
  <si>
    <t xml:space="preserve">Situated in Israel’s Jezreel Valley, Tel Shimron holds the remains of occupations from the Early Bronze Age through to the 20th century. It is one of the largest tels in the region, but had not been excavated before this summer. The Tel Shimron Excavation project aims to investigate tel stratigraphy and better understand regional dynamics with the Galilean Hills and the Mediterranean agricultural economy. We began in 2016 by conducting geophysical surveys over much of the tel to investigate the uppermost strata. Desiccated soils, modern constructions, steep terrain, and tall vegetation in many areas severely limited options for instrumentation and data collection strategies. Our choice to use ground penetrating radar and magnetometry over 6  hectares of the tel proved to be very successful. The combination of features identified in the geophysical data and recent excavations have revealed occupations from the Middle Bronze Age, Byzantine, Mamluk, and early 20th century. This poster illustrates these results and explores how features and stratigraphic layers are manifest in GPR and magnetometry data. _x000D__x000D_
</t>
  </si>
  <si>
    <t>asia_southwest_asia_levant  remote_sensing_geophysics landscape_archaeology</t>
  </si>
  <si>
    <t>Harris</t>
  </si>
  <si>
    <t>sharris7@conncoll.edu</t>
  </si>
  <si>
    <t>(860) 439-2116</t>
  </si>
  <si>
    <t>Moriah</t>
  </si>
  <si>
    <t>McKenna</t>
  </si>
  <si>
    <t>(Im)movable Stone: a Comparative Analysis of Fieldstone Concentrations in Southern New England</t>
  </si>
  <si>
    <t>Fieldstone concentrations are rarely accorded much significance in historical and archaeological studies of eighteenth and nineteenth century farmsteads in southern New England. This poster highlights research addressing the surface piles of stone remaining in and beyond the abandoned fields of colonial and early American farms. Whereas many have assumed that fieldstone was eventually or meant to be incorporated into the thousands of miles of stone walls that crisscross New England’s contemporary landscape, our research suggests that farmers may have allocated stone-clearing labor to a variety of purposes. We present the results of fieldwork aimed at systematically recording and mapping formal variability in fieldstone concentrations in relation to other field attributes - wall height, field size, proximity to barways - at/on three farmsteads. These data are then used to (1) explore how we might discern Indigenous from European stone features and, in cases of the latter, to (2) recognize different forms of labor allocated to field maintenance. In particular, we distinguish between the products of labor allocated to (a) permanent storage of fieldstone outside of stone walls, (b) temporary staging of fieldstone for later removal, (c) creation and management of water supplies for animal herds, and (d) disposal.</t>
  </si>
  <si>
    <t>north_america_northeast_midatlantic historic survey landscape_archaeology</t>
  </si>
  <si>
    <t>C. Broughton</t>
  </si>
  <si>
    <t>Berea College</t>
  </si>
  <si>
    <t>broughton_anderson@berea.edu</t>
  </si>
  <si>
    <t>(859) 985-3412</t>
  </si>
  <si>
    <t>He</t>
  </si>
  <si>
    <t>Bianca</t>
  </si>
  <si>
    <t>Godden</t>
  </si>
  <si>
    <t>Sise</t>
  </si>
  <si>
    <t>Crocker</t>
  </si>
  <si>
    <t>A Study of George White through Flight and Light</t>
  </si>
  <si>
    <t>Imaging is a critical part of the archaeologist’s toolkit. Likewise, the capture, manipulation, enhancement, and interpretation of images has been the subject of significant research in computing over the past 20 years. This project brought together five students studying archaeology and computing to collaborate on fieldwork—and the hardware and software that supports that fieldwork—to engage in an exploration of the life of George White, a freed slave and property owner in Madison and Jackson counties during the mid- to late-19th century, that would otherwise be impossible undertaken separately. This interdisciplinary research project relied on macro-scale, overhead drone images of sites as well as high-resolution, micro-scale RTI dome images of excavated artifacts. George White’s story will add a new dimension to our understanding of the lives of freed blacks in the 19th century in Madison County and add to the growing database of significant archaeological resources located within the Berea College Forest.   More broadly, this research will contribute to a greater understanding of how enslaved individuals in Kentucky purchased their freedom and established themselves as property owners in an unstable pre-Civil War world.</t>
  </si>
  <si>
    <t>north_america_southeast_united_states historic ethnohistory_history historical_archaeology</t>
  </si>
  <si>
    <t>Kendall</t>
  </si>
  <si>
    <t>Baller</t>
  </si>
  <si>
    <t>School of Human Evolution and Social Change, Arizona State University</t>
  </si>
  <si>
    <t>kballer@asu.edu</t>
  </si>
  <si>
    <t>(585) 755-7186</t>
  </si>
  <si>
    <t>Investigating Social Boundaries in Southwestern New Mexico</t>
  </si>
  <si>
    <t>Social network analyses provide insight into the strength and weakness of social connections across geographic areas. Discussions in the literature of the Mimbres region in New Mexico have stated that during the Classic period, the Mimbres ceramic tradition is confined to southwestern New Mexico, though this has not been tested with statistical assessments of data. Using ceramic style data from sites within and surrounding the Mimbres region, I investigate the levels of social ‘boundedness’ in the area through statistical computing methods. Social network analysis can determine whether boundaries were more clinal or rigid, and test whether or not this region is statistically more ‘bounded’ than others visible in the archaeological record. With access to deep archaeological time scales and the breadth of data from the Mimbres region, I will present my research on the impact of social networks on connections between groups of people living in the past. By furthering our understanding of social networks in the past, we can inform our understanding of how people today interact and exchange ideas across perceived social boundaries.</t>
  </si>
  <si>
    <t>north_america_southwest_united_states pueblo digital_archaeology network_analysis</t>
  </si>
  <si>
    <t>Britney</t>
  </si>
  <si>
    <t>Elsbury-Orris</t>
  </si>
  <si>
    <t>archchick9@gmail.com</t>
  </si>
  <si>
    <t>(412) 427-3288</t>
  </si>
  <si>
    <t>A Faunal Analysis of the Kirshner Site (36WM213)</t>
  </si>
  <si>
    <t>The Kirshner Site (36WM213) is a multi-component site in South Huntington township, Westmoreland county, Pennsylvania that contains two Middle Monongahela villages. Relatively little is known about Monongahela use of animals.  Fortunately, good faunal preservation has made zooarchaeological analyses of materials from this site possible. Identifying and analyzing these faunal remains with respect to taxa and skeletal elements, as well as human and animal modifications, provides important new information. The distribution of faunal remains across the features of the site and its two components has been examined, as they have the implications for relationships between the site’s inhabitants and their environment. These data provide insights into the nature of this site and the activities of its occupants. Comparisons with other faunal studies, like those done on zooarchaeological materials from other Middle Monongahela sites, including the Johnston Site (36IN2) and the Hatfield Site (36WH678), further expands the understanding of the Kirschner Site and the Middle Monongahela tradition.</t>
  </si>
  <si>
    <t>north_america_northeast_midatlantic woodland zooarchaeology subsistence_foodways</t>
  </si>
  <si>
    <t>Liz</t>
  </si>
  <si>
    <t>Southard</t>
  </si>
  <si>
    <t>easouthard@mail.usf.edu</t>
  </si>
  <si>
    <t>(901) 340-0148</t>
  </si>
  <si>
    <t>A Fishy Study on Site Aggregation and Construction at Florida’s Crystal River (8CI1) and Roberts Island (8CI40 and 41) Sites</t>
  </si>
  <si>
    <t>Fishing economies are often described as a principal form of subsistence for prehistoric Florida communities. However, seasonality analyses on fish remains, which have the potential to reveal patterns pertaining to population aggregations and the pace of construction projects, are generally underutilized. This research uses marginal increment analysis of otoliths (fish ear-stones) to investigate whether seasonal deposition events were taking place at two Woodland period sites: the Crystal River site (8CI1) and Roberts Island Shell Mound Complex (8CI40 and 41). Here, I present the findings on seasonal patterns observed between midden, feature, and mound contexts.</t>
  </si>
  <si>
    <t>north_america_southeast_united_states woodland zooarchaeology coastal_island_archaeology</t>
  </si>
  <si>
    <t>Virginia</t>
  </si>
  <si>
    <t>lucasv1@unlv.nevada.edu</t>
  </si>
  <si>
    <t>(615) 573-1851</t>
  </si>
  <si>
    <t>Levent</t>
  </si>
  <si>
    <t>Atici</t>
  </si>
  <si>
    <t>Faunal Exploitation Practices at the Steve Perkins site, a Lowland Virgin Branch Puebloan Site Located in Southern Nevada</t>
  </si>
  <si>
    <t>To date, there has been little research conducted concerning the faunal exploitation practices of the Lowland Virgin Branch Puebloans in Southern Nevada. This project examines faunal remains from the multi-component Steve Perkins site, which was occupied from the Basketmaker II period (A.D. 400-800) to the Pueblo II period (A.D. 1000-1150). This project aims to provide insight into the subsistence strategies and exchange economies of the Lowland Virgin Branch Puebloans. By identifying the faunal remains, subsistence practices and exchange networks are evaluated. With transitions from the more mobile Basketmaker II period to the sedentary Pueblo II period, faunal assemblages are expected to shift to reflect the more sedentary lifestyle.</t>
  </si>
  <si>
    <t>north_america_southwest_united_states pueblo zooarchaeology subsistence_foodways</t>
  </si>
  <si>
    <t>Wedemeyer</t>
  </si>
  <si>
    <t>rawe6745@colorado.edu</t>
  </si>
  <si>
    <t>Arthur</t>
  </si>
  <si>
    <t>Advisor</t>
  </si>
  <si>
    <t>Jeffery</t>
  </si>
  <si>
    <t>Colleague</t>
  </si>
  <si>
    <t>Fragments of Identity: A Comparative Study of Terminal Formative Figurines from Coastal Oaxaca, MX</t>
  </si>
  <si>
    <t xml:space="preserve">The Terminal Formative period (150BCE-250CE) in Coastal Oaxaca, Mexico was a time of urbanization and increasing political interaction. The Terminal Formative included the emergence of an urban center at the site of Río Viejo, which may have extended political influence over surrounding communities. During this period, on the coast of Oaxaca, ceramic figurines were a ubiquitous medium for expression and identity in political/cultural exchanges. By comparing ceramic figurines from the site of Rio Viejo, a primary center, to Cerro de la Virgen, a secondary community, relations between these two communities can be better understood. Through both qualitative and quantitative analyses, including INAA, much can be postulated about the manufacture and use of the ceramic figurines. The figurines from both sites have proven to be diverse in their iconography as well as sharing many other aesthetic similarities. With Terminal Formative figurines here some iconographic trends that seem to exist as categories such as anthropomorphic and zoomorphic, which are expressed by a number of well-preserved artifacts. The ceramic figurines have also proven to be diverse in their use: some are musical instruments, some are able to stand, and others were able to be worn. _x000D__x000D_
_x000D__x000D_
_x000D__x000D_
</t>
  </si>
  <si>
    <t>mesoamerica_oaxaca_or_southern_highlands formative ceramic_analysis social_political_organization</t>
  </si>
  <si>
    <t>Howard</t>
  </si>
  <si>
    <t>nhoward@ualberta.net</t>
  </si>
  <si>
    <t>(780) 708-4731</t>
  </si>
  <si>
    <t>Sila</t>
  </si>
  <si>
    <t>Yiqi Huang</t>
  </si>
  <si>
    <t>3D scanning and printing of archaeological material</t>
  </si>
  <si>
    <t>This poster demonstrates the results of a student project of creating replica artefacts, as well as to create a handling collection in 2015 for the Department of Anthropology and Archaeology at the University of Calgary. 3D scanning is an effective and non-destructive technique for creating digital models of artefacts to be used for teaching, handling and research projects. This technique allows a museums’ professional or student to take digital models or reproductions into effective uses. As advances in 3D technology increase, models printed from 3D technology show greater details and will be more effective to use for studying. University courses and Museums will be able to use this technology to conserve their collections and create manipulate-able scans for digitizing the collections easily.</t>
  </si>
  <si>
    <t>mesoamerica_central_mexico  digital_archaeology_3d_modeling museums_collections_repatriation</t>
  </si>
  <si>
    <t>Sawyer</t>
  </si>
  <si>
    <t>Monticello Department of Archaeology</t>
  </si>
  <si>
    <t>eclites@monticello.org</t>
  </si>
  <si>
    <t>(434) 984-9861</t>
  </si>
  <si>
    <t>Katelyn</t>
  </si>
  <si>
    <t>Coughlan</t>
  </si>
  <si>
    <t>Crystal</t>
  </si>
  <si>
    <t>Ptacek</t>
  </si>
  <si>
    <t>Identifying Source Deposits in Monticello’s South Pavilion</t>
  </si>
  <si>
    <t>During the winter of 2016, archaeologists excavated the interior of Monticello’s South Pavilion in advance of restoration. The South Pavilion’s basement served as the original kitchen until 1808, when it was connected to the main house via the South Dependency Wing and repurposed into a wash house. In order to level the floors between the South Pavilion basement and the new, immediately adjacent wing, Thomas Jefferson’s enslaved laborers used three feet of sediment to raise the basement floor. Recent excavations removed nearly a third of this fill. Preliminary analysis presented at the 2017 SHA Conference sought to establish a chronology for these South Pavilion deposits. Results also indicated a strong resemblance in both sediment and artifact composition to strata excavated in the nearby Kitchen Yard by Dr. William Kelso during the 1980s and re-analyzed in 2008. Using statistical analyses, this poster expands upon those findings to check the validity of one origin source for both the Kitchen Yard and South Pavilion deposits. Using a stratified random sample of Kitchen Yard deposits with established, pre-1809 depositional date ranges, we assess similarities in ceramic assemblages to the fill in the South Pavilion basement.</t>
  </si>
  <si>
    <t>north_america_northeast_midatlantic historic ceramic_analysis quantitative_spatial_analysis</t>
  </si>
  <si>
    <t>S. Andrew</t>
  </si>
  <si>
    <t>Wise</t>
  </si>
  <si>
    <t>saw12h@my.fsu.edu</t>
  </si>
  <si>
    <t>(850) 661-5985</t>
  </si>
  <si>
    <t>Game On: Ceramic Discoidals from the Lamar Site</t>
  </si>
  <si>
    <t>Ceramic discoidals represent a commonplace but often overlooked artifact found at many Mississippian sites. Generally, these important cultural objects are classified by archaeologists as gaming pieces. This assumption is based on European descriptions of Native American games. However, uncertainty remains regarding the function and significance of this class of artifact with no conclusive evidence that discoidals were used exclusively for games. Additionally, comparing ceramic discoidals with stone discoidals, chunkey stones, or similar artifacts is problematic. An analysis of artifacts from the Lamar site near Macon, Georgia uncovered a large number of ceramic discoidals. Excavated in the 1930s, a study of discoidals from this collection provides information regarding their distribution and variety. This research contributes to our understanding of daily life during the Lamar period as well as discoidals from Mississippian contexts. Furthermore, it is important to understand how these ceramic discoidals correspond with historic descriptions of Native American game pieces. By assessing the physical properties of discoidals from the Lamar site, this study sheds light on a neglected class of artifacts.</t>
  </si>
  <si>
    <t>Bianca L.</t>
  </si>
  <si>
    <t>Gentil</t>
  </si>
  <si>
    <t>bug156@psu.edu</t>
  </si>
  <si>
    <t>(814) 699-0113</t>
  </si>
  <si>
    <t>The People's Response to Change: Settlement Patterns During the Classic-Postclassic Transition in the Puebla-Tlaxcala Valley, Mexico</t>
  </si>
  <si>
    <t>The Puebla-Tlaxcala Valley in Central Mexico went through significant settlement, economic, and political shifts during the Classic-Postclassic transition, yet there is no clear picture of what happened during the Epiclassic (600-900CE) or the Early Postclassic (900-1250CE) outside of large primary sites such as Cacaxtla and Cholula. A multi-faceted study was developed to target this issue, with a particular focus on rural sites that supported known large centers. Since the early years of archaeology, settlement pattern studies provide a regional perspective necessary to fully comprehend the social, economic, and political dynamics of a particular society. Based upon surveys conducted in the 1960s and 70s, presented here are the results of a key-site survey of 20, small, mid-level, and large sites in the Puebla-Tlaxcala Valley and the analysis of site associated surface material. This survey provides a foundational step in the overall goal of anchoring the chronology, exchange networks, and understanding of the overall development of the region during a time of strong social, ecological, and economic fluctuation.</t>
  </si>
  <si>
    <t>mesoamerica_central_mexico highland_mesoamerica_postclassic survey settlement_patterns</t>
  </si>
  <si>
    <t>Mesfer</t>
  </si>
  <si>
    <t>Alqahtani</t>
  </si>
  <si>
    <t>m.alqahtani3@iup.edu</t>
  </si>
  <si>
    <t>(724) 541-9171</t>
  </si>
  <si>
    <t>GIS Investigations on Stone-Circle Structures in the North of Saudi Arabia</t>
  </si>
  <si>
    <t xml:space="preserve">The theme of the poster will address archaeological phenomena in the north of Saudi Arabia. The archaeological phenomena are stone-built structures that can be seen by satellite images. These stone-built structures have various types, and one of them is the circle type. _x000D__x000D_
The poster will show the method of creating predictive models of stone circles by using the Geographic Information System (GIS). To create these models, two zones from the north of Saudi Arabia should be selected: study zone and applied zone. The study zone is where the distribution of stone circle locations will be analyzed to create predictive models. The applied zone is where predictive models will be applied to be testable in the future. _x000D__x000D_
The predictive models will be based on quantifiable attributes of stone-circle locations from the study zone. These attributes will include the relationship between stone-circle locations and environmental variables such as the landform and the distance of water resources. These attributes will be analyzed by ArcGIS to obtain environmental characteristics representing high, middle, or low probability models for the presence of stone-circle locations. In the applied zone, similar environmental characteristics will be identified to determine high, middle, low predictive models._x000D__x000D_
</t>
  </si>
  <si>
    <t>asia_southwest_asia_levant  digital_archaeology_gis settlement_patterns</t>
  </si>
  <si>
    <t>erin.baxter@colorado.edu</t>
  </si>
  <si>
    <t>(303) 519-6410</t>
  </si>
  <si>
    <t>Aztec Ruins, Architecture and Augmented Reality</t>
  </si>
  <si>
    <t>Forensic Archaeology</t>
  </si>
  <si>
    <t xml:space="preserve">(please consider for Poster After Dark) _x000D__x000D_
_x000D__x000D_
The mounds immediately south of Aztec West were partially excavated in 1916, 1934 and 1960. These data have not yet been synthesized. Taken together, information from pottery, photographs, sketch maps and grey literature indicate the presence of masonry walls, possible staircases, and depositional patterns that are analogous to the Pueblo Bonito mounds. This poster will show these data in both traditional (2 dimensional) and augmented (3 dimensional) formats. Augmented reality will be used both to bolster Aztec architectural data, and illustrate its potential as a means to enhance poster presentations in many formats with projected data (viewed through smartphones and tablets) for an enriched graphic, video, and data-enhanced experience. _x000D__x000D_
</t>
  </si>
  <si>
    <t>forensic_archaeology</t>
  </si>
  <si>
    <t>north_america_southwest_united_states ancestral_pueblo forensic_archaeology architecture</t>
  </si>
  <si>
    <t>Haden</t>
  </si>
  <si>
    <t>Kingrey</t>
  </si>
  <si>
    <t>huk1001@gmail.com</t>
  </si>
  <si>
    <t>Napolitano</t>
  </si>
  <si>
    <t>Geoffery</t>
  </si>
  <si>
    <t>Fitzpatrick</t>
  </si>
  <si>
    <t>Exploring manufacturing variability in Calcareous Sand Tempered pottery on Yap, Western Caroline Islands</t>
  </si>
  <si>
    <t>_x000D__x000D_
_x000D__x000D_
The oldest identified sites on Yap are identified by presence calcareous sand tempered (CST) pottery from deeply stratified deposits. With few exceptions, CST pottery, made from locally produced clay, has been recovered from Rungluw and Pemrang, two sites in southern Yap, western Micronesia (northwest tropical Pacific). Although poor preservation conditions and small sample sizes make it difficult to reconstruct vessel size, detailed analysis of sherds demonstrates at least two sub-types. Recent excavations at Pemrang have yielded the largest sample of CST pottery ever recovered and allow for inter- and intra-site comparison. Results will help us understand the poorly understood early settlement of Yap.</t>
  </si>
  <si>
    <t>pacific_islands paleolithic ceramic_analysis coastal_island_archaeology</t>
  </si>
  <si>
    <t>Benson</t>
  </si>
  <si>
    <t>ebensn@illinois.edu</t>
  </si>
  <si>
    <t>(440) 567-4072</t>
  </si>
  <si>
    <t>Composing the Late Cahokian Countryside: A View from the Rhea Site, St. Clair County, Illinois</t>
  </si>
  <si>
    <t xml:space="preserve">The transition between early (AD 1050-1200) and late Mississippian (AD 1200-1350) in the American Bottom is recognized as a significant moment of socio-political and religious change in the historical trajectory of Cahokia. During this time, relationships between persons, places, and things transformed, resulting in different ways of engaging with both Cahokia and the non-human powers that underwrote it and the broader Mississippian world. With a goal of investigating a Moorehead phase occupation in the uplands, the 2016 University of Illinois field school undertook excavations at the Rhea site, uncovering an important site with an unexpectedly complex transitional Mississippian occupation. Specialized architecture suggests a possible "nodal" site, though that which constitutes such a site clearly was changing. Focusing on the material engagements evident at Rhea, preliminary results from ongoing investigations begin to address these changing relationships between Cahokia and its hinterland inhabitants during this pivotal time. Comparing Rhea to known regional patterns provides a basis for focusing on the practices, materials, and architectures that constitute extra-domestic, special-purpose sites after AD 1200._x000D__x000D_
</t>
  </si>
  <si>
    <t>north_america_midwest mississippian  materiality</t>
  </si>
  <si>
    <t>J. Anne</t>
  </si>
  <si>
    <t>Melton</t>
  </si>
  <si>
    <t>University of Minnesota</t>
  </si>
  <si>
    <t>melto041@umn.edu</t>
  </si>
  <si>
    <t>(903) 830-2371</t>
  </si>
  <si>
    <t>Briggs</t>
  </si>
  <si>
    <t>Kele</t>
  </si>
  <si>
    <t>Missal</t>
  </si>
  <si>
    <t>What’s Shape Got to Do With It? Evaluating the Degree to Which Motion and Material Type Influence Edge Outline of Obsidian Flakes</t>
  </si>
  <si>
    <t>Use-Wear Analysis</t>
  </si>
  <si>
    <t>Often in the study of stone tools, without the application of microarchaeological studies and the presence of microwear, little is left to distinguish how the tool was used originally and what the tool may have been processing. Was it used for scraping? Sawing? Slicing? Was it slicing bone? Scraping animal hide? Is it even possible for archaeologists to discern such behaviors from the tool without having access to definitive microwear traces and/or residues? In this study, we test whether the shape of a flake’s edge may yield information regarding its utilization. More specifically we look at whether certain performed motions and usage on varying material types result in similar effects on the overall outline of the flake edge over time. An experimentally produced obsidian flake assemblage is utilized, with the targeted flake edge outlines mathematically defined using Elliptical Fourier Analysis (EFA) and statistically evaluated in R before, during, and after use. Effects of variation in the pre-use edge outlines on the discrimination after use between behavioral categories are evaluated. From the results, we establish expectations for the ability of EFA to statistically distinguish edge shapes according to motions performed in use and/or the material type being processed.</t>
  </si>
  <si>
    <t>use_wear_analysis</t>
  </si>
  <si>
    <t>paleolithic use_wear_analysis quantitative_spatial_analysis</t>
  </si>
  <si>
    <t>Lori</t>
  </si>
  <si>
    <t>lori.phillips328@gmail.com</t>
  </si>
  <si>
    <t>(469) 285-3027</t>
  </si>
  <si>
    <t>Thornton</t>
  </si>
  <si>
    <t>Eleanor</t>
  </si>
  <si>
    <t>Harrison-Buck</t>
  </si>
  <si>
    <t>Understanding animal use at the wetland Maya site of Chulub</t>
  </si>
  <si>
    <t>Reconstructions of ancient Maya animal use often emphasize the importance of terrestrial species, such as deer, to the overall diet. While these species played an important role, much less attention has been paid to the use of aquatic resources despite the presence of resource rich perennial wetlands in the Maya lowlands. To further understand this crucial area of the Maya-environment relationship, we investigated the site of Chulub located in the Western Lagoon Wetlands of Belize. This site dates to the Classic-Postclassic transition (ca. AD 800-1200) and contains only one formal plaza, but it includes numerous outlying structures associated with a series of artificial pond and canal features. During the 2017 season, we tested one of these structures and performed a series of test pits targeting midden deposits in the main plaza. The preliminary zooarchaeological results presented here suggest terrestrial and aquatic species, particularly freshwater turtles, were important components in the overall subsistence of Chulub inhabitants. The presence of ceramic net weights further corroborates the importance of aquatic species, possibly raised and farmed in the nearby ponds. These preliminary results highlight the importance of aquatic resources within Maya subsistence and support the need for further research within this understudied area.</t>
  </si>
  <si>
    <t>mesoamerica_maya_lowlands maya_classic zooarchaeology subsistence_foodways</t>
  </si>
  <si>
    <t>Yaquinto</t>
  </si>
  <si>
    <t>Living Heritage Anthropology</t>
  </si>
  <si>
    <t>jessica@livingheritageanthropology.org</t>
  </si>
  <si>
    <t>(970) 335-9092</t>
  </si>
  <si>
    <t>Tribal Connections to the Monticello Field Office</t>
  </si>
  <si>
    <t>The BLM Utah Monticello Field Office (MFO) selected Living Heritage Anthropology (LHA) to document tribes' connections to and ethnographic resources within their field office. The MFO is located in southeastern Utah and includes much of the greater Cedar Mesa area. In order to achieve this goal, LHA is currently conducting an ethnographic literature review of tribal perspectives of and connections to the MFO. As part of this process, with the field office, LHA has been initiating conversations with 32 tribes likely to have traditional connections to the area, as well contacting institutions and researchers about pre-existing resources within their collections. This talk will highlight initial project findings and tribal perspectives on southeastern Utah.</t>
  </si>
  <si>
    <t>north_america_northern_southwest_u_s  ethnography_ethnoarchaeology cultural_heritage_preservation</t>
  </si>
  <si>
    <t>Pratt</t>
  </si>
  <si>
    <t>Texas A&amp;M University</t>
  </si>
  <si>
    <t>jpratt@tamu.edu</t>
  </si>
  <si>
    <t>(503) 505-1292</t>
  </si>
  <si>
    <t>Exploring the Age of Western Stemmed Points at the Nials Site, Harney Basin, Oregon</t>
  </si>
  <si>
    <t>First American archaeologists are increasingly interested in the relationship between Western stemmed point technology (WST) and other Paleoindian lithic technologies, including Clovis. While there is some evidence of WST dating as early as 14,000 14C years before present, most sites lack reliable geoarchaeological and geochronological evidence. In the late 1990s and early 2000s the University of Nevada Reno excavated several stratified open-air WST sites in Oregon along the southern shoreline of Harney Lake, including the Weed Lake Ditch, Biting Fly, and Nials sites. The research presented here focuses on Nials (35HA2828), from which over 33,000 debitage pieces and 76 stone tools, including two crescents and five stemmed points, were recovered in situ. Initial attempts to radiocarbon date the cultural layer failed, therefore the Center for the Study of the First Americans returned to the site in 2017 with the goal of establishing its age, as well as describing and interpreting the geoarchaeological and lithic materials. This recent excavation recovered further lithic and faunal samples, as well as materials for both AMS Radiocarbon and optically stimulated luminescence dating. Additionally, lithic technological attributes and ArcGIS 3D Analyst were utilized in analysis, allowing us to more clearly understand WST in Oregon.</t>
  </si>
  <si>
    <t>north_america_california_great_basin paleoindian_paleoamerican lithic_analysis hunter_gatherers_foragers</t>
  </si>
  <si>
    <t>Sara</t>
  </si>
  <si>
    <t>Zaia</t>
  </si>
  <si>
    <t>sara_zaia@g.harvard.edu</t>
  </si>
  <si>
    <t>(857) 999-6097</t>
  </si>
  <si>
    <t>Connecting the Dead: A Comparison of Pre-dynastic Nubian and Egyptian Cemeteries</t>
  </si>
  <si>
    <t xml:space="preserve">Africa: Egypt_x000D__x000D_
</t>
  </si>
  <si>
    <t xml:space="preserve">In the early 20th century, seminal Egyptologist George Reisner excavated a series of predynastic cemeteries west of the Giza plateau and farther south in modern day Sudan. While some objects from specific cemeteries were published in original manuscripts, the majority of artifacts currently housed in Harvard University’s Peabody Museum remain unstudied. Through a combination of ceramic analyses, including petrography and stylistic analysis, we situate these assemblages within a discussion of intra and inter-cemetry patterns during the predynastic period. We present a study of contextualized ceramic material from selected cemeteries, such as Keneh, Sheikh Farag and Kerma, to elucidate the relationships between Egyptian and Nubian funerary material culture during the predynastic period. We aim to identify indications of connectivity, movement of goods, and transmission of technology between pre-dynastic Egypt and Nubia. We situate this comparison within a discussion of the known mortuary characteristics, practices, and organization of Nubian and Egyptian cemeteries.  We aim to underline possible channels of trade of goods and the social and cultural meaning of the exchanged objects. Our objective is to contribute to the study of interconnection and relationship between Egypt and Nubia more broadly, through the study of the ceramic material from a funerary context._x000D__x000D_
</t>
  </si>
  <si>
    <t>africa_egypt</t>
  </si>
  <si>
    <t>africa_egypt  ceramic_analysis trade_exchange</t>
  </si>
  <si>
    <t>Mario</t>
  </si>
  <si>
    <t>Giron-Ábrego</t>
  </si>
  <si>
    <t>mga07@outlook.com</t>
  </si>
  <si>
    <t>(323) 314-2988</t>
  </si>
  <si>
    <t>Points of Early Human Mobility: A Preliminary Synthesis of Paleo-Central American Sites</t>
  </si>
  <si>
    <t>This poster addresses an understudied area relevant to the initial peopling of the Americas: what are the earliest indications of human activity in Mesoamerica (particular emphasis on Guatemala)? Its geographic location and its relatively narrow expanse, makes the southern half of Middle America the natural stage to funnel terrestrial and coastal/riverine routes of early human migrations. Despite this consideration, archaeological research targeting Paleoamerican horizons [pre-12,800 BP] in this area has only witnessed intermittent treatment, in part due to a rich tradition intensely focused in Maya archaeology, mainly in Guatemala and Belize. An intriguing aspect of the Paleo-Central American legacy is the coexistence of two great contemporary lithic traditions of the American continent: South American “Fishtail” points and North American Clovis assemblages.  This may suggests that Central America was a zone of technological innovation where traditions merged. A preliminary analysis of available fluted points from Central America vs. North American Clovis, points to an expansion of this technocomplex at least as far as Venezuela. Moreover, morphological similarities between Central American lanceolate points and Clovis collections from the U.S. South-Eastern/Gulf regions indicate that a set of cultural connections may have existed along a now submerged Late Pleistocene Atlantic coast.</t>
  </si>
  <si>
    <t>central_america_northern_south_america paleoindian_paleoamerican lithic_analysis mobility</t>
  </si>
  <si>
    <t>Brianna</t>
  </si>
  <si>
    <t>Herndon</t>
  </si>
  <si>
    <t>University of California, Riverside</t>
  </si>
  <si>
    <t>bhern027@ucr.edu</t>
  </si>
  <si>
    <t>(619) 708-3559</t>
  </si>
  <si>
    <t>Becker</t>
  </si>
  <si>
    <t>Movement in Moquegua: Detecting Differential Activity Types via the Knee in a Tiwanaku Subgroup</t>
  </si>
  <si>
    <t>Previous studies regarding femoral fossa morphology center on risk levels and variables associated with non-contact anterior cruciate ligament (ACL) injury. Increased risk of ACL injury is associated with smaller femoral fossa size. While fossa size is influenced by many variables, biologically "plastic" responses to early life experiences, such as traversing local topography or cultural factors, are appearing to emerge as perhaps the most impactful. Due to the crucial nature of the knee, it is one of the most common locations of focus to detect how stressors of daily life (e.g. movement, activity) shape the underlying skeletal structures. Available studies of the skeletal elements of the knee almost exclusively focus on linear landmark measurements as methods for analysis. Such reductive methodology neglects the three-dimensional, dynamic nature of this joint.  This research seeks to present an alternative methodology utilizing digital models that tests for skeletal differences at the knee between subsistence/activity groups (settled agriculturalists versus pastoralist/llama caravanners in a Tiwanaku sample). The use of three-dimensional models is intended to more accurately represent the complexity of the knee joint in analytics, results, and interpretations of the movements and activities of past populations.</t>
  </si>
  <si>
    <t>south_america_andes andes_middle_horizon bioarchaeology_skeletal_analysis mobility</t>
  </si>
  <si>
    <t>Moriarty</t>
  </si>
  <si>
    <t>Castleton University</t>
  </si>
  <si>
    <t>moriartymatthewd@gmail.com</t>
  </si>
  <si>
    <t>(802) 468-1272</t>
  </si>
  <si>
    <t>Ellen</t>
  </si>
  <si>
    <t>Community College of Vermont</t>
  </si>
  <si>
    <t>Rosy</t>
  </si>
  <si>
    <t>University of Vermont</t>
  </si>
  <si>
    <t>Bryant</t>
  </si>
  <si>
    <t>Garrow</t>
  </si>
  <si>
    <t>At the Gateway to Vermont: Recent Investigations at the Galick Site, West Haven, VT</t>
  </si>
  <si>
    <t>In 2016, the South Champlain Historical Ecology Project (SCHEP) initiated investigations at the Galick Site as part of a regional study focusing on long-term human-environment interaction within the South Lake Champlain area. Situated at the confluence of long-distance trade routes and within an area of remarkable ecological diversity, the Galick Site constitutes a key setting for examining historical ecology at the southern end of Lake Champlain. To date, SCHEP has conducted two field seasons at the Galick Site, analyzed more than 1,000 artifacts collected by the site’s previous landowner, and completed a range of spatial and technical analyses. These investigations have revealed the Galick Site to be a large, multicomponent campsite and settlement used extensively from the Late Paleoindian period up to the Historical era, with particularly heavy usage during the Middle-to-Late Woodland interval.  These investigations also provide initial confirmation for earlier suppositions that the Galick Site served as an important central place for a wide range of economic and social activities occurring within the South Lake Champlain area.</t>
  </si>
  <si>
    <t>north_america_northeast_midatlantic woodland  historical_ecology</t>
  </si>
  <si>
    <t>Breeanna</t>
  </si>
  <si>
    <t>Charolla</t>
  </si>
  <si>
    <t>University of Colorado Denver</t>
  </si>
  <si>
    <t>breeanna.charolla@ucdenver.edu</t>
  </si>
  <si>
    <t>(805) 910-0929</t>
  </si>
  <si>
    <t>Jamie</t>
  </si>
  <si>
    <t>Hodgkins</t>
  </si>
  <si>
    <t>Zooarchaeological analysis of a late Pleistocene cave site in northwestern Italy, Arma Veirana</t>
  </si>
  <si>
    <t>Italy serves as a critically important region for better understanding the late Pleistocene as it was home to Neandertals and other hominins. Archaeological excavation in northwestern Italy at the cave site of Arma Veirana, with layers dating back to 44 ka, intends to provide insight into this ambiguous period in prehistory. Preliminary data from zooarchaeological analysis of 1,414 specimens indicate that Neandertals primarily hunted medium-sized bovid/cervids, including Capra ibex, Cervus elaphus, and Capreolus capreolus to transport back to the site for butchering: 11.6% of faunal remains display cut marks and percussion marks. A number of these remains also show sign of burning (14.2%), and charred fat deposits have been found in micromorphological samples. This zooarchaeological analysis will help highlight behaviors used by hominins at this cave over time, and contribute to a better understanding of Neandertal subsistence behaviors shortly before their extinction ~40 ka.</t>
  </si>
  <si>
    <t>europe_western_europe paleolithic zooarchaeology subsistence_foodways</t>
  </si>
  <si>
    <t>Gerard</t>
  </si>
  <si>
    <t>pgerard2@calstatela.edu</t>
  </si>
  <si>
    <t>(804) 662-0221</t>
  </si>
  <si>
    <t>Matthew F.</t>
  </si>
  <si>
    <t>Geoffrey R.</t>
  </si>
  <si>
    <t>Australia National University</t>
  </si>
  <si>
    <t>Scott M.</t>
  </si>
  <si>
    <t>Tracking changes in nearshore ecology over 2000 years in southern Yap, Western Caroline Islands</t>
  </si>
  <si>
    <t>The initial human settlement of Yap, Western Caroline Islands (northwest tropical Pacific), is one of the least understood in Pacific prehistory, although new archaeological research is beginning to address this issue. Excavations at the southern site of Pemrang in Yap, western Caroline Islands (northwest tropical Pacific) have revealed multiple rich, well-stratified deposits of shell and pottery spanning the known occupation sequence of Yap and extended the date of early human activity by ca. 400 years to ca. 2400-2200 cal BP. A stark difference in the type of shell recovered from two deposits, supported by a suite of new radiocarbon dates, suggests rapid environmental change in southern Yap. This paper presents preliminary results of isotopic analysis (13C and 18O) of radiocarbon dated shell to identify nearshore ecological conditions in southern Yap at the time of initial human settlement.</t>
  </si>
  <si>
    <t>Lauren</t>
  </si>
  <si>
    <t>Downs</t>
  </si>
  <si>
    <t>Lauren.Downs@aecom.com</t>
  </si>
  <si>
    <t>(619) 213-7747</t>
  </si>
  <si>
    <t>Problematic at Best: Assigning Sex to Prehistoric Remains with Consistency</t>
  </si>
  <si>
    <t>Historically, the sex of prehistoric human skeletal remains has been visually assessed by researchers that are (hopefully) knowledgeable about the population being examined. However, methods of assigning sex can be largely subjective and often lead to inconsistent results. In this study, we consider human skeletal remains from the Medio period (A.D. 1200–1475) from Paquimé, a site in Northern Chihuahua that was the economic and political center of the Casas Grandes region. The sexes of the human skeletal remains from this site have been assessed on three separate occasions (Benfer 1968, Butler 1971, Waller 2017) using a variety of methodologies, and have yielded significantly different results. We examine how these inconsistent analytical methods can influence more general interpretations of Paquiméan society, and consider how these results might be applied to broader studies of gender roles and status within prehistoric societies.</t>
  </si>
  <si>
    <t>north_america_southwest_united_states  bioarchaeology_skeletal_analysis</t>
  </si>
  <si>
    <t>Dominique</t>
  </si>
  <si>
    <t>Sparks-Stokes</t>
  </si>
  <si>
    <t>vivienne567@yahoo.com</t>
  </si>
  <si>
    <t>(859) 321-3977</t>
  </si>
  <si>
    <t>Susan E.</t>
  </si>
  <si>
    <t>Alan P.</t>
  </si>
  <si>
    <t>Sullivan III</t>
  </si>
  <si>
    <t>Deposition, disturbance, and dumping: The application of archaeobotanical measures to taphonomic questions</t>
  </si>
  <si>
    <t xml:space="preserve">This study assesses the utility of archaeobotanical measures to recognize differential site formation processes, drawing on the Bronze and Iron Age hill fort site of Zagorë, in northern Albania, as a case study. The blanket sampling strategy for collection of flotation samples applied by the Projeki Arkeologjik I Shkodres (PASH) (2010-2014) during the site’s excavation provides a complete record of archaeobotanical changes across the depth of each excavation unit. The use of small mesh sizes for the light and heavy fractions, 0.25 and 1.00 mm respectively, allowed for the recovery of small weed seeds and chaff remains. The recovered archaeobotanical remains, all of which are carbonized, are typically well preserved and include several cereal and pulse crops, such as barley, einkorn wheat, emmer wheat, millet, lentils, bitter vetch, and peas. _x000D__x000D_
_x000D__x000D_
Here, we compare archaeobotanical assemblages from two excavation units, one of which shows an undisturbed chronostratigraphic sequence of ceramics, and another in which ceramics from different phases are mixed. The bases for comparison are three separate volume-based density measures of archaeobotanical remains. We use statistical analysis to assess relationships between these measures and their correlation with ceramic data in each unit. _x000D__x000D_
</t>
  </si>
  <si>
    <t>europe_western_europe bronze_age paleoethnobotany taphonomy_site_formation</t>
  </si>
  <si>
    <t>Heisinger</t>
  </si>
  <si>
    <t>heisinbe@gmail.com</t>
  </si>
  <si>
    <t>(832) 465-3048</t>
  </si>
  <si>
    <t>Rockshelters, Earth Ovens, and Gender: A Cross-Cultural Examination of Ethnographic Cooking Activities</t>
  </si>
  <si>
    <t>Gender and Childhood</t>
  </si>
  <si>
    <t>Skiles Shelter (41VV0165), is a south facing rockshelter in the Lower Pecos Canyonlands of southwest Texas that is characterized by a fading panel of Pecos River Style rock art, numerous milling and grooved bedrock features, and a massive burned rock midden (BRM) accumulation of fire cracked rock (FCR) and cultural refuse. Previous researchers have argued that Skiles Shelter was used as an earth oven facility for processing and cooking plant food resources, however, there has been no focus on investigating gender roles at this site. For this study, I use a sample of ethnographic data to conduct a global, cross-cultural comparison of site specific tasks that relate to cooking and food processing activities from different societies around the world. I look for positive analogies in human behavior that can be used to examine prehistoric gender roles. This study offers a way to reason if the cooking activities that took place in Skiles Shelter – especially those related to earth oven baking – were tasks performed by males, females, children, or a combination of each.</t>
  </si>
  <si>
    <t>gender_childhood</t>
  </si>
  <si>
    <t>north_america_southwest_united_states  ethnography_ethnoarchaeology gender_childhood</t>
  </si>
  <si>
    <t>Dominic</t>
  </si>
  <si>
    <t>Bush</t>
  </si>
  <si>
    <t>dominic.bush@wsu.edu</t>
  </si>
  <si>
    <t>(808) 754-2412</t>
  </si>
  <si>
    <t>Animal Use in the Last Maya Kingdom</t>
  </si>
  <si>
    <t xml:space="preserve">The archaeological site of Flores is a small, lacustrine island located in Northern Guatemala. Despite lacking in physical size, the island has a lengthy occupational history, dating from the Preclassic Maya period through the present.  Flores, which became a provincial capital during the late Postclassic, was able to resist Spanish rule until 1697 AD, making it the last Maya holdout.  Given this distinction, the island has been under much archaeological scrutiny and the subject of many publications.  However, there has yet to be a thorough, diachronic study of animal use at Flores, and how the site compares to other Maya lowland settlements.  Due to its proximity to freshwater, Flores was in an area of great floral and faunal resource abundance.  This study aims to not only taxonomically identify faunal remains recovered on Flores, but also searches for patterns possibly tied to shifts in the social, economic, and political landscapes, especially as it relates to the Classic Maya "Collapse" and the arrival of the Spanish.  By understanding the history of animal exploitation and past ecological conditions, part of the answer to why Flores outlasted its contemporaries in regards to resistance to the Spanish is teased out.  _x000D__x000D_
</t>
  </si>
  <si>
    <t>mesoamerica_maya_lowlands maya_postclassic zooarchaeology subsistence_foodways</t>
  </si>
  <si>
    <t>Madeleine</t>
  </si>
  <si>
    <t>Yakal</t>
  </si>
  <si>
    <t>University of Caifornia, Los Angeles</t>
  </si>
  <si>
    <t>madeleineyakal@gmail.com</t>
  </si>
  <si>
    <t>(845) 825-1049</t>
  </si>
  <si>
    <t>Origins and movement of tradeware ceramics in the Bicol River, Philippines: Applying pXRF technology to trade and interaction research</t>
  </si>
  <si>
    <t>The presence of tradeware ceramics (stoneware and porcelain) in the Philippines indicates interaction and exchange with foreign traders. Of particular interest is the spread of Ming (1368-1644) porcelain, which overlapped with the Spanish colonization of the Philippines.  Ming ceramics are abundant in the archaeological record of the Philippines, spanning pre- and post-contact periods.  These ceramics even became one of the major trade items during the Spanish Philippines.  To establish the movement of these goods in the Bicol Region and adjacent Southern Tagalog Region, I utilize portable X-ray florescence to analyze tradeware ceramics from sites adjacent to the Bicol River. Elemental analysis of tradeware ceramics excavated at various Philippine sites, as well as collections obtained from salvage archaeology, may provide insights into where these ceramics were made, who was trading them, and the nature of their movement across the archipelago. For comparison, I also analyze tradeware ceramics from archaeological sites in nearby Southern Tagalog Region. Through this analysis, I expect that the elemental composition of Ming porcelain in the Philippines will provide a glimpse of the exchange relationships between the sites investigated. Furthermore, these markers of culture contact are important to understanding the role of exotic, nonlocal goods in Philippine society.</t>
  </si>
  <si>
    <t>asia_southeast_asia contact_period ceramic_analysis trade_exchange</t>
  </si>
  <si>
    <t>Merritt</t>
  </si>
  <si>
    <t>University of Alabama at Birmingham</t>
  </si>
  <si>
    <t>stmerr@uab.edu</t>
  </si>
  <si>
    <t>(205) 934-1742</t>
  </si>
  <si>
    <t>Avilez</t>
  </si>
  <si>
    <t>CUNY, Lehman College</t>
  </si>
  <si>
    <t>Bone preservation, specimen identifiability, and outcrop shape – a preliminary investigation of Early Pleistocene taphonomy at Koobi Fora, Kenya</t>
  </si>
  <si>
    <t>Fossil bone surface assemblages include differential specimen preservation (weathering stage, cortical surface exfoliation, polish, roundedness, fracture type) and identifiability (taxonomic or anatomical precision). Three 1x1 meter inventory squares placed on steep, moderate, and minimally sloping areas of a fossiliferous outcrop test whether outcrop shape is a megabias that influences assemblage attributes. A digital elevation model created from drone-captured aerial imagery describes outcrop slope, erosional potential, and pooling potential for each inventory square. In general, erosional potential increases with outcrop slope and pooling potential increases in flatter areas, but these attributes do not covary perfectly in our squares. We analyzed all (between 21 and 40) specimens per square, and observed that median specimen size, the distribution of specimen weathering stage, fracture type, roundedness, and precise anatomical identifiability were not related to outcrop slope. The flattest square was overrepresented in abraded and taxonomically identifiable specimens (superfamily or finer). The steepest square was overrepresented in exfoliated specimens. The moderately sloping square was underrepresented in exfoliated, abraded, and precisely identified taxonomic specimens. These results suggest that outcrop shape is not a megabias that uniformly impacts assemblage formation, and that the complex relationship underlying fossil preservation, specimen identifiability, and outcrop shape warrants further attention.</t>
  </si>
  <si>
    <t>africa_east_africa paleolithic zooarchaeology taphonomy_site_formation</t>
  </si>
  <si>
    <t>andymark@bu.edu</t>
  </si>
  <si>
    <t>(636) 322-8627</t>
  </si>
  <si>
    <t>Holcomb</t>
  </si>
  <si>
    <t>Towards a Wave-of-Advance Model for Predicting the Spread of Prismatic Blade Technology in Mesoamerica</t>
  </si>
  <si>
    <t>The diffusion and spread of material culture is a cornerstone of archaeological research, particularly, understanding the variables which dictate the structure of dispersal. Recent evolutionary approaches have sought to address technological spread through mathematical modeling. One model, the reaction-diffusion model, suggests diffusion occurs at the population scale as a wave-of-dispersal. While previous researchers demonstrated the efficacy of this approach regarding the peopling of a landscape, there remains a need to demonstrate how the model can shed light on the spread of ideas.  In this study, we seek to test if the dispersal of prismatic blade technology throughout Mesoamerica occurred as a wave-of-dispersal. Our first objective is to create a database containing the variables required for analyzing the wave-of-advance.  Next, we developed general rates at which we predict ideas to have spread based on ethnographic data. Finally, we analyzed the database information and the predicted rates together, testing the validity of using a wave-of-advance model for predict the spread of blade technology. The results enable us to better understand technological change and exchange relations in Mesoamerica. By generalizing the results we can engage in larger theoretical debates such as the relationship between the development and transmission of ideas.</t>
  </si>
  <si>
    <t>mesoamerica  digital_archaeology_simulation_modeling cultural_transmission</t>
  </si>
  <si>
    <t>mattn@uoregon.edu</t>
  </si>
  <si>
    <t>(571) 212-4257</t>
  </si>
  <si>
    <t>Geoffrey</t>
  </si>
  <si>
    <t>Australian National University</t>
  </si>
  <si>
    <t>Ester</t>
  </si>
  <si>
    <t>Mietes</t>
  </si>
  <si>
    <t>D7 Archeologie</t>
  </si>
  <si>
    <t>Modeling the early settlement of Yap, Western Caroline Islands</t>
  </si>
  <si>
    <t>In recent decades, increased research on the early human settlement of islands in western Micronesia (northwest tropical Pacific) has resulted in a relatively clear picture of the Palau and the Mariana Islands being settled between ca. 3200-2800 years cal BP. Despite an increased understanding of when the two major archipelagos were settled, human arrival in Yap, a group of four small islands situated between the two other islands groups, remains unclear. New radiocarbon dates from the southern site of Pemrang suggest settlement as early as ca. 2400 cal BP, yet paleoenvironmental and linguistic data suggest settlement could be as early as ca. 3200-3000 cal BP . Clarifying these conflicting lines of evidence is critical to our understanding of human settlement in the region, yet is hampered by a lack of paleoenvironmental and archaeological research. This paper presents the results of a systematic auger survey at Pemrang and uses the location of shell and Calcareous Sand Tempered pottery to model the extent of early settlement in southern Yap.</t>
  </si>
  <si>
    <t>pacific_islands  survey coastal_island_archaeology</t>
  </si>
  <si>
    <t>anthony.graesch@conncoll.edu</t>
  </si>
  <si>
    <t>860-439-2116</t>
  </si>
  <si>
    <t>Annette</t>
  </si>
  <si>
    <t>Prunk</t>
  </si>
  <si>
    <t>Hector</t>
  </si>
  <si>
    <t>Salazar</t>
  </si>
  <si>
    <t>An Experimental Archaeological and Digital Approach to Understanding the Manufacture of Slate Fishing Knives in Southwestern British Columbia</t>
  </si>
  <si>
    <t xml:space="preserve">Despite longstanding anthropological concerns with the origins of intensive delayed-return subsistence economies on the Northwest Coast, the use and production of slate fishing knives has received little attention. Owing to specific design attributes, thin slate fishing knives were critical to the necessarily efficient and rapid processing of tens of thousands of salmon in a span of only three or four months. Although anthropologists have a reasonably good understanding of how slate knives were used, there is a paucity of ethnographic and historical data addressing how these critical tools were made. This poster highlights experimental archaeological research addressing the stages, techniques, and organization of slate knife production with an eye toward understanding variability in the byproducts of knife-making activities. A key feature of our project is a companion study of the tool-making process using large-scale, digital, multimedia data gathering and analysis techniques. Digital video and digital photography are used to capture important information on how toolmakers change their bodily orientation to stage-specific crafting work, the tool-making implements they use, and the social interactions and discourses that mediate the work. We argue that these data are crucial to an understanding of the embodied, tactile, and otherwise sensorial experiences of tool production._x000D__x000D_
</t>
  </si>
  <si>
    <t>north_america_pacific_northwest_coast_plateau contact_period experimental_archaeology material_culture_technology</t>
  </si>
  <si>
    <t>Sterling</t>
  </si>
  <si>
    <t>sterlingwright2016@utexas.edu</t>
  </si>
  <si>
    <t>(254) 290-3264</t>
  </si>
  <si>
    <t>Cara</t>
  </si>
  <si>
    <t>Monroe</t>
  </si>
  <si>
    <t>Laboratories of Molecular Anthropology and Microbi</t>
  </si>
  <si>
    <t>Mary</t>
  </si>
  <si>
    <t>James Madison’s Montpelier</t>
  </si>
  <si>
    <t>Courtney</t>
  </si>
  <si>
    <t>Hoffman</t>
  </si>
  <si>
    <t>Collaborating with Descendent communities to explore the biological heritage of Enslaved People at James Madison’s Montpelier through ancient DNA analysis</t>
  </si>
  <si>
    <t>Over the past 30 years, historical archaeologists have studied the sites and material remains of enslaved people from across the American South. Recently, archaeologists have actively worked with descendants in this research, including excavation and archaeological interpretation. However, little has been done to build the connection between biological and historical heritages of enslaved people and their descendants. In this study, we utilized ancient DNA methodology to contextualize the maternal ancestry of three teeth that were discovered at James Madison’s Montpelier. The teeth were recovered from non-burial contexts associated with enslaved people living and working at Montpelier during the 18th and 19th centuries. Before DNA extraction, the teeth were 3-D scanned and printed to preserve their morphology in digital form. The genetic analysis of the tooth remains not only expands the breadth of knowledge about slavery in the US, but also provides an opportunity for archaeologists and a community of descendants from Montpelier to collaborate in a new way. Therefore, this study illustrates how the knowledge from a genetic study can be of value to both the academic and public settings.</t>
  </si>
  <si>
    <t>north_america  ancient_dna historical_archaeology</t>
  </si>
  <si>
    <t>Simeonoff</t>
  </si>
  <si>
    <t>SARAHSIMEONOFF@GMAIL.COM</t>
  </si>
  <si>
    <t>(602) 796-7679</t>
  </si>
  <si>
    <t>Curtis W.</t>
  </si>
  <si>
    <t>Marean</t>
  </si>
  <si>
    <t>Institute of Human Origins, School of Human Evolut</t>
  </si>
  <si>
    <t>Assistant Professor Department of Anthropology Uni</t>
  </si>
  <si>
    <t>Zooarchaeological Analysis of a Late Pleistocene Interglacial-Glacial Transition at Pinnacle Point Site 5-6, South Africa</t>
  </si>
  <si>
    <t xml:space="preserve">Understanding if and to what extent early anatomically modern humans adapted to dramatic climatic events is essential to human origins research.  Pinnacle Point — a complex of cave sites and rockshelters along the southern coast of South Africa — offers a unique opportunity to study human adaptability through time. The long sequence at Pinnacle Point Site 5-6 (PP5-6) spans 164 - 44 thousand years ago and encompasses two Interglacial to Glacial Marine Isotope Stage transitions (Stages 5-4-3). This study analyzes faunal remains dated to the MIS 5-4 transition occurring early in the sequence at PP5-6. The change in climate during this transition caused the Paleolithic coast to retreat, possibly necessitating a change in resource procurement strategies by humans occupying the cave. The extent and nature of this change is examined through surface modifications (i.e. cut marks, percussion marks and notches), extent and location of burned remains, and the species composition of fauna transported to the site. Preliminary results suggest that the frequency of surface modification and burning increased during the transition. This zooarchaeological analysis will add to research on the adaptability of early humans to environmental shifts at Pinnacle Point._x000D__x000D_
</t>
  </si>
  <si>
    <t>africa_southern_africa paleolithic zooarchaeology hunter_gatherers_foragers</t>
  </si>
  <si>
    <t>Salgán</t>
  </si>
  <si>
    <t>CONICET/ IANIGLA Museo de Historia Natural de San Rafael</t>
  </si>
  <si>
    <t>mlaurasalgan@gmail.com</t>
  </si>
  <si>
    <t>054-02604-634033</t>
  </si>
  <si>
    <t>CONICET/ IANIGLA Museo de Historia Natural de San</t>
  </si>
  <si>
    <t>Sergio</t>
  </si>
  <si>
    <t>Dieguez</t>
  </si>
  <si>
    <t>Museo de Historia Natural de San Rafael, Mendoza,</t>
  </si>
  <si>
    <t>Paz</t>
  </si>
  <si>
    <t>Pompei</t>
  </si>
  <si>
    <t>Adolfo</t>
  </si>
  <si>
    <t>Gil</t>
  </si>
  <si>
    <t>Geoarchaeology, Geochemical and Spatial Distributions of the Obsidian Source in Southern Mendoza (Argentina): the case of Coche Quemado source</t>
  </si>
  <si>
    <t>Archaeometry &amp; Materials Analysis: Glass Analysis</t>
  </si>
  <si>
    <t>During the last twenty years, four primary obsidian sources have been recorded in southern Mendoza province. The archaeological record indicates that all were used from the Holocene until pre-hispanic times, however many obsidian artifacts still are assigned to unknown sources. Recent surveys allowed discovery a new obsidian source called Coche Quemado. It is located in the western margin of the lower basin of the Rio Grande, in the Mendoza Andean piedmont. The obsidian from the source appears as nodules of variable sizes and very good quality for the manufacture of tools. The nodules are part of a conglomerate that corresponds to the geological formation Agua de la piedra (Oligocene). In this paper, we present the spatial distribution of the source, the variety of the macroscopic characteristics of the raw material and current trends in the archaeological record. Seventeen samples were analyzed by INAA and XRF by the Achaeometry Laboratory at MURR. The results indicate that the Coche Quemado source has a different geochemical signal than all other sources in the region.</t>
  </si>
  <si>
    <t>archaeometry__materials_analysis_glass_analysis</t>
  </si>
  <si>
    <t>south_america_eastern_south_america andes_late_horizon archaeometry__materials_analysis_glass_analysis hunter_gatherers_foragers</t>
  </si>
  <si>
    <t>Bret</t>
  </si>
  <si>
    <t>Ruby</t>
  </si>
  <si>
    <t>National Park Service, Hopewell Culture National Historical Park</t>
  </si>
  <si>
    <t>bret_J_ruby@nps.gov</t>
  </si>
  <si>
    <t>740-774-1126</t>
  </si>
  <si>
    <t>Friedrich</t>
  </si>
  <si>
    <t>Lueth</t>
  </si>
  <si>
    <t>German Archaeological Institute</t>
  </si>
  <si>
    <t>Rainer</t>
  </si>
  <si>
    <t>Komp</t>
  </si>
  <si>
    <t>Darvill</t>
  </si>
  <si>
    <t>Bournemouth University</t>
  </si>
  <si>
    <t>Revealing Ritual Landscapes at Hopewell Culture National Historical Park</t>
  </si>
  <si>
    <t>Hopewell Culture National Historical Park preserves six monumental mound and earthwork complexes in south-central Ohio. Archaeological attention in the 19th and 20th centuries remained narrowly focused on mounds and mortuary contexts, ignoring the vast spaces between the monuments. At the same time, agricultural plowing steadily eroded the above-grade features. Recently, the National Park Service forged an international partnership to conduct high-resolution, landscape-scale geomagnetic surveys in collaboration with the German Archaeological Institute, SENSYS GmbH, Bournemouth University, and Ohio Valley Archaeology, Inc. This poster presentation will present highlights from the nearly 500 ha surveyed, along with the results of targeted ground-truth excavations. These investigations are revealing subsurface landscapes of unexpected integrity and complexity, marked by ditched enclosures, wooden post circles, communal earth ovens, and other previously unknown ritual architecture.</t>
  </si>
  <si>
    <t>SWCA Environmental Consultants</t>
  </si>
  <si>
    <t>reed.karen09@gmail.com</t>
  </si>
  <si>
    <t>(303) 319-1689</t>
  </si>
  <si>
    <t>Libbon</t>
  </si>
  <si>
    <t>Aidan</t>
  </si>
  <si>
    <t>McCarty</t>
  </si>
  <si>
    <t>Demchak</t>
  </si>
  <si>
    <t>Birkner</t>
  </si>
  <si>
    <t>A Creek in Time: Landscape Archaeology of the Conotton Creek Drainage of Eastern Ohio</t>
  </si>
  <si>
    <t>Starting in 2015, archaeological survey for a large natural gas pipeline project investigated large portions of the Conotton Creek Drainage in Eastern Ohio. Prehistoric site clusters, identified during the project and previous investigations along Conotton Creek, provide an opportunity to investigate the prehistoric utilization of the landscape. Analysis of the dataset generated suggests there is patterning in the temporal and spatial distribution of prehistoric sites along Conotton Creek. Expanding the dataset to include other previously recorded sites in the Conotton Creek drainage as well as comparisons between the prehistoric use of the Conotton Creek drainage and larger river drainages, such as the Tuscarora River and the Vermillion River allows for a better understanding of the role of minor drainages in the prehistoric landscape. This poster seeks to highlight the research conducted for the project within the Conotton Creek Drainage regarding how prehistoric groups utilized minor drainages along the margins of the Appalachian Plateau.</t>
  </si>
  <si>
    <t>north_america_midwest   landscape_archaeology</t>
  </si>
  <si>
    <t>Drane</t>
  </si>
  <si>
    <t>lesdrane@umail.iu.edu</t>
  </si>
  <si>
    <t>(815) 238-7833</t>
  </si>
  <si>
    <t>Constructing Communities: A New Magnetometry Survey at the John Chapman Site</t>
  </si>
  <si>
    <t>The John Chapman site is a mounded village that lies along the Apple River in northwestern Illinois. At approximately A.D. 1050, it appears that Mississippian migrants traveled to the area and interacted with the Late Woodland people already occupying the land. Previous excavations in the northern portion of the site revealed John Chapman people changing their ceramics to emulate Mississippian styles, while keeping their houses Late Woodland-like. Recent magnetometry surveys targeted central and southern portions of the site that revealed high concentrations of materials during walk-over surveys with the goal of comparing potential habitation sites to the ones excavated in the north. This poster will display the subsurface anomalies picked up during the survey and discuss what this can inform us about landscape usage and communities.</t>
  </si>
  <si>
    <t>north_america_midwest woodland remote_sensing_geophysics communities_of_practice</t>
  </si>
  <si>
    <t>Giomi</t>
  </si>
  <si>
    <t>egiomi@comcast.net</t>
  </si>
  <si>
    <t>(505) 280-8617</t>
  </si>
  <si>
    <t>The Chronology of Goat-Springs Pueblo</t>
  </si>
  <si>
    <t>The site of Goat Springs Pueblo, in Socorro County, NM, is unusual for a relatively low density of artifacts compared to a large investment in architecture at the site. Consequently, the development of a site chronology is necessary to establish whether the low density of artifacts is attributable to a short period of occupation (or series of short occupations) - despite the considerable investment in architecture - or if another explanation is necessary. Complicating the construction of a chronology for the site is the difficulty in using conventional ceramic typologies at Pueblo IV and early Colonial Pueblo sites in southern New Mexico. While the Rio Grande Glaze Ware sequence has chronological utility for sites in northern New Mexico, the chronological associations of the ware are much less secure for sites in southern New Mexico. As such, careful examination of stratigraphy, non-local diagnostics, and possible building events is necessary to establish a chronological sequence for Goat Springs Pueblo. This research is also potentially useful in a wider sense for improving the chronological utility of the Rio Grande Glaze Ware sequence at sites in Southern New Mexico.</t>
  </si>
  <si>
    <t>north_america_southwest_united_states ancestral_pueblo dating_techniques quantitative_spatial_analysis</t>
  </si>
  <si>
    <t>Vanderbilt University</t>
  </si>
  <si>
    <t>kb7843@gmail.com</t>
  </si>
  <si>
    <t>(615) 322-8379</t>
  </si>
  <si>
    <t>Teresa</t>
  </si>
  <si>
    <t>Franco</t>
  </si>
  <si>
    <t>Tom D.</t>
  </si>
  <si>
    <t>Dillehay</t>
  </si>
  <si>
    <t>Comparative Micro-Usewear and Residue Analyses on Late Pleistocene Unifacial Tools from Huaca Prieta, Peru, and Monte Verde, Chile</t>
  </si>
  <si>
    <t xml:space="preserve">Comparative Micro-Usewear and Residue Analyses on Late Pleistocene Unifacial Tools from Huaca Prieta, Peru, and Monte Verde, Chile_x000D__x000D_
_x000D__x000D_
Teresa Franco, Kristin Benson, and Tom D. Dillehay_x000D__x000D_
Vanderbilt University_x000D__x000D_
_x000D__x000D_
This study presents the results of a comparative multi-year analysis of high and low power micro-usewear and residue patterns on 14,000-10,000 cal BP unifacial stone tools from the late Pleistocene archaeological sites of Huaca Prieta on the north coast of Peru and the Monte Verde I and II sites in south-central Chile. The archaeological stones from these sites are also compared with experimental assemblages employing various actions (e.g., scraping, cutting, gouging, perforating) to work several types of materials ranging from hard and soft plants to animal hide and meat to fish and shellfish, among others.  The analyzed tools are contextualized within the specific activity areas where they were recovered within sites. The contribution of these results to the broader inter-assemblage interpretation of the sites is discussed.  _x000D__x000D_
</t>
  </si>
  <si>
    <t>south_america paleoindian_paleoamerican lithic_analysis material_culture_technology</t>
  </si>
  <si>
    <t>University of Wisconsin- Madison</t>
  </si>
  <si>
    <t>rnicolas@wisc.edu</t>
  </si>
  <si>
    <t>(213) 453-9737</t>
  </si>
  <si>
    <t>Using Sacred Landscape Model of Indigenous Cave Use in the Philippines</t>
  </si>
  <si>
    <t>Caves are natural spaces, but like other natural settings, they can be perceived by people through highly variable cultural lenses. Caves are not generally used as utilitarian spaces, but are more often sacred spaces where rituals are performed. The material record of these subterranean features can provide insights for how past peoples connected to the symbolic landscapes of caves, thus affording opportunities to assess behaviors. Research on the ritual uses of caves is fairly new in the Philippines, but cross-cultural comparison holds much promise. For instance, much research has already been conducted in the ritual use of caves in Maya contexts of Mesoamerica, which can be used as a foundation for approaches in other countries. Using best practices from cross-cultural contexts, this poster provides a preliminary analysis of certain cave sites in the Philippines. The research is based on a combination of recent field surveys and secondary sources, and offers a framework for identifying cave sites as sacred landscapes in order to contribute to ongoing studies of indigenous rituals in the Philippines.</t>
  </si>
  <si>
    <t>asia_southeast_asia  ethnography_ethnoarchaeology caves_rockshelters</t>
  </si>
  <si>
    <t>Bergh</t>
  </si>
  <si>
    <t>Union Institute &amp; University</t>
  </si>
  <si>
    <t>sassbergh@gmail.com</t>
  </si>
  <si>
    <t>(917) 821-9747</t>
  </si>
  <si>
    <t>Changes in Resource Use during the Mississippian Period on St. Catherines Island, Georgia</t>
  </si>
  <si>
    <t>After more than forty years of zooarchaeological research on prehispanic collections from coastal Georgia, it is clear that people exploited the same suite of estuarine resources from the Late Archaic through the Mississippian periods, despite changing socio-political conditions. However, changes in resource use over time are evident when fine-grained recovery and multiple analytical techniques are applied to vertebrate and invertebrate collections from the Mississippian period on St. Catherines Island. Specifically, late Mississippian populations used different fishing techniques and exploited a wider range of shellfish habitats. In addition, these analyses suggest differences in length of site occupation and waste disposal practices. This research demonstrates that analyzing multiple datasets recovered with fine mesh can yield new information, and supports the hypothesis that societies with different socio-political realities have different relationships with their environment.</t>
  </si>
  <si>
    <t>north_america_southeast_united_states mississippian zooarchaeology historical_ecology</t>
  </si>
  <si>
    <t>Carlton</t>
  </si>
  <si>
    <t>Gover</t>
  </si>
  <si>
    <t>pawneesavage@gmail.com</t>
  </si>
  <si>
    <t>(703) 568-9256</t>
  </si>
  <si>
    <t>An archaeological perspective on oral traditions, regarding migration, of the Northern Caddoan speaking Tribes.</t>
  </si>
  <si>
    <t>Affiliating prehistoric archaeological sites with contemporary indigenous communities in American archaeology is often met with skepticism and criticism. As a means for overcoming the inherent criticism; I utilize the oral traditions, regarding migration, of the Northern Caddoan speaking tribes as a means to construct a relative chronology for which these populations moved across the landscape in prehistory. Then I compare the relative chronology with the archaeological record. By comparing site assemblages and settlement patterns of affiliated historic sites with archaeological sites in regions suggested as being prehistorically occupied by the Northern Caddoan speaking tribes. This research offers a means for corroborating the archaeological record with indigenous oral traditions regarding migration.</t>
  </si>
  <si>
    <t>north_america_great_plains contact_period ethnography_ethnoarchaeology migration</t>
  </si>
  <si>
    <t>Van Alst</t>
  </si>
  <si>
    <t>evanalst@iu.edu</t>
  </si>
  <si>
    <t>(860) 617-2278</t>
  </si>
  <si>
    <t>Laura L.</t>
  </si>
  <si>
    <t>Scheiber</t>
  </si>
  <si>
    <t>Mackenzie J.</t>
  </si>
  <si>
    <t>Cory</t>
  </si>
  <si>
    <t>Hawley</t>
  </si>
  <si>
    <t>Cally</t>
  </si>
  <si>
    <t>Steussy</t>
  </si>
  <si>
    <t>Into the West(ern Plains): Results of the 2017 Bighorn Archaeology Field School, Park and Fremont Counties, Wyoming.</t>
  </si>
  <si>
    <t>This presentation highlights several aspects of archaeological research and training undertaken by the Indiana University Bighorn Archaeology field school in its thirteenth year.  Areas of study include documentation of Native residential campsites (stone circles) at the Heart Mountain Nature Conservancy; research at the Heart Mountain WWII Japanese American Confinement Site; photogrammetry of stone architecture (stone circles and cairns) and rock art around the Bighorn Basin; comparative rock art research at Legend Rock, Ten Sleep Nature Preserve, and the Oregon Basin; and post-fire inventory and site monitoring in the Washakie Wilderness of the Shoshone National Forest.  Staff and students also engage with the public through traditional means and social media.  Using different methodologies, Bighorn Archaeology's overarching research goals remain focused on exploring historical and social landscapes of the Greater Yellowstone Ecosystem and to communicate our results to professional audiences and the public.  Through additional readings on the region's history and culture, we teach students to understand the West from multiple perspectives and to apply them to their personal interactions and experiences.  Discussion of unfamiliar concepts communicated through familiar channels allows students more quickly to grasp complexities of the West and to think about them critically, especially in rural conservative American communities.</t>
  </si>
  <si>
    <t>north_america_great_plains  cultural_resources_heritage_management cultural_heritage_preservation</t>
  </si>
  <si>
    <t>Milton</t>
  </si>
  <si>
    <t>ebpmilton@gmail.com</t>
  </si>
  <si>
    <t>(402) 619-7305</t>
  </si>
  <si>
    <t>Kurt</t>
  </si>
  <si>
    <t>Rademaker</t>
  </si>
  <si>
    <t>Leach</t>
  </si>
  <si>
    <t>University of Connecticut</t>
  </si>
  <si>
    <t>Are we Living in a Simulation? Digital Reconstructions of Early Sites in Coastal Peru</t>
  </si>
  <si>
    <t>Rapidly evolving modern technology has resulted in powerful tools for preserving and visualizing archaeological materials. Extensively recording a site with digital technologies enables new explorations of site discovery and recovery processes while concurrently providing a permanent, detailed record of the material. Here, Terminal Pleistocene and Early Holocene maritime sites in coastal Peru are reconstructed at various scales. Drone photography and GIS are utilized to collect high-resolution landscape imagery for basemap modeling, while approaches of photogrammetry and 3-D modeling are applied to investigate aspects of the sites at a micro scale. This work demonstrates the dynamic potential of digital curation in archaeology.</t>
  </si>
  <si>
    <t>south_america_andes paleoindian_paleoamerican digital_archaeology coastal_island_archaeology</t>
  </si>
  <si>
    <t>Ben A.</t>
  </si>
  <si>
    <t>benjaminashepard@gmail.com</t>
  </si>
  <si>
    <t>(248) 229-2549</t>
  </si>
  <si>
    <t>O.I.</t>
  </si>
  <si>
    <t>Goriunova</t>
  </si>
  <si>
    <t>Department of Archaeology and Ethnography, Irkutsk</t>
  </si>
  <si>
    <t>V.I.</t>
  </si>
  <si>
    <t>Bazaliiskii</t>
  </si>
  <si>
    <t>A.G.</t>
  </si>
  <si>
    <t>Novikov</t>
  </si>
  <si>
    <t>Jade Prestige Goods in the Early Bronze Age Cis-Baikal (Russian Federation):  Insights into Regional Interconnections and Political Economy</t>
  </si>
  <si>
    <t xml:space="preserve">Asia: North_x000D__x000D_
</t>
  </si>
  <si>
    <t>This poster examines the production and circulation of jade (nephrite) ornaments that hunter-gatherers in the Cis-Baikal region (Russian Federation) used in ritualized forms of display such as funeral events during the Early Bronze Age (4900-3700 cal BP). We describe the life-histories of these objects in terms of several distinct phases: raw material procurement and ornament production, circulation, the reproduction of artifacts (subdivision of used artifacts into multiple wearable pieces), and their eventual deposition in burial contexts. We present data from an analysis of several hundred of these relatively standardized ornaments to investigate their variable uses as prestige goods in different local areas of the Cis-Baikal region. We also show that jade ornaments that are formally similar to those recovered from cemeteries throughout the Cis-Baikal have also been documented with some regularity in surrounding regions of Eurasia, providing evidence for at least indirect connections between Cis-Baikal hunter-gatherers and the broader world of the Eurasian Bronze Age.</t>
  </si>
  <si>
    <t>asia_north</t>
  </si>
  <si>
    <t>asia_north bronze_age mortuary_analysis political_economy</t>
  </si>
  <si>
    <t>Ward</t>
  </si>
  <si>
    <t>g.m.ward@wustl.edu</t>
  </si>
  <si>
    <t>(313) 212-5393</t>
  </si>
  <si>
    <t>Paleoethnobotany at Jaketown</t>
  </si>
  <si>
    <t>During 2009 excavations of the Jaketown site, flotation samples were collected from Late Archaic/Middle Woodland components at the base of Mound A. Analysis of these samples adds to the scant paleoethnobotanical record of this era in the Lower Mississippi River Valley (LMV). In addition to the remains of fruits and nuts, seeds from a suite of weedy plants eventually domesticated in eastern North America are present, but morphologically do not suggest domestication. This assemblage could be read as key to understanding the origins of plant domestication and agriculture, or — in keeping with paradigm shifts that historicize and grant agency to gathering groups — we can think about wild and weedy plant management in its own right, excised from the gatherer-gardener-farmer trajectory. Further, the 2009 samples were collected from deposits with dense concentrations of tetrahedral baked clay objects, artifacts with a possible link to ritualized culinary practices. This assemblage stands to inform our understanding of the role of these distinct objects in the foodways of Jaketown, practices of plant management during the dynamic Late Archaic/Middle Woodland, as well as the re-settling of the LMV following the climatic shifts of 3150-2600 cal B.P.</t>
  </si>
  <si>
    <t>north_america_southeast_united_states archaic paleoethnobotany hunter_gatherers_foragers</t>
  </si>
  <si>
    <t>Morehead State University / The Craft Academy</t>
  </si>
  <si>
    <t>gdjones@moreheadstate.edu</t>
  </si>
  <si>
    <t>(502) 777-1538</t>
  </si>
  <si>
    <t>Mike</t>
  </si>
  <si>
    <t>Dowell</t>
  </si>
  <si>
    <t>Mobile Recon Systems LLC</t>
  </si>
  <si>
    <t>An Integrated Heavy-Lift Unmanned Aerial Vehicle (UAV) and Remote Sensing Platform</t>
  </si>
  <si>
    <t>We describe an integrated heavy-lift unmanned aerial vehicle (UAV) and remote sensing platform used to map archaeological features under the forest canopy in the northern Yucatán. We collaborated with Mobile Recon Systems Inc. to construct a UAV-based aerial mapping system that can be used to create high-resolution maps and 3D models of archaeological ruins, excavations, caves, and cenotes for small to medium-sized areas of the forested environment. The system integrates Light Detection and Ranging (LiDAR) and multispectral sensors with RGB light cameras into a large UAV for simultaneous recording of visible light, near-infrared, and topographical data. The major components include the UAV, sensors, inertial measurement unit, dual channel GNSS receiver and base station, radio transmitters, control points, and mission control equipment and software. Our goal is to create a practical and cost-effective system to facilitate rapid and accurate mapping of archaeological remains and associated environmental features.</t>
  </si>
  <si>
    <t>Social and Behavioral Sciences, California State University, Monterey Bay</t>
  </si>
  <si>
    <t>emsmith@csumb.edu</t>
  </si>
  <si>
    <t>(530) 363-6290</t>
  </si>
  <si>
    <t>MacDonald</t>
  </si>
  <si>
    <t>College of Arts and Science, Vanderbilt University</t>
  </si>
  <si>
    <t>Tiffiny A.</t>
  </si>
  <si>
    <t>Tung</t>
  </si>
  <si>
    <t>Two individuals, one urn burial from La Real, Peru: A bioarchaeological investigation of urn burial practices</t>
  </si>
  <si>
    <t xml:space="preserve">The site of La Real, located in the southern, near-coastal region of Peru, was an elite burial ground where mortuary contexts reveal Wari imperial influence during the Middle Horizon (600-1000 CE). This study examines the mortuary treatment of two human fetus/neonate skeletons placed inside a decorated, ceramic urn and compares funerary treatment to Wari fetus/neonate burials and others in the Andes to evaluate the geographic reach, chronological depth, and cultural significance of this funerary practice. _x000D__x000D_
To estimate age-at-death, the long bones and basilar occipitals were measured, indicating an age of 30-36 weeks in utero for both individuals. Although we suspect they were twins, thus far no data support or refute that hypothesis. The urn was decorated with Nasca-influenced motifs, and the fetuses/neonates were wrapped in plain, cotton textiles and cotton ropes. Fetus urn burials have also been recovered at Conchopata, a Wari heartland site, and comparisons show some key distinctions. For example, the La Real urn contained a double burial, the fetal/neonate remains were wrapped in textiles, and no other artifacts were found in the urn. These distinctions reflect the importance of local mortuary practices in the face of Wari imperial influence in the region. _x000D__x000D_
</t>
  </si>
  <si>
    <t>Logan</t>
  </si>
  <si>
    <t>Van Hagen</t>
  </si>
  <si>
    <t>Department of Anthropology, University of Georgia</t>
  </si>
  <si>
    <t>lev50679@uga.edu</t>
  </si>
  <si>
    <t>(678) 767-5060</t>
  </si>
  <si>
    <t>Dvoracek</t>
  </si>
  <si>
    <t>Laurie</t>
  </si>
  <si>
    <t>Reitsema</t>
  </si>
  <si>
    <t>University</t>
  </si>
  <si>
    <t>Carol</t>
  </si>
  <si>
    <t>Colaninno</t>
  </si>
  <si>
    <t>Southern Illinois University Edwardsville</t>
  </si>
  <si>
    <t>Sulfur Isotope Ratios of Terrestrial and Coastal Fauna on the Southeastern Coast: A Step toward Resolving Equifinality in Human Paleodiet Reconstructions</t>
  </si>
  <si>
    <t>Sulfur isotope ratios in human bone collagen are used in paleodiet reconstructions to distinguish between marine- and terrestrial-based diets, because sulfur isotope ratios in marine organisms are typically higher. However, natural phenomena such as sea spray, rain, and flooding can deposit sea water sulfates on land that are bioavailable to plants and terrestrial animals. Comparing sulfur from archaeological deer and fish-eating raccoons from sites both in close proximity to the coast and further inland, this study examines whether sulfur isotope ratios have the potential to discern between marine and terrestrial foods in past human diets on the southeastern coast.</t>
  </si>
  <si>
    <t>north_america_southeast_united_states  zooarchaeology subsistence_foodways</t>
  </si>
  <si>
    <t>Misganaw</t>
  </si>
  <si>
    <t>Woldestadik</t>
  </si>
  <si>
    <t>misge.dev@gmail.com</t>
  </si>
  <si>
    <t>Jackson</t>
  </si>
  <si>
    <t>Kimambo</t>
  </si>
  <si>
    <t>University of Dar es Salaam</t>
  </si>
  <si>
    <t>Anthropology Department, University of Washington</t>
  </si>
  <si>
    <t>Ella</t>
  </si>
  <si>
    <t>Beaudoin</t>
  </si>
  <si>
    <t>Anthropology Department, NMNH Smithsonian Institu</t>
  </si>
  <si>
    <t>Anthropology Department, University of Alabama at</t>
  </si>
  <si>
    <t>Goat goes breaking my heart: experimental assemblages and new techniques of edge damage analysis at Koobi Fora,</t>
  </si>
  <si>
    <t>Interpretation of stone tool function may be compromised when flakes display edge damage that cannot be attributed to a specific task, or distinguished from non-anthropogenic damage introduced during an artifact’s taphonomic history. Many previous studies of edge damage have focused on microscopic damage patterns and examined a limited subset of tools, which may not accurately represent the whole assemblage. This research uses new methods in macroscopic edge damage analysis that allow larger samples of flakes to be measured, and has shown promise in distinguishing flakes used in experimental butchery from flakes that have been experimentally trampled by small ungulates. Here we look at flakes from two experimental assemblages to determine the relationships between duration of use, edge damage, and cut mark patterning. Results indicates that this approach distinguishes use damage and post-depositional damage, and that the extent of macroscopic damage does not increase with longer usage time. There is no significant relationship between duration of use, total amount of edge damage and cut mark count. This may indicate that lithics with a high degree of damage, which were thought to be habitually used, may have had a shorter use life than previously thought.</t>
  </si>
  <si>
    <t>africa_east_africa  experimental_archaeology</t>
  </si>
  <si>
    <t>Asia</t>
  </si>
  <si>
    <t>Alsgaard</t>
  </si>
  <si>
    <t>alsgaard@unm.edu</t>
  </si>
  <si>
    <t>(760) 212-8082</t>
  </si>
  <si>
    <t>Freiwald</t>
  </si>
  <si>
    <t>Orsini</t>
  </si>
  <si>
    <t>Quantifying the Exploitation of Faunal Remains by Preceramic Societies in Southern Belize</t>
  </si>
  <si>
    <t>Beyond occasional reports of Pleistocene megafauna, there is a paucity of faunal data from the Mesoamerican Paleoindian and Archaic periods. This poster presents faunal data from three rockshelters in southern Belize located in two distinct environmental regions. Tzib’te Yux, is located in the Rio Blanco Valley in the foothills of the Maya Mountains and has an intact deposits from Cal. 14,000 to 6,000 BP. In contrast, Maya Hak Cab Pek and Saki Tzul, are both located in the interior of the Maya Mountains. They have intact deposits from Cal.12,000 to 1,100 BP.  Despite varying degrees of bone fragmentation, the analysis of the deposits from all three rockshelters during these early periods of human occupation provides a unique insight human subsistence choices and food processing.  Our precise chronologies are anchored by over 100 precise AMS dates, giving us a high-resolution view into animal exploitation by pre-agricultural hunting and foraging societies in the Central American tropics</t>
  </si>
  <si>
    <t>mesoamerica paleoindian_paleoamerican zooarchaeology hunter_gatherers_foragers</t>
  </si>
  <si>
    <t>aglynn@uwyo.edu</t>
  </si>
  <si>
    <t>(307) 840-5083</t>
  </si>
  <si>
    <t>Scheffler</t>
  </si>
  <si>
    <t>GIS Applications in the Analysis of Prehispanic Settlement in Cajamarca, Peru</t>
  </si>
  <si>
    <t>The Cajamarca Valley of northern Peru has seen changing settlement patterns throughout its nearly 12,000 year human occupation. Although several archaeological surveys have taken place in and around the basin over the past 70 years, this is the first project to apply the tools of Geographic Information Systems to this existing settlement data. This region-scale analysis is a significant addition to the traditional archaeological research in Cajamarca which has focused largely on the excavation of particular sites. The employment of nearest neighbor, central feature, view shed, and least costs analyses is revealing significant demographic change from the Formative Period through the Late Horizon. Analyses point to significant clustering of sites during the Formative Period with populations focused on large ceremonial mound sites in the basin. During subsequent periods, settlement oscillates between higher and lower elevation zones implying both economic and defensive pressures on settlement. The novel application of GIS tools to existing settlement data is allowing us to speak to issues of population movement in the region with greater confidence than has been the case in the past.</t>
  </si>
  <si>
    <t>south_america_andes andes_late_intermediate digital_archaeology_gis settlement_patterns</t>
  </si>
  <si>
    <t>Case</t>
  </si>
  <si>
    <t>Independent Researcher</t>
  </si>
  <si>
    <t>nicholaswcase@me.com</t>
  </si>
  <si>
    <t>(619) 400-9029</t>
  </si>
  <si>
    <t>Max Planck Institute</t>
  </si>
  <si>
    <t>Northern Mongolia Archaeology Project</t>
  </si>
  <si>
    <t>Digital Archaeology In Mongolia: Visualizing the Data</t>
  </si>
  <si>
    <t>This study presents results from data visualizations of archaeological sites in northern and western Mongolia. Unlike traditional site documentation techniques applied throughout the discipline, digitalization of data while in the field presents distinct advantages for the study and preservation of both cultural heritage and archaeological data collections. These methods include the production of digital 3D maps, from both aerial and hand-held photogrammetry, data collection with tablets using project specific and updatable forms, near real-time data entry into a secured locally hosted onsite database, and increasing data integrity through pre-printed unique barcodes for each artifact and sample collected. We implemented these techniques for the Northern Mongolia Archaeology Project located in Darkhad Basin, Khuvsgul province, northern Mongolia, and the Tsagaan Asga Project, located in Bayan-Ulgii province, western Mongolia. By creating high-resolution maps in both visible and near-infrared light combined with the spatially aware data collected, the result is a fully digitized site to assist in data organization and analysis so that the focus is less on the data entry and more on the data queries.</t>
  </si>
  <si>
    <t>asia_central_asia bronze_age digital_archaeology landscape_archaeology</t>
  </si>
  <si>
    <t>Koutlias</t>
  </si>
  <si>
    <t>lgk21@txstate.edu</t>
  </si>
  <si>
    <t>(512) 709-8975</t>
  </si>
  <si>
    <t>Riegert</t>
  </si>
  <si>
    <t>Deviancy, an alternate means of child veneration at the Maya site of Colha</t>
  </si>
  <si>
    <t>The veneration of space is a process that at times incorporates deviant practices as a method of signifying key importance. The deposition of burnt infant remains and associated grave goods diverges from burial norms at the Maya site of Colha. In May of 2017, archaeologists with the Programme for Belize Archaeological project returned to the site after a multi-year hiatus. The burnt skeletal remains of an infant, between the ages of 1.5 and 2.5 were found in association with burnt pottery sherds, bifaces, and shells. The burial deviates from Maya inhumation practices at Colha and in Northwestern Belize generally and therefore signifies ritual practice of great import. The interment of remains and grave goods are associated with the structure 2032 in the 2000 sector. The location, presence of burning, and differential inhumation signifies the importance of this structure and are hypothesized to have contributed to a dedication or termination ritual of the associated structure. We explore the use of burning and child inhumation practices as a ritual method for structure commemoration.</t>
  </si>
  <si>
    <t>mesoamerica maya_preclassic bioarchaeology_skeletal_analysis ritual_symbolism</t>
  </si>
  <si>
    <t>Zimmer-Dauphinee</t>
  </si>
  <si>
    <t>Department of Anthropology &amp; Spatial Analysis Research Lab Vanderbilt University</t>
  </si>
  <si>
    <t>jameszim.dau@gmail.com</t>
  </si>
  <si>
    <t>(770) 329-3289</t>
  </si>
  <si>
    <t>Arlen</t>
  </si>
  <si>
    <t>Talaverano</t>
  </si>
  <si>
    <t>PATA Research Project</t>
  </si>
  <si>
    <t>Jara</t>
  </si>
  <si>
    <t>Wernke</t>
  </si>
  <si>
    <t>Department of Anthropology &amp; Spatial Analysis Rese</t>
  </si>
  <si>
    <t>pXRF in the Colca Valley: Experimenting with a Nondestructive Chemical Discrimination of Ceramic Fragments</t>
  </si>
  <si>
    <t xml:space="preserve">The choice of clay and pigment sources for ceramic production in the Andes has the potential to convey complex information about the resilience and persistence of Inca social structure in the Colca Valley throughout the imposition of Spanish imperialism. Prior to the Spanish invasion, ceramics in the Colca Valley were likely primarily produced by a handful of specialized communities which would have widely distributed their products. It is therefore expected that there would be a standardization of clay sources and production methods producing ceramics with similarly standardized chemical signatures. It has been hypothesized that during the Spanish conquest of Colca Valley the resulting political and social transformations disrupted these patterns of production and distribution, resulting in the use of more diverse and perhaps more local clay sources and production techniques. This disruption was therefore expected to result in ceramics with similarly less standardized chemical signatures. Finally, it is an outstanding question whether the traditional patterns of ceramic production and distribution were re-established following the imposition of colonial rule, or new patterns were developed.  This study hopes to test each these dynamics through the nondestructive analysis of ceramics excavated from Machu Llacta using a Bruker Tracer Vi handheld pXRF unit._x000D__x000D_
</t>
  </si>
  <si>
    <t>south_america_andes contact_period archaeometry__materials_analysis_xrf_pxrf colonialism</t>
  </si>
  <si>
    <t>Corey</t>
  </si>
  <si>
    <t>Bowen</t>
  </si>
  <si>
    <t>corey.m.bowen@gmail.com</t>
  </si>
  <si>
    <t>(734) 649-6135</t>
  </si>
  <si>
    <t>With over 640,000 subscribers and 1.6 million unique monthly views, AskHistorians is the Internet’s largest public history education forum. AskHistorians’ simple Q&amp;A format connects people with questions about the past to those with expert-level knowledge in the topic at hand, be it armored snails or erotic Moche pottery.  Users of the popular, if controversial, social media site reddit post questions to the AskHistorians forum, and receive responses from a diverse panel of volunteers selected solely on demonstrated proficiency, not on outside credentials. AskHistorians is also an experiment in the public as a driver of historical education and research: users ask the questions, they vote on questions to increase visibility, and any user may answer, provided it meets the rigorous standards of scholarly quality. AskHistorians allows anyone with Internet access to set the course for the research and discussion of the past. This poster discusses the public experience, understanding, and misunderstanding of archaeology as represented in 6 years of AskHistorians, as well as the role of internet forums and social media in public archaeology. We examine how publicly directed engagement can inform our approaches, particularly in online context. Lastly, we evaluate social media strategies to connect with an alienated, misinformed public.</t>
  </si>
  <si>
    <t>worldwide   education_pedagogy</t>
  </si>
  <si>
    <t>Donop</t>
  </si>
  <si>
    <t>donopm@ufl.edu</t>
  </si>
  <si>
    <t>352-381-8881</t>
  </si>
  <si>
    <t>Pot Souls and Kill Holes: Weeden Island Ceramics from Palmetto Mound, Florida</t>
  </si>
  <si>
    <t>Ideology, Ontology, and Memory</t>
  </si>
  <si>
    <t>Most of the ceramic vessels interred in Palmetto Mound (8LV2), were “killed” for reasons that are not adequately explained. These include biomorphic ceramic effigy vessels that depict or embody living things, or their characteristics. Using ethnohistorical and archaeological data, I suggest that the ceramics vessels in Palmetto Mound were considered to be animate, non-human persons with souls that were ritually killed, dismembered, and interred in the mound.</t>
  </si>
  <si>
    <t>ideology_ontology_memory</t>
  </si>
  <si>
    <t>north_america_southeast_united_states woodland ceramic_analysis ideology_ontology_memory</t>
  </si>
  <si>
    <t>Elise Jakoby</t>
  </si>
  <si>
    <t>Laugier</t>
  </si>
  <si>
    <t>Dartmouth College</t>
  </si>
  <si>
    <t>Elise.J.Laugier.GR@dartmouth.edu</t>
  </si>
  <si>
    <t>(520) 275-1507</t>
  </si>
  <si>
    <t>Reconstructing Land-Use Histories in Ecologically Transitional Mesopotamian Landscapes</t>
  </si>
  <si>
    <t>This poster presents results of the Sirwan (Upper Diyala) Regional Project's (Kurdish Region, Iraq) 2017 offsite research in the Kurdish Region of Iraq. Off-site investigations of Mesopotamian landscapes provide evidence of land-use practices and inform our understanding of strategies and structures of past agro-economic systems. Thus, the aim of the 2017 season was to employ multiple remote sensing technologies (including magnetic gradiometry and drone-based imaging) to prospect for and associate land-use features with single-period archaeological sites in varying ecological zones. Remotely sensed evidence for synchronic and/or diachronic variation in land-use practices within the study region may provide insight into unique and varying management practices necessary in transitional ecological zones.</t>
  </si>
  <si>
    <t>asia_southwest_asia_levant bronze_age remote_sensing_geophysics landscape_archaeology</t>
  </si>
  <si>
    <t>Stumpf</t>
  </si>
  <si>
    <t>tyler.stumpf@uky.edu</t>
  </si>
  <si>
    <t>(678) 517-1840</t>
  </si>
  <si>
    <t>Alex S.</t>
  </si>
  <si>
    <t>Brown</t>
  </si>
  <si>
    <t>Christopher R.</t>
  </si>
  <si>
    <t>Richard W.</t>
  </si>
  <si>
    <t>Mission San Joseph de Sapala: Ground-Penetrating Radar, Survey Data, and Activity Areas</t>
  </si>
  <si>
    <t xml:space="preserve">For the past fourteen years, the Sapelo Island Mission Period Archaeological Project (SIMPAP) has been conducting research on Sapelo Island, Georgia focused on identifying the location of Mission San Joseph de Sapala and its associated Guale community. In 2017, University of Kentucky archaeologists conducted an extensive ground-penetrating radar survey over more than 3,700 square meters of the site with the goal of identifying possible structures and associated features. A more recent effort has been undertaken to utilize shovel test survey data, in association with the geophysical survey results, to investigate the layout of the mission complex and better interpret possible activity areas. It is suggested that using artifact density data in combination with geophysical data will increase the researchers’ ability to predict and understand geophysical results. This poster presents the outcome of this effort by demonstrating how geophysical data and shovel test survey results can be combined to better understand and guide research at Mission San Joseph de Sapala._x000D__x000D_
</t>
  </si>
  <si>
    <t>north_america_southeast_united_states contact_period remote_sensing_geophysics architecture</t>
  </si>
  <si>
    <t>Esther</t>
  </si>
  <si>
    <t>Rimer</t>
  </si>
  <si>
    <t>rimere@si.edu</t>
  </si>
  <si>
    <t>(864) 906-8611</t>
  </si>
  <si>
    <t>Sampling Archaeology at the National Museum of Natural History</t>
  </si>
  <si>
    <t>The Anthropology department at the Smithsonian Institution's National Museum of Natural History holds over 2.2 million ethnological and archaeological artifacts from the USA and all over the world in its collections, including archaeofauna and bioarchaeological specimens. Every year a handful of researchers sample from our collections for destructive and non-destructive sampling analysis. These analyses run the gamut from portable XRF on textile dyes, isotope analysis of oyster shells from middens, and ancient DNA from humans and prehistoric plants. The sampling requests have changed over the years as techniques have evolved- for example, we increasingly have requests to sample ancient DNA. Our curators must balance sampling requests with the need to conserve museum collections for posterity. If you’re interested in learning what we have to sample and how to go about getting access, stop by this poster. You will learn what kinds of sampling have been done in the past, and how to increase the likelihood of your future sampling proposal being approved!</t>
  </si>
  <si>
    <t>worldwide  conservation_curation museums_collections_repatriation</t>
  </si>
  <si>
    <t>amanda.r.harvey@gmail.com</t>
  </si>
  <si>
    <t>(251) 689-4808</t>
  </si>
  <si>
    <t>Awe</t>
  </si>
  <si>
    <t>Northern Arizona Unvirsity</t>
  </si>
  <si>
    <t>Maya Diet during the Postclassic to Colonial Transition: Tipu and Baking Pot Oral “Health” and Isotopic Signatures</t>
  </si>
  <si>
    <t xml:space="preserve">The Colonial site of Tipu and pre-contact site of Baking Pot offer a unique perspective of the transition of Maya life in western Belize after Spanish contact. Tipu is a borderland town largely occupied from AD 1541-1704. Baking Pot was a regional civic-ceremonial center continuously occupied from the Late Preclassic (~400 cal BC) to the Terminal Classic periods (cal AD 800-900), and later reoccupied during the Late Postclassic (cal AD 1280-1420)._x000D__x000D_
Oral “health” and carbon and nitrogen isotopic values were assessed from skeletal samples. Baking Pot bone collagen isotopes are lighter than Tipu (-11 ( +1.0) and -9.8 ( +1.4), respectively), suggesting slightly more consumption of C3 foods. Apatite supports a greater consumption of C3 foods at Baking Pot -6.6 ( +0.6) compared to Tipu -5.3 ( +1.4). Nitrogen values are the same, Tipu +9.2 ( +0.8) and Baking Pot +9.2 ( +1.3). Isotopic values are indicative of a diet of marine fish and maize at both sites. Oral conditions vary. By tooth count, Baking Pot has more instances of caries compared to Tipu, but more individuals from Tipu experienced tooth loss during life. The differential dietary patterns are reflective of varying oral condition frequency and overall oral “health.”_x000D__x000D_
</t>
  </si>
  <si>
    <t>central_america_northern_south_america maya_postclassic bioarchaeology_skeletal_analysis colonialism</t>
  </si>
  <si>
    <t>Widmayer</t>
  </si>
  <si>
    <t>University of Exeter</t>
  </si>
  <si>
    <t>ewidmaye@umich.edu</t>
  </si>
  <si>
    <t>(734) 765-3155</t>
  </si>
  <si>
    <t>An Experimental Approach to Understanding Paleoindian Bipolar Lithic Artifacts</t>
  </si>
  <si>
    <t xml:space="preserve">Bipolar lithic artifacts can be challenging for researchers to understand in the archaeological record. Although these artifacts were first noted in North American literature half a century ago, archaeologists continue to debate over terminology and considerations of morphological and functional distinctions of bipolar objects. This experimental approach aims to shed light on these disparities whilst re-examining morphological and functional characteristics attributed to manufacture and use-wear. Recent experimental work with the Mockhorn Island Clovis assemblage, by the Smithsonian Institution Paleoindian/Paleoecology Program, served as a model for this study. This poster presents the results of manufacturing, feasibility, and use-wear experiments on quartzite beach pebbles split through bipolar reduction. _x000D__x000D_
_x000D__x000D_
</t>
  </si>
  <si>
    <t>north_america_northeast_midatlantic paleoindian_paleoamerican experimental_archaeology material_culture_technology</t>
  </si>
  <si>
    <t>Polly</t>
  </si>
  <si>
    <t>Burnette-Egan</t>
  </si>
  <si>
    <t>Cornell Univesity</t>
  </si>
  <si>
    <t>eganpolly@gmail.com</t>
  </si>
  <si>
    <t>(734) 757-0975</t>
  </si>
  <si>
    <t>Zooarchaeology and Spatial Analysis at Tepe Farukhabad: New Life for Legacy Data</t>
  </si>
  <si>
    <t>This poster presentation presents a reanalysis of legacy faunal material, collected by Henry Wright and the zooarchaeological analysis conducted by Richard Redding, during the 1968 excavation on the Deh Luran Plains in southeastern Iran at the 4th-millennium site Tepe Farukhabad. It behooves all researchers to give more attention to the existing data sets already collected and available for research. In that vein, this study re-evaluates the faunal data sets at Tepe Farkuhabad and looks for patterns in architectural spaces during the Uruk period at Tepe Farukhabad. The Uruk Phases are isolated for the purpose of this study, as this is a period of major changes in social and political complexity. These spatial data are coded and the faunal material is organized by these zones, then is sorted by taxa, element, side, and the relative status of species and meat-cut to illuminate the lifeways of the people who lived and worked in this early town on the Deh Luran Plain. The research situates the zooarchaeological findings at Urukian Deh Luran in the wider context of the Uruk phenomenon in southern Mesopotamia</t>
  </si>
  <si>
    <t>asia_southwest_asia_levant bronze_age zooarchaeology quantitative_spatial_analysis</t>
  </si>
  <si>
    <t>Shaun</t>
  </si>
  <si>
    <t>shaun.murphy@mail.utoronto.ca</t>
  </si>
  <si>
    <t>(416) 797-7512</t>
  </si>
  <si>
    <t>Bikoulis</t>
  </si>
  <si>
    <t>Sally</t>
  </si>
  <si>
    <t>University of Toronto ; Archaeology Centre, Univer</t>
  </si>
  <si>
    <t>Landscapes of Acquisition and Mobility: sourcing raw lithic materials and their distribution in Central Cyprus</t>
  </si>
  <si>
    <t xml:space="preserve">Making use of several long-term survey projects in central Cyprus, the connection between chert sources, find spots and sites are analyzed using chemical and spatial analyses to examine the relationship between mobility and community structure. The Neutron Activation Analysis (NAA) of some 150 samples shows that distinct types of chert were preferred, primarily Lefkara translucents. Spatial analyses investigate the associations between particular chert outcrops, small lithic scatters and larger settlements based on this chemical analysis. Results demonstrate clear links between chert sources, lithic scatters and sites highlighting how early settlers used resources as they settled new landscapes. We see that people were willing to travel greater distances to access desired cherts. It is likely that other activities were embedded in these journeys, which would provide not only access to preferred cherts but to a hinterland rich in animals, edible plants, fuel and water. Based on the hierarchy of site sizes, ranging from isolated finds, small scatters and up to sites of several hectares, we may also be seeing a range of site use, from casual discard to seasonal resource exploitation and longer term habitation._x000D__x000D_
</t>
  </si>
  <si>
    <t>mediterranean neolithic digital_archaeology_gis landscape_archaeology</t>
  </si>
  <si>
    <t>Mazow</t>
  </si>
  <si>
    <t>East Carolina University</t>
  </si>
  <si>
    <t>mazowl@ecu.edu</t>
  </si>
  <si>
    <t>252-328-9432</t>
  </si>
  <si>
    <t>Luchsinger</t>
  </si>
  <si>
    <t>Kristen</t>
  </si>
  <si>
    <t>Rozier</t>
  </si>
  <si>
    <t>Adapting to Changing Resources: A Petrographic Analysis of Iron I Pottery from Tel Miqne-Ekron</t>
  </si>
  <si>
    <t>Archaeometry &amp; Materials Analysis: Ceramic Petrography</t>
  </si>
  <si>
    <t>The arrival of foreigners to the southern Levant at the beginning of the Iron Age (1200-1000 BCE) has been recognized in the material culture, as have changes in this material culture over time. These developments, resulting from interaction with the local population, have been interpreted as assimilation, acculturation, creolization, and most recently entanglement. In this poster, we examine these transformations through the lens of technological, i.e. those aspects of pottery manufacture that reflect shared technical choices and transmitted knowledge. At the site of Tel Miqne-Ekron, morphological analysis has defined two distinct but contemporary potting traditions: a non-local and an indigenous one. In this study, petrographic analysis of ceramic thin sections are used to first test these observations. Secondly, we examine changes over time in clay and temper use. As raw material use is tightly linked to almost all other aspects of the ceramic production process, e.g., drying time, firing, manufacturing style, vessel function, many observed stylistic changes in the non-local ceramics probably resulted from the need for foreign potters to adapt to local resources. Recognizing shifts in raw materials, and thus resource acquisition, should provide new insights into understanding the working relationships between these two co-habiting populations.</t>
  </si>
  <si>
    <t>archaeometry__materials_analysis_ceramic_petrography</t>
  </si>
  <si>
    <t>asia_southwest_asia_levant iron_age archaeometry__materials_analysis_ceramic_petrography craft_production</t>
  </si>
  <si>
    <t>Karimah</t>
  </si>
  <si>
    <t>Kennedy Richardson</t>
  </si>
  <si>
    <t>Autry - Historic Southwest Museum - UCR</t>
  </si>
  <si>
    <t>kokennedy.richardson@gmail.com</t>
  </si>
  <si>
    <t>323-667-2000 ext.203</t>
  </si>
  <si>
    <t>Karimah Kennedy</t>
  </si>
  <si>
    <t>Richardson</t>
  </si>
  <si>
    <t>UCR - Historic Southwest Museum - Autry Musuem of</t>
  </si>
  <si>
    <t>Wendy</t>
  </si>
  <si>
    <t>Teeter</t>
  </si>
  <si>
    <t>UCLA Fowler Museum</t>
  </si>
  <si>
    <t>Desiree</t>
  </si>
  <si>
    <t>Martinez</t>
  </si>
  <si>
    <t>Cogstone</t>
  </si>
  <si>
    <t>Cindi</t>
  </si>
  <si>
    <t>Alvitre</t>
  </si>
  <si>
    <t>Cal State Long Beach</t>
  </si>
  <si>
    <t>A Forensic investigation of the Ralph Glidden Human Remains Collection of the Catalina Island Museum</t>
  </si>
  <si>
    <t>Members of the Gabrielino/Tongva community always felt that the Ralph Glidden Collection within the Catalina Island museum required a forensic style of investigation. Although they may have been discussing the entire collection, it is definitely applies to the human remains collections. The Catalina Island Museum human remains collection that was recently repatriated had received limited analysis. A few scholars incorporated the collection into larger discussions about the Gabrielino and Chumash cultural communities. Decker (1970) and Wlodarski (1978), summarized aspects of Glidden’s collection, but an update regarding the overall understanding about the people represented in the collection are long overdue. Many assumptions have been made about what cultures are represented in the overall Catalina Island Museum human remains Collection. This poster is an opportunity to provide a comprehensive biological profile and a comprehensive osteological analysis of the people that Ralph Glidden and others excavated, that was performed during NAGPRA and in collaborative efforts with tribal communities.</t>
  </si>
  <si>
    <t>north_america_california_great_basin  bioarchaeology_skeletal_analysis coastal_island_archaeology</t>
  </si>
  <si>
    <t>valdabts@gmail.com</t>
  </si>
  <si>
    <t>(914) 671-5874</t>
  </si>
  <si>
    <t>Mesa Community College</t>
  </si>
  <si>
    <t>Ivanna</t>
  </si>
  <si>
    <t>Robledo</t>
  </si>
  <si>
    <t>University of California- Santa Barbara</t>
  </si>
  <si>
    <t>Non-metric traits and the influence of cranial modifications: a case study from the South-Central Andes</t>
  </si>
  <si>
    <t>Non-metric cranial traits and craniometric scoring are often used as a quicker and cheaper alternative to genetic markers when analyzing biological distance within and between populations. However, in populations with intentional artificial cranial modifications, the only option is scoring non-metric cranial traits since the craniometrics are too heavily affected by the modifications. Studies have shown that although non-metrics are the best alternative, some traits cause a bias that can differ based on the broad modification categories of annular and tabular. This study aims to add to these data by assessing the influence of the sub-categories of oblique and erect within the annular modification category and the degree of modification. The sample population consists of individuals from the Chanka cultural group located in the South-Central Andes of Peru during the Late Intermediate Period (AD 1000-1400). A total of 33 non-metric traits were scored on 102 individuals, 88 of which have modified crania. Analyzing the influence of sub-categories and degree of modification can point to a finer scale analysis of how and why certain traits are influenced by cranial modifications. These data can then be used in future studies to avoid collecting biased traits when assessing biological distance.</t>
  </si>
  <si>
    <t>south_america_andes andes_late_intermediate bioarchaeology_skeletal_analysis mortuary_archaeology</t>
  </si>
  <si>
    <t>Holland</t>
  </si>
  <si>
    <t>Center for Mountain and Plains Archaeology, Colorado State University</t>
  </si>
  <si>
    <t>hollandh@colostate.edu</t>
  </si>
  <si>
    <t>(970) 413-0800</t>
  </si>
  <si>
    <t>The Fremont Canyonlands: Granary Architecture in Northwestern Colorado.</t>
  </si>
  <si>
    <t>With the introduction of horticultural practices in northwestern Colorado during the Formative era, the ruins of prehistoric masonry granaries represent a storage strategy utilized by the Fremont people to store equipment and maize near their communities. In northwestern Colorado, storage features such as granaries are primarily found in three geographic locations: Dinosaur National Monument, Skull Creek Basin, and the Canyon Pintado Historic District, all of which are located within a 1,200-square mile area. These high desert areas represent distinct ecological zones on the Colorado Plateau, with granary architecture reflecting the local environmental and social landscapes. This poster compares granary architectural data from several documented Formative era granaries to examine variability in construction style, material use, granary dimensions, and form between the three geographic clusters.</t>
  </si>
  <si>
    <t>north_america_southwest_united_states fremont  subsistence_foodways</t>
  </si>
  <si>
    <t>Cahill</t>
  </si>
  <si>
    <t>Shpall</t>
  </si>
  <si>
    <t>University of Oregon Anthropology Department</t>
  </si>
  <si>
    <t>cahills@uoregon.edu</t>
  </si>
  <si>
    <t>(303) 551-3214</t>
  </si>
  <si>
    <t>Mcdonough</t>
  </si>
  <si>
    <t>Graduate Student Texas A&amp;M</t>
  </si>
  <si>
    <t>Jenkins</t>
  </si>
  <si>
    <t>Dr. Poop</t>
  </si>
  <si>
    <t>Elko Chronology: Connelly Caves Lithic Analysis and Great Basin Implications</t>
  </si>
  <si>
    <t>Consistent Elko chronology in the Northern Great Basin remains elusive to the archeological community.  Numerous symptoms can be determined to be the cause of this absence of information, including a lack of in depth analysis in the region, extensive sediment disturbance leading to non-conclusive stratigraphic dating where studies have taken place, and a shortage of differential site comparisons.  Connelly Caves provides an amazing opportunity to combat this archeological affliction through the analysis of the convergence of Elko era lithic technologies. Paired with extensive literature analysis, site comparisons and detailed chronological construction, further insight into Elko lithic technologies and implications can be achieved.  The completion of this poster will result in a detailed explanation of Elko Lithic technology, including physical identification, construction, use, and chronology. Implications of the importance of using lithic technologies within the archeological record to track cultural transmission and evolution will be discussed, along with the results of in depth analysis of the Elko presence at Connelly Caves.  Further extrapolation of the caves geographic importance and history will be addressed and the placement of the lithic chronology into the larger world-view of the Elko Archeological record will bring this undertaking to completion.</t>
  </si>
  <si>
    <t>Rasic</t>
  </si>
  <si>
    <t>Jeff_Rasic@nps.gov</t>
  </si>
  <si>
    <t>(907) 455-0632</t>
  </si>
  <si>
    <t>A New Radiocarbon Dated Record of Holocene Weapon Technology from The Trail Creek Cave Site, Seward Peninsula, Alaska</t>
  </si>
  <si>
    <t>The Trail Creek Caves site on the Seward Peninsula in western Alaska was excavated by Helge Larsen in 1949-1950, and is among the most important archaeological sites in central Beringia. It contains a lengthy, rich and well-preserved paleoecological and archaeological record dating to the late Pleistocene, and the largest collections of mid-Holocene age organic tools from the region. However, poor chronological and stratigraphic controls have hampered the interpretive value of the site. New analyses of the collections at the Danish National Museum were recently conducted to refine the site’s age controls, validate Larsen’s artifact typology, and evaluate the stratigraphic integrity of the site. Direct radiocarbon dating of two dozen antler and bone tools provide new insights into the evolution of weapon technology and toolkit design, particularly for the PaleoInuit (Denbigh Flint Complex) period.</t>
  </si>
  <si>
    <t>north_america_arctic_subarctic arctic dating_techniques_radiometric caves_rockshelters</t>
  </si>
  <si>
    <t>Recent research in the central Sierra Nevada indicates that bedrock milling features became common after 1300 cal BP following the arrival of bow and arrow technology in the region. This research indicates the regional culture chronology developed for the far southern Sierra Nevada requires reevaluation.  This poster uses temporal diagnostic and obsidian hydration data to critically evaluate the cultural historical framework developed for the far southern Sierra Nevada and assess the time depth of balanophagy in the region.  _x000D__x000D_</t>
  </si>
  <si>
    <t>Archaeology Ask Historians: Public-driven Inquiry and Outreach in the Digital Age</t>
  </si>
  <si>
    <t>TOT</t>
  </si>
  <si>
    <t>N posters</t>
  </si>
  <si>
    <t>Session Number</t>
  </si>
  <si>
    <t>ID</t>
  </si>
  <si>
    <t>Number of posters</t>
  </si>
  <si>
    <t>Fighting Anti-Science Hysteria Through Public Archaeology</t>
  </si>
  <si>
    <t>Bernard</t>
  </si>
  <si>
    <t>Means</t>
  </si>
  <si>
    <t>Erik R.</t>
  </si>
  <si>
    <t>Otárola-Castillo</t>
  </si>
  <si>
    <t>Sonia</t>
  </si>
  <si>
    <t>Alconini</t>
  </si>
  <si>
    <t>Canaday</t>
  </si>
  <si>
    <t>Paula Kay</t>
  </si>
  <si>
    <t>Lazrus</t>
  </si>
  <si>
    <t>José Luis</t>
  </si>
  <si>
    <t>Punzo</t>
  </si>
  <si>
    <t>Freeman</t>
  </si>
  <si>
    <t>Codding</t>
  </si>
  <si>
    <t>Cameron S.</t>
  </si>
  <si>
    <t>Griffith</t>
  </si>
  <si>
    <t>Glowacki</t>
  </si>
  <si>
    <t>Trigg</t>
  </si>
  <si>
    <t>Gibránn</t>
  </si>
  <si>
    <t>Becerra</t>
  </si>
  <si>
    <t>Leah</t>
  </si>
  <si>
    <t>McCurdy</t>
  </si>
  <si>
    <t>Torvinen</t>
  </si>
  <si>
    <t>Sanger</t>
  </si>
  <si>
    <t>Saldana</t>
  </si>
  <si>
    <t>Jessi</t>
  </si>
  <si>
    <t>Halligan</t>
  </si>
  <si>
    <t>Today, the political environment is characterized by individuals that embrace an anti-science hysteria, and are indifferent or hostile to the preservation of cultural heritage. We need to convince the general public that archaeology is not simply an esoteric exploration of a past that holds no real meaning to the problems that beset society today.  Rather, we must communicate to the general public and politicians of all persuasions that archaeology can offer solutions to the present determined through our study of the past.  This session explores ways of reaching a skeptical and sometimes hostile public about archaeology, using old and new techniques alike.</t>
  </si>
  <si>
    <t>Quantitative Modeling of Archaeological Data</t>
  </si>
  <si>
    <t>Quantitative data modeling is fundamental to archaeological inquiry. This type of modeling transcends material types, cultural phases, methodological approaches, and research questions to evaluate how well archaeological observations support theoretical expectations. The Quantitative Methods and Statistical Computing in Archaeology Interest Group (QUANTARCH) is sponsoring this symposium to exhibit the range of analytical techniques currently used to model data and evaluate archaeological hypotheses and theories. Symposium participants share an interest in testing archaeological hypotheses regarding cultural variability by harnessing a wide range of analytical modeling methods derived from computational, mathematical, spatial, statistical, and graphical approaches. In their presentations, they address archaeological questions across diverse sub-disciplines, geographical regions, and temporal ranges. We hope the broad nature of this symposium will appeal to a wide variety of participants of the Society for American Archaeology meeting.</t>
  </si>
  <si>
    <t>New Directions in Inca Archaeology</t>
  </si>
  <si>
    <t>The Incas ruled the largest empire of the pre-Columbian Americas.  With Cuzco as its capital, the Inca empire encompassed a multitude of peoples of diverse geographic origins and cultural traditions. At its onset, military campaigns extended power across a broad swath of the Andean region, bringing local societies into new relationships with colonists and state officials. This session is dedicated to revealing the origins, expansion and aftermath of this empire. It will explore the political economy and institutions that facilitated expansion, including case studies on provincial and frontier regions. At a finer scale, it will highlight the effects of state policies on the communities and individuals that made up the bulk of the population.  Other papers will discuss  religious power, and the special statuses that staffed the state religion, maintained records, served royal households, and produced fine state craft goods. The Incas did not disappear in 1532, and the session will also focus on the Colonial and later periods, exploring the effects of the Spanish conquest on the lives of the indigenous populations. Moving into the present, the session will provide an overview of the ways in which the image of the Inca is memorialized and reinterpreted by contemporary Andeans.</t>
  </si>
  <si>
    <t>Strategies for Managing Cultural Resources in Wilderness Areas of the United States Forest Service</t>
  </si>
  <si>
    <t>The United States Forest Service manages over 36 million acres of congressionally designated wilderness in 37 states from Alaska to Florida and from Maine to California. Cultural resource management within a wilderness setting can be challenging, but preservation for some of our nation’s most important archaeological and historic sites is worth the effort. This poster symposium explores a wide array of strategies employed by Forest Service heritage program managers and archaeologists to manage, protect, preserve and interpret wilderness cultural resources for the public benefit.</t>
  </si>
  <si>
    <t>A Mediterranean world, 6000 BC -- AD 2000: Archaeology and history of Bova Marina, Italy</t>
  </si>
  <si>
    <t>Southern Aspromonte (Calabria, Italy) represents a Mediterranean landscape of coastline and high mountains; between the Neolithic and today, humans have inhabited it in many different ways. Through excavation, field survey, history and ethnography, the Bova Marina Archaeological Project (1997 --) has investigated both long-term continuities and historical diversity, focusing upon its ecology, politics and communities. The posters presented here highlight the project's diverse findings and provide a composite together give a complex portrait of how humans have created a social world in this rugged Mediterranean world.</t>
  </si>
  <si>
    <t>New research in South Central Michoacán México</t>
  </si>
  <si>
    <t>In the last five years there’s a new effort to understand the archeology of South Central Michoacan region. This particular area only been studied by a very few archeological projects only focus in specific zones. In spite of, the Instituto Nacional de Antropología e Historia set up a large regional project that covers a portion of the Balsas river basin in the state of Michoacan, where have been participated a large number of students from different Mexican and American Universities among a group of archeologist and researchers form diverse specialties. In this poster session we will present the ongoing studies on a multidisciplinary approach.</t>
  </si>
  <si>
    <t>PEOPLE 3K: Investigating potential tipping points generated by the climate-population-resource management nexus over the last 3000 years</t>
  </si>
  <si>
    <t>One of the least understood aspects of paleoscience is the role of climate in driving long-term human population change, and, in turn, how changes in population size and structure influence the strategies that individuals use to manage resources. The papers in this poster session will investigate long-term changes in the climate-human population-resource management nexus during the late Holocene (3000 years BP to present). Two broad questions drive the research: (1) Under what environmental conditions do small and medium scale human societies begin to grow and appropriate more energy from ecosystems, and (2) Why did societies undergo major reorganizations and experience population change during the last 3000 years (e.g. during the Medieval Warm Period to Little Ice Age transition)? This session is part of a long-term project sponsored by Past Global Changes called PEOPLE 3000. By analyzing case studies, developing formal mathematical frameworks and frames of reference for comparing cases, our session will advance theories of long-term human demography and more nuanced views of sustainability grounded in the long-term dynamics of the climate-human population-resource management nexus.</t>
  </si>
  <si>
    <t>Strong Currents in Gila Basin Research</t>
  </si>
  <si>
    <t>The Gila River drainage crosscuts the Mimbres Mogollon, Hohokam, and Salado archaeological culture areas, providing an excellent perspective for examining social and environmental variation in the past. This session focuses on the upper Gila in southwest New Mexico, a poorly documented region that has recently witnessed a surge in archaeological research. Here Mogollon and some Hohokam influences are clearly visible until about AD 1300. During the fourteenth century, settlements characterized as Cliff phase Salado combined elements of earlier cultural patterns with new influences from the Kayenta region and beyond. Results from recent fieldwork in the area and new research on ceramics, ground stone, fauna, and other materials provide insights into local and regional patterns and variability. Additional research projects from the Middle Gila and Chaco allow regional comparisons, placing upper Gila research in a larger context within the U.S. Southwest.</t>
  </si>
  <si>
    <t>The Great Basin Before 9000 BP</t>
  </si>
  <si>
    <t>Despite accelerating research, the fundamental nature of Great Basin adaptations predating 9000 BP remains the center of debate. Researchers question whether hunter-gatherers of the Pleistocene-Holocene Transition followed lifeways that were fundamentally distinct from or similar to subsequent Archaic, broad-spectrum patterns. Sometimes sparse evidence regarding diet breath, land use patterns, mobility and sedentism, and technological organization are interpreted in conflicting ways. This poster session convenes researchers at various career stages working across the region to evaluate the state of knowledge on Prearchaic subsistence, mobility, and technology to better synthesize this important period of North American archaeology.</t>
  </si>
  <si>
    <t>A Beer in the Hand is Better with an Oculus Rift on the Face: a multimedia “Posters After-Hours” session featuring hands-on interactive stations and immersive virtual reality technologies.</t>
  </si>
  <si>
    <t>In the same way that GIS and Remote Sensing technologies quickly became indispensible components of the archaeologist’s toolkit nearly two decades ago, 3D scanning, printing and modeling, digital photogrammetry, and immersive virtual reality represent new frontiers of tech that are rapidly becoming adopted for widespread use in archaeology. This symposium aims to take the traditional 2-dimensional poster session format to a new level commensurate with these fascinating and dynamic technologies. To that end, each presenter in the session is encouraged to transform their allotted poster space into a multimedia “station,” which either presents the various tools of the trade that they are currently employing in the field, or includes a laptop, flat-screen TV, Oculus Rift headset (or any combination of all of these) in order to provide visitors with a hands-on, interactive experience.</t>
  </si>
  <si>
    <t>Mesa Verde Ancestral Pueblo Villages: Recent Research</t>
  </si>
  <si>
    <t xml:space="preserve">The largest Mesa Verde ancestral Pueblo villages were important loci influencing social, economic, religious, and political dynamics across the region throughout its occupation. These villages, also called community centers, were central places with complex social networks within and beyond the region that structured landscape use and settlement organization. Recent survey, mapping, in-field pottery analysis, and architectural documentation associated with stabilization has produced new information about agricultural systems, water management, roads and trails, and village and socio-political organization. This poster symposium brings together researchers from several institutions and projects to present the results of new fieldwork in the Mesa Verde core. </t>
  </si>
  <si>
    <t>Investigations of Ethnogenesis at LA 20,000, a 17th-Century Spanish Ranch in New Mexico</t>
  </si>
  <si>
    <t>Ethnogenesis in colonial situations relies, in part, on the exchange and transmission of cultural practices between colonial actors and indigenous peoples. Missions are frequently identified as the most powerful venue for Spanish colonialism and the prime context for ethnogenesis during the first years of Spanish occupation in the American Southwest. However, the goals of the missionaries and their skewed demography made for distinct relationships with the Pueblo peoples among whom they lived. In New Mexico, colonists’ households were another important location of cultural interaction, one that came with different goals, demography, and power relations. Exchanges of information between Spanish colonists and indigenous groups were critical to the survival of the colony as indigenous peoples’ labor and knowledge were useful for basic subsistence activities. This session explores one such household at the Sanchez Site (LA 20,000), a 17th-century Spanish ranch in northern New Mexico. Here Spanish colonizers, Pueblo people, and most likely enslaved Plains people toiled in a household that produced livestock, crops, and textiles in a politicized atmosphere of information exchange. The posters in this session bring together a broad range of analyses to investigate activities at the ranch and the influence of all peoples who labored there.</t>
  </si>
  <si>
    <t xml:space="preserve">Desarrollo poblacional, producción, aprovechamiento y cosmovisión en las zonas volcánicas de la Costa del Golfo. </t>
  </si>
  <si>
    <t xml:space="preserve">La Costa del Golfo Mesoamericano fue un área que se caracterizó por la variedad y riqueza de nichos ecológicos y culturales. Las regiones volcánicas de Veracruz fueron escenarios de explotación  y aprovechamiento de recursos comerciados a lo largo de Mesoamérica en diferentes temporalidades. Asimismo, sirvieron como referentes geográficos, ideológicos y sagrados en el paisaje prehispánico. Este simposio tiene como objetivo exponer y discutir resultados de investigaciones arqueológicas recientes que se llevan a cabo en las diversas zonas volcánicas que se encuentran en la Costa del Golfo mesoamericano. </t>
  </si>
  <si>
    <t>Archaeology and Active Learning: There's No Need to Reinvent the Wheel</t>
  </si>
  <si>
    <t xml:space="preserve">Archaeology continues to be a misunderstood discipline among college students and the general public, young and old.  Student/public learning remains a key goal of the discipline for reasons that range from preservation of the archaeological record to looking to the future for bettering society.  Available pedagogical strategies range widely but discussions of teaching are sparse in our discipline. Currently, pedagogies that emphasize active learning represent a best practice.  Importantly, active learning is not one-size-fits-all but can take a number of forms.  Here, presenters explore active learning strategies they have implemented by describing a pedagogical case study and discussing evidence for its effectiveness. While rewarding, implementing new teaching strategies is never easy. Thus, presenters also discuss barriers, costs, and logistical considerations for employing particular forms of active learning with the goal of smoothing the road for interested professors to incorporate innovative activities in their own archaeology courses. </t>
  </si>
  <si>
    <t>Ceramic Petrographers in the Americas: Promoting the advancement and application of petrography in archaeology</t>
  </si>
  <si>
    <t>A marked resurgence in the use of petrography to answer archaeological questions has resulted in the formation of Ceramic Petrographers in the Americas (CPA), a group that seeks to promote, discuss, and develop ceramic petrography in archaeology. While CPA members physically reside in the Americas, our research spans the globe both temporally and geographically as illustrated by the posters to be presented. The goal of this session is to provide a venue for the discussion and advancement of ceramic petrography and other characterization techniques among petrographers of all skill levels. In this session, ceramic petrography is used in a variety of archaeological cases to investigate social processes (i.e., cultural continuity, identity, migration, and mortuary behavior) by drawing on both qualitative and quantitative data related to raw material selection, ceramic technology, and provenance, as well as highlight additional sourcing techniques (e.g., SEM, EDX, XRF, and INAA) and tools (i.e., digital image analysis, ethnographic interviews, and experimental archaeology) currently used by petrographers.</t>
  </si>
  <si>
    <t>Archaic Landscapes: Poverty Point and the broader American Southeast</t>
  </si>
  <si>
    <t xml:space="preserve">Archaeologists are increasingly interested in the broader social, political, and environmental landscapes found across the Late Archaic Southeast.  Of particular importance is Poverty Point, one of the largest, most ancient, and most complex earthen mound complexes in the Western Hemisphere. As one of the most important sites in North America, Poverty Point has been studied for decades – yet current and ongoing research continues to produce new understandings of this iconic monument. Likewise, ongoing research along the Atlantic coast is revealing a complex landscape of human-made constructions that together form a web of interconnected sites spanning hundreds of kilometers of shoreline. This session brings together current research at Poverty Point and elsewhere in the southeast with a focus on how new technologies, new methods, and new theories are challenging traditional understandings of the Late Archaic.
</t>
  </si>
  <si>
    <t>Reports From the Jungle: New and Ongoing Research from the Three Rivers Region of the Maya Lowlands</t>
  </si>
  <si>
    <t xml:space="preserve">In recent years the Three Rivers Region of Belize and Guatemala has seen some of the most intensive archaeological research in the Maya lowlands.Though studied for more than twenty-five years, new and exciting information at well known sites such as La Milpa, Blue Creek and Rio Azul, as well as surrounding areas, some never before investigated, are bringing fresh perspectives to research on the ancient Maya.This session brings together ongoing and new research, much of which has been conducted through the Programme for Belize Archaeological Project. </t>
  </si>
  <si>
    <t>New Approaches in Southeastern Archaeology: Research from the Renewed FSU Department of Anthropology</t>
  </si>
  <si>
    <t>The Southeastern United States has some of the oldest archaeological sites in the Americas, some of the densest concentrations of archaeological materials, and some of the earliest evidence for complex societies in the Americas. At the same time, Southeastern archaeology is challenging due to poor organic preservation, poor separation of components, poor site visibility, and modern site destruction from looting, development, and sea level rise. Further, much of the early cultural record was submerged offshore by the more than 130m of sea level rise from ca. 21,000-5,000 years ago, meaning that we know little about how early people may have used the coasts. Therefore, new methods of modeling and analysis hold great promise for mitigating these challenges and providing insight about how past Southeasterners lived and adapted to their changing worlds. The archaeologists in this session ask new questions of curated assemblages, analyze and interpret materials from recent excavations, and use new methods and techniques to shed light on some of Southeastern archaeology's most enduring problems.</t>
  </si>
  <si>
    <t>Chair Last Name</t>
  </si>
  <si>
    <t>Chair First Name</t>
  </si>
  <si>
    <t>      Hunter Gatherer Archaeology</t>
  </si>
  <si>
    <t>      Archaeometry 2</t>
  </si>
  <si>
    <t>      Dating Techniques</t>
  </si>
  <si>
    <t>      Bioarcheology 1: the Americas</t>
  </si>
  <si>
    <t>      Bioarcheology 2: the Old World</t>
  </si>
  <si>
    <t>      Lithic Analysis in North America</t>
  </si>
  <si>
    <t>   Zooarchaeology 1: the American Southwest</t>
  </si>
  <si>
    <t>   Zooarchaeology 2: the West Coast</t>
  </si>
  <si>
    <t>   Zooarchaeology 3: Midwest to the East Coast</t>
  </si>
  <si>
    <t>   Zooarchaeology 4: Mesoamerica &amp; South America</t>
  </si>
  <si>
    <t>   Zooarchaeology 5: Global Approaches</t>
  </si>
  <si>
    <t>   Caves &amp; Rockshelters</t>
  </si>
  <si>
    <t>   Architecture, Urbanism and Monumentality in the Americas</t>
  </si>
  <si>
    <t>   Environmental Archaeology</t>
  </si>
  <si>
    <t>   Public &amp; Community Archaeology</t>
  </si>
  <si>
    <t>   Experimental Archaeology</t>
  </si>
  <si>
    <t>   Geoarchaeology</t>
  </si>
  <si>
    <t>   Trade &amp; Exchange</t>
  </si>
  <si>
    <t>   Digital Archaeology: Photogrammetry, Remote Sensing, Drones</t>
  </si>
  <si>
    <t>   Archaeological Approaches in GIS 1: North America</t>
  </si>
  <si>
    <t>   Archaeological Approaches in GIS 2: Central America</t>
  </si>
  <si>
    <t>   Archaeological Approaches in GIS 3: South America</t>
  </si>
  <si>
    <t>   Archaeological Approaches in GIS 4: Old World</t>
  </si>
  <si>
    <t>   The Pacific Islands</t>
  </si>
  <si>
    <t>   Historic North America 1: the West and Midwest</t>
  </si>
  <si>
    <t>   Historic North America 2: the East Coast</t>
  </si>
  <si>
    <t>   Cultural Resource Management</t>
  </si>
  <si>
    <t>   Bioarchaeology in the Andes</t>
  </si>
  <si>
    <t>   Ceramics and Textiles</t>
  </si>
  <si>
    <t>   Museums &amp; Collections</t>
  </si>
  <si>
    <t>   The American Southwest 1: Ancestral Pueblo</t>
  </si>
  <si>
    <t>   North American Archaic</t>
  </si>
  <si>
    <t>   The American Southwest 2</t>
  </si>
  <si>
    <t>   Mississippian Archaeology</t>
  </si>
  <si>
    <t>   Woodland Archaeology</t>
  </si>
  <si>
    <t>   Paleoindian Archaeology</t>
  </si>
  <si>
    <t>   The Mayan World</t>
  </si>
  <si>
    <t>   Settlement &amp; Migration</t>
  </si>
  <si>
    <t>   Landscape Archaeology</t>
  </si>
  <si>
    <t>   Iconography and Epigraphy</t>
  </si>
  <si>
    <t>   Arctic and Subarctic Archaeology</t>
  </si>
  <si>
    <t>   Old World Pre and Protohistory</t>
  </si>
  <si>
    <t>   The Caribbean</t>
  </si>
  <si>
    <t>GEN 34</t>
  </si>
  <si>
    <t>_x000D__x000D_This paper presents the results of a controlled experiment on the physical properties of different rock types designed to investigate lithic raw material variability and their effects on flake production. Using natural rock types, cores were uniformly designed from basalt, obsidian, and flint, and following protocols established in previous experiments, flakes are removed holding constant several independent variables and dependent variables, such as force, size, and shape, are recorded.  In addition to investigating the effects of different raw material types, the experimental results will evaluate the applicability of earlier experiments using glass cores to more traditional materials.  _x000D__x000D_</t>
  </si>
  <si>
    <t>Session title</t>
  </si>
  <si>
    <t>THEME</t>
  </si>
  <si>
    <t>INCA</t>
  </si>
  <si>
    <t>GIS/REMOTE SENSING</t>
  </si>
  <si>
    <t>SE USA</t>
  </si>
  <si>
    <t>QUANTITATIVE MODELLING</t>
  </si>
  <si>
    <t>CLIMATE CHANGE</t>
  </si>
  <si>
    <t>European Archaeology: Scotland and Ireland</t>
  </si>
  <si>
    <t>GEN 48</t>
  </si>
  <si>
    <t>RUNNING TOTAL</t>
  </si>
  <si>
    <t>EUROPE</t>
  </si>
  <si>
    <t>CRM</t>
  </si>
  <si>
    <t>HISTORICAL</t>
  </si>
  <si>
    <t>AFRICA</t>
  </si>
  <si>
    <t>      Paleoethnobotany</t>
  </si>
  <si>
    <t>      Archaeometry 1: XRF Analyses</t>
  </si>
  <si>
    <t>      Lithic Analysis in South and Central America</t>
  </si>
  <si>
    <t>   Archaeology of Colonialism</t>
  </si>
  <si>
    <t>African Palaeolithic Studies</t>
  </si>
  <si>
    <t>BM: general sessions of posters</t>
  </si>
</sst>
</file>

<file path=xl/styles.xml><?xml version="1.0" encoding="utf-8"?>
<styleSheet xmlns="http://schemas.openxmlformats.org/spreadsheetml/2006/main" xmlns:mc="http://schemas.openxmlformats.org/markup-compatibility/2006" xmlns:x14ac="http://schemas.microsoft.com/office/spreadsheetml/2009/9/ac" mc:Ignorable="x14ac">
  <fonts count="24"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theme="1"/>
      <name val="Calibri"/>
      <family val="2"/>
      <scheme val="minor"/>
    </font>
    <font>
      <sz val="9"/>
      <color indexed="81"/>
      <name val="Tahoma"/>
      <family val="2"/>
    </font>
    <font>
      <b/>
      <sz val="9"/>
      <color indexed="81"/>
      <name val="Tahoma"/>
      <family val="2"/>
    </font>
    <font>
      <sz val="11"/>
      <name val="Calibri"/>
      <family val="2"/>
      <scheme val="minor"/>
    </font>
    <font>
      <sz val="10"/>
      <name val="Arial"/>
      <family val="2"/>
    </font>
    <font>
      <b/>
      <sz val="11"/>
      <name val="Calibri"/>
      <family val="2"/>
      <scheme val="minor"/>
    </font>
  </fonts>
  <fills count="5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14999847407452621"/>
        <bgColor indexed="64"/>
      </patternFill>
    </fill>
    <fill>
      <patternFill patternType="solid">
        <fgColor theme="0" tint="-0.249977111117893"/>
        <bgColor indexed="64"/>
      </patternFill>
    </fill>
    <fill>
      <patternFill patternType="solid">
        <fgColor theme="1" tint="0.499984740745262"/>
        <bgColor indexed="64"/>
      </patternFill>
    </fill>
    <fill>
      <patternFill patternType="solid">
        <fgColor theme="3" tint="0.59999389629810485"/>
        <bgColor indexed="64"/>
      </patternFill>
    </fill>
    <fill>
      <patternFill patternType="solid">
        <fgColor theme="5" tint="0.59999389629810485"/>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theme="6" tint="0.59999389629810485"/>
        <bgColor indexed="64"/>
      </patternFill>
    </fill>
    <fill>
      <patternFill patternType="solid">
        <fgColor theme="6" tint="0.39997558519241921"/>
        <bgColor indexed="64"/>
      </patternFill>
    </fill>
    <fill>
      <patternFill patternType="solid">
        <fgColor theme="7" tint="0.59999389629810485"/>
        <bgColor indexed="64"/>
      </patternFill>
    </fill>
    <fill>
      <patternFill patternType="solid">
        <fgColor theme="7" tint="0.39997558519241921"/>
        <bgColor indexed="64"/>
      </patternFill>
    </fill>
    <fill>
      <patternFill patternType="solid">
        <fgColor theme="6" tint="-0.249977111117893"/>
        <bgColor indexed="64"/>
      </patternFill>
    </fill>
    <fill>
      <patternFill patternType="solid">
        <fgColor theme="9" tint="0.39997558519241921"/>
        <bgColor indexed="64"/>
      </patternFill>
    </fill>
    <fill>
      <patternFill patternType="solid">
        <fgColor theme="2" tint="-0.249977111117893"/>
        <bgColor indexed="64"/>
      </patternFill>
    </fill>
    <fill>
      <patternFill patternType="solid">
        <fgColor theme="2" tint="-0.499984740745262"/>
        <bgColor indexed="64"/>
      </patternFill>
    </fill>
    <fill>
      <patternFill patternType="solid">
        <fgColor theme="9" tint="0.59999389629810485"/>
        <bgColor indexed="64"/>
      </patternFill>
    </fill>
    <fill>
      <patternFill patternType="solid">
        <fgColor rgb="FFFFFF00"/>
        <bgColor indexed="64"/>
      </patternFill>
    </fill>
    <fill>
      <patternFill patternType="solid">
        <fgColor theme="8" tint="0.59999389629810485"/>
        <bgColor indexed="64"/>
      </patternFill>
    </fill>
    <fill>
      <patternFill patternType="solid">
        <fgColor theme="4" tint="0.59999389629810485"/>
        <bgColor indexed="64"/>
      </patternFill>
    </fill>
    <fill>
      <patternFill patternType="solid">
        <fgColor theme="8" tint="0.79998168889431442"/>
        <bgColor indexed="64"/>
      </patternFill>
    </fill>
    <fill>
      <patternFill patternType="solid">
        <fgColor theme="9" tint="-0.249977111117893"/>
        <bgColor indexed="64"/>
      </patternFill>
    </fill>
    <fill>
      <patternFill patternType="solid">
        <fgColor theme="0" tint="-0.34998626667073579"/>
        <bgColor indexed="64"/>
      </patternFill>
    </fill>
    <fill>
      <patternFill patternType="solid">
        <fgColor theme="3"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84">
    <xf numFmtId="0" fontId="0" fillId="0" borderId="0" xfId="0"/>
    <xf numFmtId="0" fontId="18" fillId="0" borderId="0" xfId="0" applyFont="1" applyAlignment="1">
      <alignment vertical="center"/>
    </xf>
    <xf numFmtId="0" fontId="18" fillId="44" borderId="0" xfId="0" applyFont="1" applyFill="1" applyAlignment="1">
      <alignment vertical="center"/>
    </xf>
    <xf numFmtId="0" fontId="18" fillId="46" borderId="0" xfId="0" applyFont="1" applyFill="1" applyAlignment="1">
      <alignment vertical="center"/>
    </xf>
    <xf numFmtId="0" fontId="18" fillId="43" borderId="0" xfId="0" applyFont="1" applyFill="1" applyAlignment="1">
      <alignment vertical="center"/>
    </xf>
    <xf numFmtId="0" fontId="18" fillId="34" borderId="0" xfId="0" applyFont="1" applyFill="1" applyAlignment="1">
      <alignment vertical="center"/>
    </xf>
    <xf numFmtId="0" fontId="18" fillId="40" borderId="0" xfId="0" applyFont="1" applyFill="1" applyAlignment="1">
      <alignment vertical="center"/>
    </xf>
    <xf numFmtId="0" fontId="18" fillId="49" borderId="0" xfId="0" applyFont="1" applyFill="1" applyAlignment="1">
      <alignment vertical="center"/>
    </xf>
    <xf numFmtId="0" fontId="18" fillId="45" borderId="0" xfId="0" applyFont="1" applyFill="1" applyAlignment="1">
      <alignment vertical="center"/>
    </xf>
    <xf numFmtId="0" fontId="18" fillId="43" borderId="0" xfId="0" applyFont="1" applyFill="1" applyAlignment="1">
      <alignment horizontal="right" vertical="center"/>
    </xf>
    <xf numFmtId="0" fontId="18" fillId="36" borderId="0" xfId="0" applyFont="1" applyFill="1" applyAlignment="1">
      <alignment vertical="center"/>
    </xf>
    <xf numFmtId="0" fontId="18" fillId="48" borderId="0" xfId="0" applyFont="1" applyFill="1" applyAlignment="1">
      <alignment vertical="center"/>
    </xf>
    <xf numFmtId="0" fontId="18" fillId="37" borderId="0" xfId="0" applyFont="1" applyFill="1" applyAlignment="1">
      <alignment vertical="center"/>
    </xf>
    <xf numFmtId="0" fontId="18" fillId="35" borderId="0" xfId="0" applyFont="1" applyFill="1" applyAlignment="1">
      <alignment vertical="center"/>
    </xf>
    <xf numFmtId="0" fontId="18" fillId="39" borderId="0" xfId="0" applyFont="1" applyFill="1" applyAlignment="1">
      <alignment vertical="center"/>
    </xf>
    <xf numFmtId="0" fontId="18" fillId="41" borderId="0" xfId="0" applyFont="1" applyFill="1" applyAlignment="1">
      <alignment vertical="center"/>
    </xf>
    <xf numFmtId="0" fontId="18" fillId="42" borderId="0" xfId="0" applyFont="1" applyFill="1" applyAlignment="1">
      <alignment vertical="center"/>
    </xf>
    <xf numFmtId="0" fontId="18" fillId="38" borderId="0" xfId="0" applyFont="1" applyFill="1" applyAlignment="1">
      <alignment vertical="center"/>
    </xf>
    <xf numFmtId="0" fontId="18" fillId="38" borderId="0" xfId="0" applyFont="1" applyFill="1" applyAlignment="1">
      <alignment horizontal="right" vertical="center"/>
    </xf>
    <xf numFmtId="0" fontId="18" fillId="54" borderId="0" xfId="0" applyFont="1" applyFill="1" applyAlignment="1">
      <alignment vertical="center"/>
    </xf>
    <xf numFmtId="0" fontId="18" fillId="54" borderId="0" xfId="0" applyFont="1" applyFill="1" applyAlignment="1">
      <alignment horizontal="right" vertical="center"/>
    </xf>
    <xf numFmtId="0" fontId="18" fillId="42" borderId="0" xfId="0" applyFont="1" applyFill="1" applyAlignment="1">
      <alignment horizontal="right" vertical="center"/>
    </xf>
    <xf numFmtId="0" fontId="18" fillId="52" borderId="0" xfId="0" applyFont="1" applyFill="1" applyAlignment="1">
      <alignment vertical="center"/>
    </xf>
    <xf numFmtId="0" fontId="18" fillId="52" borderId="0" xfId="0" applyFont="1" applyFill="1" applyAlignment="1">
      <alignment horizontal="right" vertical="center"/>
    </xf>
    <xf numFmtId="0" fontId="18" fillId="47" borderId="0" xfId="0" applyFont="1" applyFill="1" applyAlignment="1">
      <alignment vertical="center"/>
    </xf>
    <xf numFmtId="0" fontId="18" fillId="48" borderId="0" xfId="0" applyFont="1" applyFill="1" applyAlignment="1">
      <alignment horizontal="right" vertical="center"/>
    </xf>
    <xf numFmtId="0" fontId="18" fillId="33" borderId="0" xfId="0" applyFont="1" applyFill="1" applyAlignment="1">
      <alignment vertical="center"/>
    </xf>
    <xf numFmtId="0" fontId="18" fillId="53" borderId="0" xfId="0" applyFont="1" applyFill="1" applyAlignment="1">
      <alignment vertical="center"/>
    </xf>
    <xf numFmtId="0" fontId="18" fillId="50" borderId="0" xfId="0" applyFont="1" applyFill="1" applyAlignment="1">
      <alignment vertical="center"/>
    </xf>
    <xf numFmtId="0" fontId="18" fillId="51" borderId="0" xfId="0" applyFont="1" applyFill="1" applyAlignment="1">
      <alignment vertical="center"/>
    </xf>
    <xf numFmtId="0" fontId="21" fillId="44" borderId="0" xfId="0" applyFont="1" applyFill="1" applyAlignment="1">
      <alignment vertical="center"/>
    </xf>
    <xf numFmtId="0" fontId="0" fillId="0" borderId="0" xfId="0" applyFill="1"/>
    <xf numFmtId="0" fontId="0" fillId="48" borderId="0" xfId="0" applyFont="1" applyFill="1" applyAlignment="1">
      <alignment vertical="center"/>
    </xf>
    <xf numFmtId="0" fontId="0" fillId="0" borderId="0" xfId="0" applyFont="1" applyFill="1" applyAlignment="1">
      <alignment vertical="center"/>
    </xf>
    <xf numFmtId="0" fontId="0" fillId="43" borderId="0" xfId="0" applyFont="1" applyFill="1" applyAlignment="1">
      <alignment vertical="center"/>
    </xf>
    <xf numFmtId="0" fontId="0" fillId="40" borderId="0" xfId="0" applyFont="1" applyFill="1" applyAlignment="1">
      <alignment vertical="center"/>
    </xf>
    <xf numFmtId="0" fontId="21" fillId="0" borderId="0" xfId="0" applyFont="1" applyFill="1"/>
    <xf numFmtId="0" fontId="0" fillId="54" borderId="0" xfId="0" applyFont="1" applyFill="1" applyAlignment="1">
      <alignment vertical="center"/>
    </xf>
    <xf numFmtId="0" fontId="21" fillId="48" borderId="0" xfId="0" applyFont="1" applyFill="1" applyAlignment="1">
      <alignment vertical="center"/>
    </xf>
    <xf numFmtId="0" fontId="21" fillId="48" borderId="0" xfId="0" applyFont="1" applyFill="1"/>
    <xf numFmtId="0" fontId="0" fillId="37" borderId="0" xfId="0" applyFont="1" applyFill="1" applyAlignment="1">
      <alignment vertical="center"/>
    </xf>
    <xf numFmtId="0" fontId="21" fillId="42" borderId="0" xfId="0" applyFont="1" applyFill="1"/>
    <xf numFmtId="0" fontId="0" fillId="49" borderId="0" xfId="0" applyFill="1"/>
    <xf numFmtId="0" fontId="0" fillId="43" borderId="0" xfId="0" applyFill="1"/>
    <xf numFmtId="0" fontId="0" fillId="33" borderId="0" xfId="0" applyFill="1"/>
    <xf numFmtId="0" fontId="18" fillId="46" borderId="0" xfId="0" applyFont="1" applyFill="1" applyAlignment="1">
      <alignment horizontal="right" vertical="center"/>
    </xf>
    <xf numFmtId="0" fontId="0" fillId="46" borderId="0" xfId="0" applyFill="1"/>
    <xf numFmtId="0" fontId="21" fillId="43" borderId="0" xfId="0" applyFont="1" applyFill="1" applyAlignment="1">
      <alignment vertical="center"/>
    </xf>
    <xf numFmtId="0" fontId="0" fillId="37" borderId="0" xfId="0" applyFill="1"/>
    <xf numFmtId="0" fontId="0" fillId="40" borderId="0" xfId="0" applyFill="1"/>
    <xf numFmtId="0" fontId="0" fillId="33" borderId="0" xfId="0" applyFont="1" applyFill="1" applyAlignment="1">
      <alignment vertical="center"/>
    </xf>
    <xf numFmtId="0" fontId="0" fillId="45" borderId="0" xfId="0" applyFont="1" applyFill="1" applyAlignment="1">
      <alignment vertical="center"/>
    </xf>
    <xf numFmtId="0" fontId="0" fillId="45" borderId="0" xfId="0" applyFill="1"/>
    <xf numFmtId="0" fontId="0" fillId="36" borderId="0" xfId="0" applyFont="1" applyFill="1" applyAlignment="1">
      <alignment vertical="center"/>
    </xf>
    <xf numFmtId="0" fontId="0" fillId="36" borderId="0" xfId="0" applyFill="1"/>
    <xf numFmtId="0" fontId="0" fillId="51" borderId="0" xfId="0" applyFill="1"/>
    <xf numFmtId="0" fontId="18" fillId="51" borderId="0" xfId="0" applyFont="1" applyFill="1" applyAlignment="1">
      <alignment horizontal="right" vertical="center"/>
    </xf>
    <xf numFmtId="0" fontId="0" fillId="51" borderId="0" xfId="0" applyFont="1" applyFill="1" applyAlignment="1">
      <alignment vertical="center"/>
    </xf>
    <xf numFmtId="0" fontId="18" fillId="37" borderId="0" xfId="0" applyFont="1" applyFill="1" applyAlignment="1">
      <alignment horizontal="right" vertical="center"/>
    </xf>
    <xf numFmtId="0" fontId="21" fillId="51" borderId="0" xfId="0" applyFont="1" applyFill="1" applyAlignment="1">
      <alignment vertical="center"/>
    </xf>
    <xf numFmtId="0" fontId="21" fillId="51" borderId="0" xfId="0" applyFont="1" applyFill="1" applyAlignment="1">
      <alignment horizontal="right" vertical="center"/>
    </xf>
    <xf numFmtId="0" fontId="18" fillId="40" borderId="0" xfId="0" applyFont="1" applyFill="1" applyAlignment="1">
      <alignment horizontal="right" vertical="center"/>
    </xf>
    <xf numFmtId="1" fontId="23" fillId="0" borderId="0" xfId="0" applyNumberFormat="1" applyFont="1" applyFill="1" applyBorder="1" applyAlignment="1">
      <alignment horizontal="left" vertical="top"/>
    </xf>
    <xf numFmtId="0" fontId="23" fillId="0" borderId="0" xfId="0" applyFont="1" applyFill="1" applyBorder="1" applyAlignment="1">
      <alignment horizontal="left" vertical="top"/>
    </xf>
    <xf numFmtId="0" fontId="21" fillId="0" borderId="0" xfId="0" applyFont="1" applyFill="1" applyBorder="1" applyAlignment="1">
      <alignment horizontal="left" vertical="top"/>
    </xf>
    <xf numFmtId="0" fontId="22" fillId="0" borderId="0" xfId="0" applyNumberFormat="1" applyFont="1" applyFill="1" applyBorder="1" applyAlignment="1">
      <alignment horizontal="left" vertical="top" readingOrder="1"/>
    </xf>
    <xf numFmtId="1" fontId="21" fillId="0" borderId="0" xfId="0" applyNumberFormat="1" applyFont="1" applyFill="1" applyBorder="1" applyAlignment="1">
      <alignment horizontal="left" vertical="top"/>
    </xf>
    <xf numFmtId="0" fontId="18" fillId="0" borderId="0" xfId="0" applyFont="1" applyFill="1" applyAlignment="1">
      <alignment vertical="center"/>
    </xf>
    <xf numFmtId="0" fontId="18" fillId="55" borderId="0" xfId="0" applyFont="1" applyFill="1" applyAlignment="1">
      <alignment vertical="center"/>
    </xf>
    <xf numFmtId="0" fontId="0" fillId="55" borderId="0" xfId="0" applyFill="1"/>
    <xf numFmtId="0" fontId="0" fillId="0" borderId="0" xfId="0" applyAlignment="1">
      <alignment horizontal="center" vertical="center"/>
    </xf>
    <xf numFmtId="0" fontId="21" fillId="0" borderId="0" xfId="0" applyFont="1" applyFill="1" applyBorder="1" applyAlignment="1">
      <alignment horizontal="center" vertical="center"/>
    </xf>
    <xf numFmtId="0" fontId="16" fillId="0" borderId="0" xfId="0" applyFont="1"/>
    <xf numFmtId="0" fontId="16" fillId="0" borderId="0" xfId="0" applyFont="1" applyAlignment="1">
      <alignment horizontal="center" vertical="center"/>
    </xf>
    <xf numFmtId="0" fontId="0" fillId="0" borderId="0" xfId="0" applyAlignment="1">
      <alignment vertical="center"/>
    </xf>
    <xf numFmtId="0" fontId="18" fillId="0" borderId="0" xfId="0" applyFont="1" applyFill="1" applyAlignment="1">
      <alignment horizontal="right" vertical="center"/>
    </xf>
    <xf numFmtId="0" fontId="0" fillId="55" borderId="0" xfId="0" applyFont="1" applyFill="1" applyAlignment="1">
      <alignment vertical="center"/>
    </xf>
    <xf numFmtId="0" fontId="16" fillId="0" borderId="0" xfId="0" applyFont="1" applyAlignment="1">
      <alignment vertical="center"/>
    </xf>
    <xf numFmtId="0" fontId="23" fillId="0" borderId="0" xfId="0" applyFont="1" applyFill="1" applyBorder="1" applyAlignment="1">
      <alignment horizontal="left" vertical="center"/>
    </xf>
    <xf numFmtId="0" fontId="22" fillId="0" borderId="0" xfId="0" applyNumberFormat="1" applyFont="1" applyFill="1" applyBorder="1" applyAlignment="1">
      <alignment horizontal="left" vertical="center" readingOrder="1"/>
    </xf>
    <xf numFmtId="0" fontId="0" fillId="0" borderId="0" xfId="0" applyFill="1" applyAlignment="1">
      <alignment horizontal="center" vertical="center"/>
    </xf>
    <xf numFmtId="0" fontId="16" fillId="0" borderId="0" xfId="0" applyFont="1" applyFill="1"/>
    <xf numFmtId="0" fontId="16" fillId="0" borderId="0" xfId="0" applyFont="1" applyFill="1" applyAlignment="1">
      <alignment horizontal="center" vertical="center"/>
    </xf>
    <xf numFmtId="0" fontId="0" fillId="0" borderId="0" xfId="0" applyAlignment="1">
      <alignment horizontal="left" vertical="center" indent="5"/>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GE423"/>
  <sheetViews>
    <sheetView topLeftCell="W1" workbookViewId="0">
      <selection activeCell="W419" sqref="A419:XFD419"/>
    </sheetView>
  </sheetViews>
  <sheetFormatPr defaultColWidth="11.42578125" defaultRowHeight="15" x14ac:dyDescent="0.25"/>
  <cols>
    <col min="1" max="35" width="11.42578125" style="1"/>
    <col min="36" max="863" width="11.42578125" style="31"/>
  </cols>
  <sheetData>
    <row r="1" spans="1:36" x14ac:dyDescent="0.25">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c r="T1" s="1" t="s">
        <v>18</v>
      </c>
      <c r="U1" s="1" t="s">
        <v>19</v>
      </c>
      <c r="V1" s="1" t="s">
        <v>20</v>
      </c>
      <c r="W1" s="1" t="s">
        <v>21</v>
      </c>
      <c r="X1" s="1" t="s">
        <v>22</v>
      </c>
      <c r="Y1" s="1" t="s">
        <v>23</v>
      </c>
      <c r="Z1" s="1" t="s">
        <v>24</v>
      </c>
      <c r="AA1" s="1" t="s">
        <v>25</v>
      </c>
      <c r="AB1" s="1" t="s">
        <v>26</v>
      </c>
      <c r="AC1" s="1" t="s">
        <v>27</v>
      </c>
      <c r="AD1" s="1" t="s">
        <v>28</v>
      </c>
      <c r="AE1" s="1" t="s">
        <v>29</v>
      </c>
      <c r="AF1" s="1" t="s">
        <v>30</v>
      </c>
      <c r="AG1" s="1" t="s">
        <v>31</v>
      </c>
      <c r="AH1" s="1" t="s">
        <v>32</v>
      </c>
      <c r="AI1" s="1" t="s">
        <v>33</v>
      </c>
      <c r="AJ1" s="33"/>
    </row>
    <row r="2" spans="1:36" x14ac:dyDescent="0.25">
      <c r="A2" s="2">
        <v>211</v>
      </c>
      <c r="B2" s="2">
        <v>21735</v>
      </c>
      <c r="C2" s="2" t="s">
        <v>34</v>
      </c>
      <c r="D2" s="2">
        <v>67606495</v>
      </c>
      <c r="E2" s="2" t="s">
        <v>2371</v>
      </c>
      <c r="F2" s="2" t="s">
        <v>2372</v>
      </c>
      <c r="G2" s="2" t="s">
        <v>2373</v>
      </c>
      <c r="H2" s="2" t="s">
        <v>2374</v>
      </c>
      <c r="I2" s="2" t="s">
        <v>2375</v>
      </c>
      <c r="J2" s="2" t="s">
        <v>45</v>
      </c>
      <c r="K2" s="2" t="s">
        <v>45</v>
      </c>
      <c r="L2" s="2" t="s">
        <v>45</v>
      </c>
      <c r="M2" s="2" t="s">
        <v>45</v>
      </c>
      <c r="N2" s="2" t="s">
        <v>45</v>
      </c>
      <c r="O2" s="2" t="s">
        <v>45</v>
      </c>
      <c r="P2" s="2" t="s">
        <v>45</v>
      </c>
      <c r="Q2" s="2" t="s">
        <v>45</v>
      </c>
      <c r="R2" s="2" t="s">
        <v>45</v>
      </c>
      <c r="S2" s="2" t="s">
        <v>45</v>
      </c>
      <c r="T2" s="2" t="s">
        <v>45</v>
      </c>
      <c r="U2" s="2" t="s">
        <v>45</v>
      </c>
      <c r="V2" s="2" t="s">
        <v>2376</v>
      </c>
      <c r="W2" s="2" t="s">
        <v>682</v>
      </c>
      <c r="X2" s="2" t="s">
        <v>164</v>
      </c>
      <c r="Y2" s="2" t="s">
        <v>100</v>
      </c>
      <c r="Z2" s="2" t="s">
        <v>88</v>
      </c>
      <c r="AA2" s="2" t="b">
        <v>0</v>
      </c>
      <c r="AB2" s="2" t="b">
        <v>1</v>
      </c>
      <c r="AC2" s="2" t="s">
        <v>2377</v>
      </c>
      <c r="AD2" s="2" t="s">
        <v>684</v>
      </c>
      <c r="AE2" s="2" t="s">
        <v>166</v>
      </c>
      <c r="AF2" s="2"/>
      <c r="AG2" s="2" t="s">
        <v>93</v>
      </c>
      <c r="AH2" s="2" t="s">
        <v>2378</v>
      </c>
      <c r="AI2" s="2">
        <v>1</v>
      </c>
    </row>
    <row r="3" spans="1:36" x14ac:dyDescent="0.25">
      <c r="A3" s="2">
        <v>250</v>
      </c>
      <c r="B3" s="2">
        <v>21913</v>
      </c>
      <c r="C3" s="2" t="s">
        <v>34</v>
      </c>
      <c r="D3" s="2">
        <v>67608650</v>
      </c>
      <c r="E3" s="2" t="s">
        <v>62</v>
      </c>
      <c r="F3" s="2" t="s">
        <v>2715</v>
      </c>
      <c r="G3" s="2" t="s">
        <v>1104</v>
      </c>
      <c r="H3" s="2" t="s">
        <v>2716</v>
      </c>
      <c r="I3" s="2" t="s">
        <v>2717</v>
      </c>
      <c r="J3" s="2" t="s">
        <v>45</v>
      </c>
      <c r="K3" s="2" t="s">
        <v>45</v>
      </c>
      <c r="L3" s="2" t="s">
        <v>45</v>
      </c>
      <c r="M3" s="2" t="s">
        <v>45</v>
      </c>
      <c r="N3" s="2" t="s">
        <v>45</v>
      </c>
      <c r="O3" s="2" t="s">
        <v>45</v>
      </c>
      <c r="P3" s="2" t="s">
        <v>45</v>
      </c>
      <c r="Q3" s="2" t="s">
        <v>45</v>
      </c>
      <c r="R3" s="2" t="s">
        <v>45</v>
      </c>
      <c r="S3" s="2" t="s">
        <v>45</v>
      </c>
      <c r="T3" s="2" t="s">
        <v>45</v>
      </c>
      <c r="U3" s="2" t="s">
        <v>45</v>
      </c>
      <c r="V3" s="2" t="s">
        <v>2718</v>
      </c>
      <c r="W3" s="2" t="s">
        <v>682</v>
      </c>
      <c r="X3" s="2" t="s">
        <v>86</v>
      </c>
      <c r="Y3" s="2" t="s">
        <v>482</v>
      </c>
      <c r="Z3" s="2" t="s">
        <v>88</v>
      </c>
      <c r="AA3" s="2" t="b">
        <v>1</v>
      </c>
      <c r="AB3" s="2" t="b">
        <v>1</v>
      </c>
      <c r="AC3" s="2" t="s">
        <v>2719</v>
      </c>
      <c r="AD3" s="2" t="s">
        <v>684</v>
      </c>
      <c r="AE3" s="2" t="s">
        <v>91</v>
      </c>
      <c r="AF3" s="2" t="s">
        <v>484</v>
      </c>
      <c r="AG3" s="2" t="s">
        <v>93</v>
      </c>
      <c r="AH3" s="2" t="s">
        <v>2720</v>
      </c>
      <c r="AI3" s="2">
        <v>1</v>
      </c>
    </row>
    <row r="4" spans="1:36" x14ac:dyDescent="0.25">
      <c r="A4" s="2">
        <v>384</v>
      </c>
      <c r="B4" s="2">
        <v>22530</v>
      </c>
      <c r="C4" s="2" t="s">
        <v>34</v>
      </c>
      <c r="D4" s="2">
        <v>67600245</v>
      </c>
      <c r="E4" s="2" t="s">
        <v>292</v>
      </c>
      <c r="F4" s="2" t="s">
        <v>3893</v>
      </c>
      <c r="G4" s="2" t="s">
        <v>3894</v>
      </c>
      <c r="H4" s="2" t="s">
        <v>3895</v>
      </c>
      <c r="I4" s="2" t="s">
        <v>3896</v>
      </c>
      <c r="J4" s="2" t="s">
        <v>3051</v>
      </c>
      <c r="K4" s="2" t="s">
        <v>3257</v>
      </c>
      <c r="L4" s="2" t="s">
        <v>3894</v>
      </c>
      <c r="M4" s="2" t="s">
        <v>45</v>
      </c>
      <c r="N4" s="2" t="s">
        <v>45</v>
      </c>
      <c r="O4" s="2" t="s">
        <v>45</v>
      </c>
      <c r="P4" s="2" t="s">
        <v>45</v>
      </c>
      <c r="Q4" s="2" t="s">
        <v>45</v>
      </c>
      <c r="R4" s="2" t="s">
        <v>45</v>
      </c>
      <c r="S4" s="2" t="s">
        <v>45</v>
      </c>
      <c r="T4" s="2" t="s">
        <v>45</v>
      </c>
      <c r="U4" s="2" t="s">
        <v>45</v>
      </c>
      <c r="V4" s="2" t="s">
        <v>3897</v>
      </c>
      <c r="W4" s="2" t="s">
        <v>682</v>
      </c>
      <c r="X4" s="2" t="s">
        <v>164</v>
      </c>
      <c r="Y4" s="2" t="s">
        <v>482</v>
      </c>
      <c r="Z4" s="2" t="s">
        <v>88</v>
      </c>
      <c r="AA4" s="2" t="b">
        <v>0</v>
      </c>
      <c r="AB4" s="2" t="b">
        <v>1</v>
      </c>
      <c r="AC4" s="2" t="s">
        <v>3898</v>
      </c>
      <c r="AD4" s="2" t="s">
        <v>684</v>
      </c>
      <c r="AE4" s="2" t="s">
        <v>166</v>
      </c>
      <c r="AF4" s="2" t="s">
        <v>484</v>
      </c>
      <c r="AG4" s="2" t="s">
        <v>93</v>
      </c>
      <c r="AH4" s="2" t="s">
        <v>3899</v>
      </c>
      <c r="AI4" s="2">
        <v>1</v>
      </c>
    </row>
    <row r="5" spans="1:36" s="31" customFormat="1" x14ac:dyDescent="0.25">
      <c r="A5" s="2">
        <v>3</v>
      </c>
      <c r="B5" s="2">
        <v>18699</v>
      </c>
      <c r="C5" s="2" t="s">
        <v>34</v>
      </c>
      <c r="D5" s="2">
        <v>67598470</v>
      </c>
      <c r="E5" s="2" t="s">
        <v>76</v>
      </c>
      <c r="F5" s="2" t="s">
        <v>77</v>
      </c>
      <c r="G5" s="2" t="s">
        <v>78</v>
      </c>
      <c r="H5" s="2" t="s">
        <v>79</v>
      </c>
      <c r="I5" s="2" t="s">
        <v>80</v>
      </c>
      <c r="J5" s="2" t="s">
        <v>81</v>
      </c>
      <c r="K5" s="2" t="s">
        <v>82</v>
      </c>
      <c r="L5" s="2" t="s">
        <v>83</v>
      </c>
      <c r="M5" s="2" t="s">
        <v>45</v>
      </c>
      <c r="N5" s="2" t="s">
        <v>45</v>
      </c>
      <c r="O5" s="2" t="s">
        <v>45</v>
      </c>
      <c r="P5" s="2" t="s">
        <v>45</v>
      </c>
      <c r="Q5" s="2" t="s">
        <v>45</v>
      </c>
      <c r="R5" s="2" t="s">
        <v>45</v>
      </c>
      <c r="S5" s="2" t="s">
        <v>45</v>
      </c>
      <c r="T5" s="2" t="s">
        <v>45</v>
      </c>
      <c r="U5" s="2" t="s">
        <v>45</v>
      </c>
      <c r="V5" s="2" t="s">
        <v>84</v>
      </c>
      <c r="W5" s="2" t="s">
        <v>85</v>
      </c>
      <c r="X5" s="2" t="s">
        <v>86</v>
      </c>
      <c r="Y5" s="2" t="s">
        <v>87</v>
      </c>
      <c r="Z5" s="2" t="s">
        <v>88</v>
      </c>
      <c r="AA5" s="2" t="b">
        <v>1</v>
      </c>
      <c r="AB5" s="2" t="b">
        <v>1</v>
      </c>
      <c r="AC5" s="2" t="s">
        <v>89</v>
      </c>
      <c r="AD5" s="2" t="s">
        <v>90</v>
      </c>
      <c r="AE5" s="2" t="s">
        <v>91</v>
      </c>
      <c r="AF5" s="2" t="s">
        <v>92</v>
      </c>
      <c r="AG5" s="2" t="s">
        <v>93</v>
      </c>
      <c r="AH5" s="2" t="s">
        <v>94</v>
      </c>
      <c r="AI5" s="2">
        <v>1</v>
      </c>
    </row>
    <row r="6" spans="1:36" x14ac:dyDescent="0.25">
      <c r="A6" s="2">
        <v>358</v>
      </c>
      <c r="B6" s="2">
        <v>22430</v>
      </c>
      <c r="C6" s="2" t="s">
        <v>34</v>
      </c>
      <c r="D6" s="2">
        <v>44650000</v>
      </c>
      <c r="E6" s="2" t="s">
        <v>62</v>
      </c>
      <c r="F6" s="2" t="s">
        <v>3693</v>
      </c>
      <c r="G6" s="2" t="s">
        <v>3694</v>
      </c>
      <c r="H6" s="2" t="s">
        <v>3695</v>
      </c>
      <c r="I6" s="2" t="s">
        <v>3696</v>
      </c>
      <c r="J6" s="2" t="s">
        <v>294</v>
      </c>
      <c r="K6" s="2" t="s">
        <v>161</v>
      </c>
      <c r="L6" s="2" t="s">
        <v>3697</v>
      </c>
      <c r="M6" s="2" t="s">
        <v>45</v>
      </c>
      <c r="N6" s="2" t="s">
        <v>45</v>
      </c>
      <c r="O6" s="2" t="s">
        <v>45</v>
      </c>
      <c r="P6" s="2" t="s">
        <v>45</v>
      </c>
      <c r="Q6" s="2" t="s">
        <v>45</v>
      </c>
      <c r="R6" s="2" t="s">
        <v>45</v>
      </c>
      <c r="S6" s="2" t="s">
        <v>45</v>
      </c>
      <c r="T6" s="2" t="s">
        <v>45</v>
      </c>
      <c r="U6" s="2" t="s">
        <v>45</v>
      </c>
      <c r="V6" s="2" t="s">
        <v>3698</v>
      </c>
      <c r="W6" s="2" t="s">
        <v>85</v>
      </c>
      <c r="X6" s="2" t="s">
        <v>100</v>
      </c>
      <c r="Y6" s="2" t="s">
        <v>482</v>
      </c>
      <c r="Z6" s="2" t="s">
        <v>88</v>
      </c>
      <c r="AA6" s="2" t="b">
        <v>1</v>
      </c>
      <c r="AB6" s="2" t="b">
        <v>1</v>
      </c>
      <c r="AC6" s="2" t="s">
        <v>3699</v>
      </c>
      <c r="AD6" s="2" t="s">
        <v>90</v>
      </c>
      <c r="AE6" s="2"/>
      <c r="AF6" s="2" t="s">
        <v>484</v>
      </c>
      <c r="AG6" s="2" t="s">
        <v>93</v>
      </c>
      <c r="AH6" s="2" t="s">
        <v>3700</v>
      </c>
      <c r="AI6" s="2">
        <v>1</v>
      </c>
    </row>
    <row r="7" spans="1:36" x14ac:dyDescent="0.25">
      <c r="A7" s="2">
        <v>258</v>
      </c>
      <c r="B7" s="2">
        <v>21936</v>
      </c>
      <c r="C7" s="2" t="s">
        <v>34</v>
      </c>
      <c r="D7" s="2">
        <v>67595132</v>
      </c>
      <c r="E7" s="2" t="s">
        <v>2769</v>
      </c>
      <c r="F7" s="2" t="s">
        <v>2770</v>
      </c>
      <c r="G7" s="2" t="s">
        <v>2771</v>
      </c>
      <c r="H7" s="2" t="s">
        <v>2772</v>
      </c>
      <c r="I7" s="2" t="s">
        <v>2773</v>
      </c>
      <c r="J7" s="2" t="s">
        <v>2774</v>
      </c>
      <c r="K7" s="2" t="s">
        <v>2775</v>
      </c>
      <c r="L7" s="2" t="s">
        <v>2771</v>
      </c>
      <c r="M7" s="2" t="s">
        <v>2776</v>
      </c>
      <c r="N7" s="2" t="s">
        <v>2777</v>
      </c>
      <c r="O7" s="2" t="s">
        <v>2778</v>
      </c>
      <c r="P7" s="2" t="s">
        <v>45</v>
      </c>
      <c r="Q7" s="2" t="s">
        <v>45</v>
      </c>
      <c r="R7" s="2" t="s">
        <v>45</v>
      </c>
      <c r="S7" s="2" t="s">
        <v>45</v>
      </c>
      <c r="T7" s="2" t="s">
        <v>45</v>
      </c>
      <c r="U7" s="2" t="s">
        <v>45</v>
      </c>
      <c r="V7" s="2" t="s">
        <v>2779</v>
      </c>
      <c r="W7" s="2" t="s">
        <v>1413</v>
      </c>
      <c r="X7" s="2" t="s">
        <v>164</v>
      </c>
      <c r="Y7" s="2" t="s">
        <v>87</v>
      </c>
      <c r="Z7" s="2" t="s">
        <v>88</v>
      </c>
      <c r="AA7" s="2" t="b">
        <v>1</v>
      </c>
      <c r="AB7" s="2" t="b">
        <v>1</v>
      </c>
      <c r="AC7" s="2" t="s">
        <v>2780</v>
      </c>
      <c r="AD7" s="2" t="s">
        <v>1415</v>
      </c>
      <c r="AE7" s="2" t="s">
        <v>166</v>
      </c>
      <c r="AF7" s="2" t="s">
        <v>92</v>
      </c>
      <c r="AG7" s="2" t="s">
        <v>93</v>
      </c>
      <c r="AH7" s="2" t="s">
        <v>2781</v>
      </c>
      <c r="AI7" s="2">
        <v>1</v>
      </c>
    </row>
    <row r="8" spans="1:36" x14ac:dyDescent="0.25">
      <c r="A8" s="2">
        <v>420</v>
      </c>
      <c r="B8" s="2">
        <f>COUNTA('FINAL SESSIONS'!AI58:AI67)</f>
        <v>10</v>
      </c>
      <c r="C8" s="2" t="s">
        <v>34</v>
      </c>
      <c r="D8" s="2">
        <v>67605046</v>
      </c>
      <c r="E8" s="2" t="s">
        <v>4228</v>
      </c>
      <c r="F8" s="2" t="s">
        <v>4229</v>
      </c>
      <c r="G8" s="2" t="s">
        <v>596</v>
      </c>
      <c r="H8" s="2" t="s">
        <v>4230</v>
      </c>
      <c r="I8" s="2" t="s">
        <v>4231</v>
      </c>
      <c r="J8" s="2" t="s">
        <v>3197</v>
      </c>
      <c r="K8" s="2" t="s">
        <v>4232</v>
      </c>
      <c r="L8" s="2" t="s">
        <v>817</v>
      </c>
      <c r="M8" s="2" t="s">
        <v>139</v>
      </c>
      <c r="N8" s="2" t="s">
        <v>4233</v>
      </c>
      <c r="O8" s="2" t="s">
        <v>45</v>
      </c>
      <c r="P8" s="2" t="s">
        <v>2094</v>
      </c>
      <c r="Q8" s="2" t="s">
        <v>2046</v>
      </c>
      <c r="R8" s="2" t="s">
        <v>1135</v>
      </c>
      <c r="S8" s="2" t="s">
        <v>3124</v>
      </c>
      <c r="T8" s="2" t="s">
        <v>3125</v>
      </c>
      <c r="U8" s="2" t="s">
        <v>596</v>
      </c>
      <c r="V8" s="2" t="s">
        <v>4234</v>
      </c>
      <c r="W8" s="2" t="s">
        <v>3111</v>
      </c>
      <c r="X8" s="2" t="s">
        <v>164</v>
      </c>
      <c r="Y8" s="2" t="s">
        <v>87</v>
      </c>
      <c r="Z8" s="2" t="s">
        <v>88</v>
      </c>
      <c r="AA8" s="2" t="b">
        <v>1</v>
      </c>
      <c r="AB8" s="2" t="b">
        <v>1</v>
      </c>
      <c r="AC8" s="2" t="s">
        <v>4235</v>
      </c>
      <c r="AD8" s="2" t="s">
        <v>3113</v>
      </c>
      <c r="AE8" s="2" t="s">
        <v>166</v>
      </c>
      <c r="AF8" s="2" t="s">
        <v>92</v>
      </c>
      <c r="AG8" s="2" t="s">
        <v>93</v>
      </c>
      <c r="AH8" s="2" t="s">
        <v>4236</v>
      </c>
      <c r="AI8" s="2">
        <v>1</v>
      </c>
    </row>
    <row r="9" spans="1:36" s="31" customFormat="1" x14ac:dyDescent="0.25">
      <c r="A9" s="2">
        <v>18</v>
      </c>
      <c r="B9" s="2">
        <v>19936</v>
      </c>
      <c r="C9" s="2" t="s">
        <v>34</v>
      </c>
      <c r="D9" s="2">
        <v>44956000</v>
      </c>
      <c r="E9" s="2" t="s">
        <v>317</v>
      </c>
      <c r="F9" s="2" t="s">
        <v>174</v>
      </c>
      <c r="G9" s="2" t="s">
        <v>318</v>
      </c>
      <c r="H9" s="2" t="s">
        <v>319</v>
      </c>
      <c r="I9" s="2" t="s">
        <v>320</v>
      </c>
      <c r="J9" s="2" t="s">
        <v>176</v>
      </c>
      <c r="K9" s="2" t="s">
        <v>177</v>
      </c>
      <c r="L9" s="2" t="s">
        <v>321</v>
      </c>
      <c r="M9" s="2" t="s">
        <v>322</v>
      </c>
      <c r="N9" s="2" t="s">
        <v>323</v>
      </c>
      <c r="O9" s="2" t="s">
        <v>324</v>
      </c>
      <c r="P9" s="2" t="s">
        <v>325</v>
      </c>
      <c r="Q9" s="2" t="s">
        <v>326</v>
      </c>
      <c r="R9" s="2" t="s">
        <v>321</v>
      </c>
      <c r="S9" s="2" t="s">
        <v>45</v>
      </c>
      <c r="T9" s="2" t="s">
        <v>45</v>
      </c>
      <c r="U9" s="2" t="s">
        <v>45</v>
      </c>
      <c r="V9" s="2" t="s">
        <v>327</v>
      </c>
      <c r="W9" s="2" t="s">
        <v>179</v>
      </c>
      <c r="X9" s="2" t="s">
        <v>100</v>
      </c>
      <c r="Y9" s="2" t="s">
        <v>328</v>
      </c>
      <c r="Z9" s="2" t="s">
        <v>88</v>
      </c>
      <c r="AA9" s="2" t="b">
        <v>1</v>
      </c>
      <c r="AB9" s="2" t="b">
        <v>1</v>
      </c>
      <c r="AC9" s="2" t="s">
        <v>329</v>
      </c>
      <c r="AD9" s="2" t="s">
        <v>183</v>
      </c>
      <c r="AE9" s="2"/>
      <c r="AF9" s="2" t="s">
        <v>330</v>
      </c>
      <c r="AG9" s="2" t="s">
        <v>93</v>
      </c>
      <c r="AH9" s="2" t="s">
        <v>331</v>
      </c>
      <c r="AI9" s="2">
        <v>1</v>
      </c>
    </row>
    <row r="10" spans="1:36" x14ac:dyDescent="0.25">
      <c r="A10" s="2">
        <v>354</v>
      </c>
      <c r="B10" s="2">
        <v>22409</v>
      </c>
      <c r="C10" s="2" t="s">
        <v>34</v>
      </c>
      <c r="D10" s="2">
        <v>67595116</v>
      </c>
      <c r="E10" s="2" t="s">
        <v>3656</v>
      </c>
      <c r="F10" s="2" t="s">
        <v>2127</v>
      </c>
      <c r="G10" s="2" t="s">
        <v>3657</v>
      </c>
      <c r="H10" s="2" t="s">
        <v>3658</v>
      </c>
      <c r="I10" s="2" t="s">
        <v>3659</v>
      </c>
      <c r="J10" s="2" t="s">
        <v>176</v>
      </c>
      <c r="K10" s="2" t="s">
        <v>2125</v>
      </c>
      <c r="L10" s="2" t="s">
        <v>3660</v>
      </c>
      <c r="M10" s="2" t="s">
        <v>3661</v>
      </c>
      <c r="N10" s="2" t="s">
        <v>3662</v>
      </c>
      <c r="O10" s="2" t="s">
        <v>3660</v>
      </c>
      <c r="P10" s="2" t="s">
        <v>2171</v>
      </c>
      <c r="Q10" s="2" t="s">
        <v>3663</v>
      </c>
      <c r="R10" s="2" t="s">
        <v>3660</v>
      </c>
      <c r="S10" s="2" t="s">
        <v>3664</v>
      </c>
      <c r="T10" s="2" t="s">
        <v>3665</v>
      </c>
      <c r="U10" s="2" t="s">
        <v>3666</v>
      </c>
      <c r="V10" s="2" t="s">
        <v>3667</v>
      </c>
      <c r="W10" s="2" t="s">
        <v>179</v>
      </c>
      <c r="X10" s="2" t="s">
        <v>100</v>
      </c>
      <c r="Y10" s="2" t="s">
        <v>132</v>
      </c>
      <c r="Z10" s="2" t="s">
        <v>88</v>
      </c>
      <c r="AA10" s="2" t="b">
        <v>1</v>
      </c>
      <c r="AB10" s="2" t="b">
        <v>1</v>
      </c>
      <c r="AC10" s="2" t="s">
        <v>3668</v>
      </c>
      <c r="AD10" s="2" t="s">
        <v>183</v>
      </c>
      <c r="AE10" s="2"/>
      <c r="AF10" s="2" t="s">
        <v>136</v>
      </c>
      <c r="AG10" s="2" t="s">
        <v>93</v>
      </c>
      <c r="AH10" s="2" t="s">
        <v>3669</v>
      </c>
      <c r="AI10" s="2">
        <v>1</v>
      </c>
    </row>
    <row r="11" spans="1:36" x14ac:dyDescent="0.25">
      <c r="A11" s="2">
        <v>359</v>
      </c>
      <c r="B11" s="2">
        <v>22432</v>
      </c>
      <c r="C11" s="2" t="s">
        <v>34</v>
      </c>
      <c r="D11" s="2">
        <v>66562400</v>
      </c>
      <c r="E11" s="2" t="s">
        <v>176</v>
      </c>
      <c r="F11" s="2" t="s">
        <v>3701</v>
      </c>
      <c r="G11" s="2" t="s">
        <v>3702</v>
      </c>
      <c r="H11" s="2" t="s">
        <v>3703</v>
      </c>
      <c r="I11" s="2" t="s">
        <v>3704</v>
      </c>
      <c r="J11" s="2" t="s">
        <v>2137</v>
      </c>
      <c r="K11" s="2" t="s">
        <v>3705</v>
      </c>
      <c r="L11" s="2" t="s">
        <v>3706</v>
      </c>
      <c r="M11" s="2" t="s">
        <v>3707</v>
      </c>
      <c r="N11" s="2" t="s">
        <v>3708</v>
      </c>
      <c r="O11" s="2" t="s">
        <v>3709</v>
      </c>
      <c r="P11" s="2" t="s">
        <v>2171</v>
      </c>
      <c r="Q11" s="2" t="s">
        <v>3663</v>
      </c>
      <c r="R11" s="2" t="s">
        <v>3709</v>
      </c>
      <c r="S11" s="2" t="s">
        <v>2126</v>
      </c>
      <c r="T11" s="2" t="s">
        <v>2127</v>
      </c>
      <c r="U11" s="2" t="s">
        <v>3709</v>
      </c>
      <c r="V11" s="2" t="s">
        <v>3710</v>
      </c>
      <c r="W11" s="2" t="s">
        <v>179</v>
      </c>
      <c r="X11" s="2" t="s">
        <v>100</v>
      </c>
      <c r="Y11" s="2" t="s">
        <v>100</v>
      </c>
      <c r="Z11" s="2" t="s">
        <v>88</v>
      </c>
      <c r="AA11" s="2" t="b">
        <v>1</v>
      </c>
      <c r="AB11" s="2" t="b">
        <v>1</v>
      </c>
      <c r="AC11" s="2" t="s">
        <v>3711</v>
      </c>
      <c r="AD11" s="2" t="s">
        <v>183</v>
      </c>
      <c r="AE11" s="2"/>
      <c r="AF11" s="2"/>
      <c r="AG11" s="2" t="s">
        <v>93</v>
      </c>
      <c r="AH11" s="2" t="s">
        <v>3712</v>
      </c>
      <c r="AI11" s="2">
        <v>1</v>
      </c>
    </row>
    <row r="12" spans="1:36" x14ac:dyDescent="0.25">
      <c r="A12" s="2">
        <v>9</v>
      </c>
      <c r="B12" s="2">
        <v>18802</v>
      </c>
      <c r="C12" s="2" t="s">
        <v>34</v>
      </c>
      <c r="D12" s="2">
        <v>67591384</v>
      </c>
      <c r="E12" s="2" t="s">
        <v>168</v>
      </c>
      <c r="F12" s="2" t="s">
        <v>169</v>
      </c>
      <c r="G12" s="2" t="s">
        <v>170</v>
      </c>
      <c r="H12" s="2" t="s">
        <v>171</v>
      </c>
      <c r="I12" s="2" t="s">
        <v>172</v>
      </c>
      <c r="J12" s="2" t="s">
        <v>173</v>
      </c>
      <c r="K12" s="2" t="s">
        <v>174</v>
      </c>
      <c r="L12" s="2" t="s">
        <v>175</v>
      </c>
      <c r="M12" s="2" t="s">
        <v>176</v>
      </c>
      <c r="N12" s="2" t="s">
        <v>177</v>
      </c>
      <c r="O12" s="2" t="s">
        <v>175</v>
      </c>
      <c r="P12" s="2" t="s">
        <v>45</v>
      </c>
      <c r="Q12" s="2" t="s">
        <v>45</v>
      </c>
      <c r="R12" s="2" t="s">
        <v>45</v>
      </c>
      <c r="S12" s="2" t="s">
        <v>45</v>
      </c>
      <c r="T12" s="2" t="s">
        <v>45</v>
      </c>
      <c r="U12" s="2" t="s">
        <v>45</v>
      </c>
      <c r="V12" s="2" t="s">
        <v>178</v>
      </c>
      <c r="W12" s="2" t="s">
        <v>179</v>
      </c>
      <c r="X12" s="2" t="s">
        <v>67</v>
      </c>
      <c r="Y12" s="2" t="s">
        <v>180</v>
      </c>
      <c r="Z12" s="2" t="s">
        <v>181</v>
      </c>
      <c r="AA12" s="2" t="b">
        <v>1</v>
      </c>
      <c r="AB12" s="2" t="b">
        <v>1</v>
      </c>
      <c r="AC12" s="2" t="s">
        <v>182</v>
      </c>
      <c r="AD12" s="2" t="s">
        <v>183</v>
      </c>
      <c r="AE12" s="2" t="s">
        <v>72</v>
      </c>
      <c r="AF12" s="2" t="s">
        <v>184</v>
      </c>
      <c r="AG12" s="2" t="s">
        <v>185</v>
      </c>
      <c r="AH12" s="2" t="s">
        <v>186</v>
      </c>
      <c r="AI12" s="2">
        <v>1</v>
      </c>
    </row>
    <row r="13" spans="1:36" x14ac:dyDescent="0.25">
      <c r="A13" s="30">
        <v>45</v>
      </c>
      <c r="B13" s="30">
        <v>20323</v>
      </c>
      <c r="C13" s="30" t="s">
        <v>34</v>
      </c>
      <c r="D13" s="30">
        <v>67572471</v>
      </c>
      <c r="E13" s="30" t="s">
        <v>647</v>
      </c>
      <c r="F13" s="30" t="s">
        <v>648</v>
      </c>
      <c r="G13" s="30" t="s">
        <v>649</v>
      </c>
      <c r="H13" s="30" t="s">
        <v>650</v>
      </c>
      <c r="I13" s="30" t="s">
        <v>651</v>
      </c>
      <c r="J13" s="30" t="s">
        <v>652</v>
      </c>
      <c r="K13" s="30" t="s">
        <v>653</v>
      </c>
      <c r="L13" s="30" t="s">
        <v>654</v>
      </c>
      <c r="M13" s="30" t="s">
        <v>655</v>
      </c>
      <c r="N13" s="30" t="s">
        <v>656</v>
      </c>
      <c r="O13" s="30" t="s">
        <v>649</v>
      </c>
      <c r="P13" s="30" t="s">
        <v>45</v>
      </c>
      <c r="Q13" s="30" t="s">
        <v>45</v>
      </c>
      <c r="R13" s="30" t="s">
        <v>45</v>
      </c>
      <c r="S13" s="30" t="s">
        <v>45</v>
      </c>
      <c r="T13" s="30" t="s">
        <v>45</v>
      </c>
      <c r="U13" s="30" t="s">
        <v>45</v>
      </c>
      <c r="V13" s="30" t="s">
        <v>657</v>
      </c>
      <c r="W13" s="30" t="s">
        <v>658</v>
      </c>
      <c r="X13" s="30" t="s">
        <v>116</v>
      </c>
      <c r="Y13" s="30" t="s">
        <v>352</v>
      </c>
      <c r="Z13" s="30" t="s">
        <v>88</v>
      </c>
      <c r="AA13" s="30" t="b">
        <v>1</v>
      </c>
      <c r="AB13" s="30" t="b">
        <v>1</v>
      </c>
      <c r="AC13" s="30" t="s">
        <v>659</v>
      </c>
      <c r="AD13" s="30" t="s">
        <v>660</v>
      </c>
      <c r="AE13" s="30" t="s">
        <v>121</v>
      </c>
      <c r="AF13" s="30" t="s">
        <v>357</v>
      </c>
      <c r="AG13" s="30" t="s">
        <v>93</v>
      </c>
      <c r="AH13" s="30" t="s">
        <v>661</v>
      </c>
      <c r="AI13" s="30">
        <v>1</v>
      </c>
    </row>
    <row r="14" spans="1:36" x14ac:dyDescent="0.25">
      <c r="A14" s="2">
        <v>261</v>
      </c>
      <c r="B14" s="2">
        <v>21941</v>
      </c>
      <c r="C14" s="2" t="s">
        <v>34</v>
      </c>
      <c r="D14" s="2">
        <v>67576525</v>
      </c>
      <c r="E14" s="2" t="s">
        <v>478</v>
      </c>
      <c r="F14" s="2" t="s">
        <v>2805</v>
      </c>
      <c r="G14" s="2" t="s">
        <v>698</v>
      </c>
      <c r="H14" s="2" t="s">
        <v>2806</v>
      </c>
      <c r="I14" s="2" t="s">
        <v>2807</v>
      </c>
      <c r="J14" s="2" t="s">
        <v>2808</v>
      </c>
      <c r="K14" s="2" t="s">
        <v>1520</v>
      </c>
      <c r="L14" s="2" t="s">
        <v>1135</v>
      </c>
      <c r="M14" s="2" t="s">
        <v>447</v>
      </c>
      <c r="N14" s="2" t="s">
        <v>2809</v>
      </c>
      <c r="O14" s="2" t="s">
        <v>2810</v>
      </c>
      <c r="P14" s="2" t="s">
        <v>2094</v>
      </c>
      <c r="Q14" s="2" t="s">
        <v>2811</v>
      </c>
      <c r="R14" s="2" t="s">
        <v>1135</v>
      </c>
      <c r="S14" s="2" t="s">
        <v>45</v>
      </c>
      <c r="T14" s="2" t="s">
        <v>45</v>
      </c>
      <c r="U14" s="2" t="s">
        <v>45</v>
      </c>
      <c r="V14" s="2" t="s">
        <v>2812</v>
      </c>
      <c r="W14" s="2" t="s">
        <v>2813</v>
      </c>
      <c r="X14" s="2" t="s">
        <v>48</v>
      </c>
      <c r="Y14" s="2" t="s">
        <v>328</v>
      </c>
      <c r="Z14" s="2" t="s">
        <v>88</v>
      </c>
      <c r="AA14" s="2" t="b">
        <v>1</v>
      </c>
      <c r="AB14" s="2" t="b">
        <v>1</v>
      </c>
      <c r="AC14" s="2" t="s">
        <v>2814</v>
      </c>
      <c r="AD14" s="2" t="s">
        <v>2815</v>
      </c>
      <c r="AE14" s="2" t="s">
        <v>53</v>
      </c>
      <c r="AF14" s="2" t="s">
        <v>330</v>
      </c>
      <c r="AG14" s="2" t="s">
        <v>93</v>
      </c>
      <c r="AH14" s="2" t="s">
        <v>2816</v>
      </c>
      <c r="AI14" s="2">
        <v>1</v>
      </c>
    </row>
    <row r="15" spans="1:36" s="36" customFormat="1" x14ac:dyDescent="0.25">
      <c r="A15" s="7">
        <v>166</v>
      </c>
      <c r="B15" s="7">
        <v>21477</v>
      </c>
      <c r="C15" s="7" t="s">
        <v>34</v>
      </c>
      <c r="D15" s="7">
        <v>64963700</v>
      </c>
      <c r="E15" s="7" t="s">
        <v>1918</v>
      </c>
      <c r="F15" s="7" t="s">
        <v>1919</v>
      </c>
      <c r="G15" s="7" t="s">
        <v>1920</v>
      </c>
      <c r="H15" s="7" t="s">
        <v>1921</v>
      </c>
      <c r="I15" s="7" t="s">
        <v>1922</v>
      </c>
      <c r="J15" s="7" t="s">
        <v>1923</v>
      </c>
      <c r="K15" s="7" t="s">
        <v>1924</v>
      </c>
      <c r="L15" s="7" t="s">
        <v>1920</v>
      </c>
      <c r="M15" s="7" t="s">
        <v>1404</v>
      </c>
      <c r="N15" s="7" t="s">
        <v>1925</v>
      </c>
      <c r="O15" s="7" t="s">
        <v>1920</v>
      </c>
      <c r="P15" s="7" t="s">
        <v>193</v>
      </c>
      <c r="Q15" s="7" t="s">
        <v>1926</v>
      </c>
      <c r="R15" s="7" t="s">
        <v>1920</v>
      </c>
      <c r="S15" s="7" t="s">
        <v>1927</v>
      </c>
      <c r="T15" s="7" t="s">
        <v>1928</v>
      </c>
      <c r="U15" s="7" t="s">
        <v>1920</v>
      </c>
      <c r="V15" s="7" t="s">
        <v>1929</v>
      </c>
      <c r="W15" s="7" t="s">
        <v>85</v>
      </c>
      <c r="X15" s="7" t="s">
        <v>164</v>
      </c>
      <c r="Y15" s="7" t="s">
        <v>276</v>
      </c>
      <c r="Z15" s="7" t="s">
        <v>118</v>
      </c>
      <c r="AA15" s="7" t="b">
        <v>0</v>
      </c>
      <c r="AB15" s="7" t="b">
        <v>1</v>
      </c>
      <c r="AC15" s="7" t="s">
        <v>1930</v>
      </c>
      <c r="AD15" s="7" t="s">
        <v>90</v>
      </c>
      <c r="AE15" s="7" t="s">
        <v>166</v>
      </c>
      <c r="AF15" s="7" t="s">
        <v>280</v>
      </c>
      <c r="AG15" s="7" t="s">
        <v>123</v>
      </c>
      <c r="AH15" s="7" t="s">
        <v>1931</v>
      </c>
      <c r="AI15" s="7">
        <v>2</v>
      </c>
    </row>
    <row r="16" spans="1:36" x14ac:dyDescent="0.25">
      <c r="A16" s="7">
        <v>308</v>
      </c>
      <c r="B16" s="7">
        <v>22182</v>
      </c>
      <c r="C16" s="7" t="s">
        <v>34</v>
      </c>
      <c r="D16" s="7">
        <v>67584654</v>
      </c>
      <c r="E16" s="7" t="s">
        <v>1685</v>
      </c>
      <c r="F16" s="7" t="s">
        <v>3217</v>
      </c>
      <c r="G16" s="7" t="s">
        <v>3218</v>
      </c>
      <c r="H16" s="7" t="s">
        <v>3219</v>
      </c>
      <c r="I16" s="7" t="s">
        <v>3220</v>
      </c>
      <c r="J16" s="7" t="s">
        <v>566</v>
      </c>
      <c r="K16" s="7" t="s">
        <v>567</v>
      </c>
      <c r="L16" s="7" t="s">
        <v>568</v>
      </c>
      <c r="M16" s="7" t="s">
        <v>3221</v>
      </c>
      <c r="N16" s="7" t="s">
        <v>3222</v>
      </c>
      <c r="O16" s="7" t="s">
        <v>3223</v>
      </c>
      <c r="P16" s="7" t="s">
        <v>2904</v>
      </c>
      <c r="Q16" s="7" t="s">
        <v>3224</v>
      </c>
      <c r="R16" s="7" t="s">
        <v>3223</v>
      </c>
      <c r="S16" s="7" t="s">
        <v>45</v>
      </c>
      <c r="T16" s="7" t="s">
        <v>45</v>
      </c>
      <c r="U16" s="7" t="s">
        <v>45</v>
      </c>
      <c r="V16" s="7" t="s">
        <v>3225</v>
      </c>
      <c r="W16" s="7" t="s">
        <v>350</v>
      </c>
      <c r="X16" s="7" t="s">
        <v>100</v>
      </c>
      <c r="Y16" s="7" t="s">
        <v>276</v>
      </c>
      <c r="Z16" s="7" t="s">
        <v>88</v>
      </c>
      <c r="AA16" s="7" t="b">
        <v>0</v>
      </c>
      <c r="AB16" s="7" t="b">
        <v>1</v>
      </c>
      <c r="AC16" s="7" t="s">
        <v>3226</v>
      </c>
      <c r="AD16" s="7" t="s">
        <v>355</v>
      </c>
      <c r="AE16" s="7"/>
      <c r="AF16" s="7" t="s">
        <v>280</v>
      </c>
      <c r="AG16" s="7" t="s">
        <v>93</v>
      </c>
      <c r="AH16" s="7" t="s">
        <v>3227</v>
      </c>
      <c r="AI16" s="7">
        <v>2</v>
      </c>
    </row>
    <row r="17" spans="1:863" x14ac:dyDescent="0.25">
      <c r="A17" s="7">
        <v>414</v>
      </c>
      <c r="B17" s="7">
        <v>22649</v>
      </c>
      <c r="C17" s="7" t="s">
        <v>34</v>
      </c>
      <c r="D17" s="7">
        <v>67606377</v>
      </c>
      <c r="E17" s="7" t="s">
        <v>3397</v>
      </c>
      <c r="F17" s="7" t="s">
        <v>4176</v>
      </c>
      <c r="G17" s="7" t="s">
        <v>862</v>
      </c>
      <c r="H17" s="7" t="s">
        <v>4177</v>
      </c>
      <c r="I17" s="7" t="s">
        <v>4178</v>
      </c>
      <c r="J17" s="7" t="s">
        <v>45</v>
      </c>
      <c r="K17" s="7" t="s">
        <v>45</v>
      </c>
      <c r="L17" s="7" t="s">
        <v>45</v>
      </c>
      <c r="M17" s="7" t="s">
        <v>45</v>
      </c>
      <c r="N17" s="7" t="s">
        <v>45</v>
      </c>
      <c r="O17" s="7" t="s">
        <v>45</v>
      </c>
      <c r="P17" s="7" t="s">
        <v>45</v>
      </c>
      <c r="Q17" s="7" t="s">
        <v>45</v>
      </c>
      <c r="R17" s="7" t="s">
        <v>45</v>
      </c>
      <c r="S17" s="7" t="s">
        <v>45</v>
      </c>
      <c r="T17" s="7" t="s">
        <v>45</v>
      </c>
      <c r="U17" s="7" t="s">
        <v>45</v>
      </c>
      <c r="V17" s="7" t="s">
        <v>4179</v>
      </c>
      <c r="W17" s="7" t="s">
        <v>66</v>
      </c>
      <c r="X17" s="7" t="s">
        <v>86</v>
      </c>
      <c r="Y17" s="7" t="s">
        <v>276</v>
      </c>
      <c r="Z17" s="7" t="s">
        <v>88</v>
      </c>
      <c r="AA17" s="7" t="b">
        <v>1</v>
      </c>
      <c r="AB17" s="7" t="b">
        <v>1</v>
      </c>
      <c r="AC17" s="7" t="s">
        <v>4180</v>
      </c>
      <c r="AD17" s="7" t="s">
        <v>71</v>
      </c>
      <c r="AE17" s="7" t="s">
        <v>91</v>
      </c>
      <c r="AF17" s="7" t="s">
        <v>280</v>
      </c>
      <c r="AG17" s="7" t="s">
        <v>93</v>
      </c>
      <c r="AH17" s="7" t="s">
        <v>4181</v>
      </c>
      <c r="AI17" s="7">
        <v>2</v>
      </c>
    </row>
    <row r="18" spans="1:863" s="31" customFormat="1" x14ac:dyDescent="0.25">
      <c r="A18" s="7">
        <v>283</v>
      </c>
      <c r="B18" s="7">
        <v>22079</v>
      </c>
      <c r="C18" s="7" t="s">
        <v>34</v>
      </c>
      <c r="D18" s="7">
        <v>67608724</v>
      </c>
      <c r="E18" s="7" t="s">
        <v>1279</v>
      </c>
      <c r="F18" s="7" t="s">
        <v>1647</v>
      </c>
      <c r="G18" s="7" t="s">
        <v>3008</v>
      </c>
      <c r="H18" s="7" t="s">
        <v>3009</v>
      </c>
      <c r="I18" s="7" t="s">
        <v>3010</v>
      </c>
      <c r="J18" s="7" t="s">
        <v>821</v>
      </c>
      <c r="K18" s="7" t="s">
        <v>3011</v>
      </c>
      <c r="L18" s="7" t="s">
        <v>3008</v>
      </c>
      <c r="M18" s="7" t="s">
        <v>1154</v>
      </c>
      <c r="N18" s="7" t="s">
        <v>3012</v>
      </c>
      <c r="O18" s="7" t="s">
        <v>3008</v>
      </c>
      <c r="P18" s="7" t="s">
        <v>2371</v>
      </c>
      <c r="Q18" s="7" t="s">
        <v>3013</v>
      </c>
      <c r="R18" s="7" t="s">
        <v>3014</v>
      </c>
      <c r="S18" s="7" t="s">
        <v>45</v>
      </c>
      <c r="T18" s="7" t="s">
        <v>45</v>
      </c>
      <c r="U18" s="7" t="s">
        <v>45</v>
      </c>
      <c r="V18" s="7" t="s">
        <v>3015</v>
      </c>
      <c r="W18" s="7" t="s">
        <v>131</v>
      </c>
      <c r="X18" s="7" t="s">
        <v>351</v>
      </c>
      <c r="Y18" s="7" t="s">
        <v>276</v>
      </c>
      <c r="Z18" s="7" t="s">
        <v>2651</v>
      </c>
      <c r="AA18" s="7" t="b">
        <v>1</v>
      </c>
      <c r="AB18" s="7" t="b">
        <v>1</v>
      </c>
      <c r="AC18" s="7" t="s">
        <v>3016</v>
      </c>
      <c r="AD18" s="7" t="s">
        <v>135</v>
      </c>
      <c r="AE18" s="7" t="s">
        <v>356</v>
      </c>
      <c r="AF18" s="7" t="s">
        <v>280</v>
      </c>
      <c r="AG18" s="7" t="s">
        <v>2653</v>
      </c>
      <c r="AH18" s="7" t="s">
        <v>3017</v>
      </c>
      <c r="AI18" s="7">
        <v>2</v>
      </c>
    </row>
    <row r="19" spans="1:863" x14ac:dyDescent="0.25">
      <c r="A19" s="7">
        <v>142</v>
      </c>
      <c r="B19" s="7">
        <v>21341</v>
      </c>
      <c r="C19" s="7" t="s">
        <v>34</v>
      </c>
      <c r="D19" s="7">
        <v>67595368</v>
      </c>
      <c r="E19" s="7" t="s">
        <v>1663</v>
      </c>
      <c r="F19" s="7" t="s">
        <v>1664</v>
      </c>
      <c r="G19" s="7" t="s">
        <v>1665</v>
      </c>
      <c r="H19" s="7" t="s">
        <v>1666</v>
      </c>
      <c r="I19" s="7" t="s">
        <v>1667</v>
      </c>
      <c r="J19" s="7" t="s">
        <v>45</v>
      </c>
      <c r="K19" s="7" t="s">
        <v>45</v>
      </c>
      <c r="L19" s="7" t="s">
        <v>45</v>
      </c>
      <c r="M19" s="7" t="s">
        <v>45</v>
      </c>
      <c r="N19" s="7" t="s">
        <v>45</v>
      </c>
      <c r="O19" s="7" t="s">
        <v>45</v>
      </c>
      <c r="P19" s="7" t="s">
        <v>45</v>
      </c>
      <c r="Q19" s="7" t="s">
        <v>45</v>
      </c>
      <c r="R19" s="7" t="s">
        <v>45</v>
      </c>
      <c r="S19" s="7" t="s">
        <v>45</v>
      </c>
      <c r="T19" s="7" t="s">
        <v>45</v>
      </c>
      <c r="U19" s="7" t="s">
        <v>45</v>
      </c>
      <c r="V19" s="7" t="s">
        <v>1668</v>
      </c>
      <c r="W19" s="7" t="s">
        <v>714</v>
      </c>
      <c r="X19" s="7" t="s">
        <v>67</v>
      </c>
      <c r="Y19" s="7" t="s">
        <v>276</v>
      </c>
      <c r="Z19" s="7" t="s">
        <v>753</v>
      </c>
      <c r="AA19" s="7" t="b">
        <v>1</v>
      </c>
      <c r="AB19" s="7" t="b">
        <v>1</v>
      </c>
      <c r="AC19" s="7" t="s">
        <v>1669</v>
      </c>
      <c r="AD19" s="7" t="s">
        <v>718</v>
      </c>
      <c r="AE19" s="7" t="s">
        <v>72</v>
      </c>
      <c r="AF19" s="7" t="s">
        <v>280</v>
      </c>
      <c r="AG19" s="7" t="s">
        <v>756</v>
      </c>
      <c r="AH19" s="7" t="s">
        <v>1670</v>
      </c>
      <c r="AI19" s="7">
        <v>2</v>
      </c>
    </row>
    <row r="20" spans="1:863" x14ac:dyDescent="0.25">
      <c r="A20" s="7">
        <v>143</v>
      </c>
      <c r="B20" s="7">
        <v>21344</v>
      </c>
      <c r="C20" s="7" t="s">
        <v>34</v>
      </c>
      <c r="D20" s="7">
        <v>67584543</v>
      </c>
      <c r="E20" s="7" t="s">
        <v>1551</v>
      </c>
      <c r="F20" s="7" t="s">
        <v>1671</v>
      </c>
      <c r="G20" s="7" t="s">
        <v>1672</v>
      </c>
      <c r="H20" s="7" t="s">
        <v>1673</v>
      </c>
      <c r="I20" s="7" t="s">
        <v>1674</v>
      </c>
      <c r="J20" s="7" t="s">
        <v>45</v>
      </c>
      <c r="K20" s="7" t="s">
        <v>45</v>
      </c>
      <c r="L20" s="7" t="s">
        <v>45</v>
      </c>
      <c r="M20" s="7" t="s">
        <v>45</v>
      </c>
      <c r="N20" s="7" t="s">
        <v>45</v>
      </c>
      <c r="O20" s="7" t="s">
        <v>45</v>
      </c>
      <c r="P20" s="7" t="s">
        <v>45</v>
      </c>
      <c r="Q20" s="7" t="s">
        <v>45</v>
      </c>
      <c r="R20" s="7" t="s">
        <v>45</v>
      </c>
      <c r="S20" s="7" t="s">
        <v>45</v>
      </c>
      <c r="T20" s="7" t="s">
        <v>45</v>
      </c>
      <c r="U20" s="7" t="s">
        <v>45</v>
      </c>
      <c r="V20" s="7" t="s">
        <v>1675</v>
      </c>
      <c r="W20" s="7" t="s">
        <v>1275</v>
      </c>
      <c r="X20" s="7" t="s">
        <v>1676</v>
      </c>
      <c r="Y20" s="7" t="s">
        <v>276</v>
      </c>
      <c r="Z20" s="7" t="s">
        <v>243</v>
      </c>
      <c r="AA20" s="7" t="b">
        <v>1</v>
      </c>
      <c r="AB20" s="7" t="b">
        <v>1</v>
      </c>
      <c r="AC20" s="7" t="s">
        <v>1677</v>
      </c>
      <c r="AD20" s="7" t="s">
        <v>1277</v>
      </c>
      <c r="AE20" s="7" t="s">
        <v>1678</v>
      </c>
      <c r="AF20" s="7" t="s">
        <v>280</v>
      </c>
      <c r="AG20" s="7" t="s">
        <v>246</v>
      </c>
      <c r="AH20" s="7" t="s">
        <v>1679</v>
      </c>
      <c r="AI20" s="7">
        <v>2</v>
      </c>
    </row>
    <row r="21" spans="1:863" x14ac:dyDescent="0.25">
      <c r="A21" s="7">
        <v>276</v>
      </c>
      <c r="B21" s="7">
        <v>22040</v>
      </c>
      <c r="C21" s="7" t="s">
        <v>34</v>
      </c>
      <c r="D21" s="7">
        <v>67608324</v>
      </c>
      <c r="E21" s="7" t="s">
        <v>2948</v>
      </c>
      <c r="F21" s="7" t="s">
        <v>2949</v>
      </c>
      <c r="G21" s="7" t="s">
        <v>1245</v>
      </c>
      <c r="H21" s="7" t="s">
        <v>2950</v>
      </c>
      <c r="I21" s="7" t="s">
        <v>2951</v>
      </c>
      <c r="J21" s="7" t="s">
        <v>447</v>
      </c>
      <c r="K21" s="7" t="s">
        <v>2952</v>
      </c>
      <c r="L21" s="7" t="s">
        <v>1245</v>
      </c>
      <c r="M21" s="7" t="s">
        <v>2953</v>
      </c>
      <c r="N21" s="7" t="s">
        <v>2954</v>
      </c>
      <c r="O21" s="7" t="s">
        <v>2955</v>
      </c>
      <c r="P21" s="7" t="s">
        <v>2956</v>
      </c>
      <c r="Q21" s="7" t="s">
        <v>2957</v>
      </c>
      <c r="R21" s="7" t="s">
        <v>2955</v>
      </c>
      <c r="S21" s="7" t="s">
        <v>45</v>
      </c>
      <c r="T21" s="7" t="s">
        <v>45</v>
      </c>
      <c r="U21" s="7" t="s">
        <v>45</v>
      </c>
      <c r="V21" s="7" t="s">
        <v>2958</v>
      </c>
      <c r="W21" s="7" t="s">
        <v>415</v>
      </c>
      <c r="X21" s="7" t="s">
        <v>911</v>
      </c>
      <c r="Y21" s="7" t="s">
        <v>276</v>
      </c>
      <c r="Z21" s="7" t="s">
        <v>243</v>
      </c>
      <c r="AA21" s="7" t="b">
        <v>0</v>
      </c>
      <c r="AB21" s="7" t="b">
        <v>1</v>
      </c>
      <c r="AC21" s="7" t="s">
        <v>2959</v>
      </c>
      <c r="AD21" s="7" t="s">
        <v>419</v>
      </c>
      <c r="AE21" s="7" t="s">
        <v>913</v>
      </c>
      <c r="AF21" s="7" t="s">
        <v>280</v>
      </c>
      <c r="AG21" s="7" t="s">
        <v>246</v>
      </c>
      <c r="AH21" s="7" t="s">
        <v>2960</v>
      </c>
      <c r="AI21" s="7">
        <v>2</v>
      </c>
    </row>
    <row r="22" spans="1:863" s="42" customFormat="1" x14ac:dyDescent="0.25">
      <c r="A22" s="7">
        <v>266</v>
      </c>
      <c r="B22" s="7">
        <v>21957</v>
      </c>
      <c r="C22" s="7" t="s">
        <v>34</v>
      </c>
      <c r="D22" s="7">
        <v>67078600</v>
      </c>
      <c r="E22" s="7" t="s">
        <v>347</v>
      </c>
      <c r="F22" s="7" t="s">
        <v>58</v>
      </c>
      <c r="G22" s="7" t="s">
        <v>2846</v>
      </c>
      <c r="H22" s="7" t="s">
        <v>2847</v>
      </c>
      <c r="I22" s="7" t="s">
        <v>2848</v>
      </c>
      <c r="J22" s="7" t="s">
        <v>1524</v>
      </c>
      <c r="K22" s="7" t="s">
        <v>1529</v>
      </c>
      <c r="L22" s="7" t="s">
        <v>2849</v>
      </c>
      <c r="M22" s="7" t="s">
        <v>2850</v>
      </c>
      <c r="N22" s="7" t="s">
        <v>2851</v>
      </c>
      <c r="O22" s="7" t="s">
        <v>2852</v>
      </c>
      <c r="P22" s="7" t="s">
        <v>463</v>
      </c>
      <c r="Q22" s="7" t="s">
        <v>464</v>
      </c>
      <c r="R22" s="7" t="s">
        <v>2853</v>
      </c>
      <c r="S22" s="7" t="s">
        <v>915</v>
      </c>
      <c r="T22" s="7" t="s">
        <v>2854</v>
      </c>
      <c r="U22" s="7" t="s">
        <v>1796</v>
      </c>
      <c r="V22" s="7" t="s">
        <v>2855</v>
      </c>
      <c r="W22" s="7" t="s">
        <v>313</v>
      </c>
      <c r="X22" s="7" t="s">
        <v>198</v>
      </c>
      <c r="Y22" s="7" t="s">
        <v>276</v>
      </c>
      <c r="Z22" s="7" t="s">
        <v>263</v>
      </c>
      <c r="AA22" s="7" t="b">
        <v>0</v>
      </c>
      <c r="AB22" s="7" t="b">
        <v>1</v>
      </c>
      <c r="AC22" s="7" t="s">
        <v>2856</v>
      </c>
      <c r="AD22" s="7" t="s">
        <v>315</v>
      </c>
      <c r="AE22" s="7" t="s">
        <v>203</v>
      </c>
      <c r="AF22" s="7" t="s">
        <v>280</v>
      </c>
      <c r="AG22" s="7" t="s">
        <v>267</v>
      </c>
      <c r="AH22" s="7" t="s">
        <v>2857</v>
      </c>
      <c r="AI22" s="7">
        <v>2</v>
      </c>
      <c r="AJ22" s="31"/>
      <c r="AK22" s="31"/>
      <c r="AL22" s="31"/>
      <c r="AM22" s="31"/>
      <c r="AN22" s="31"/>
      <c r="AO22" s="31"/>
      <c r="AP22" s="31"/>
      <c r="AQ22" s="31"/>
      <c r="AR22" s="31"/>
      <c r="AS22" s="31"/>
      <c r="AT22" s="31"/>
      <c r="AU22" s="31"/>
      <c r="AV22" s="31"/>
      <c r="AW22" s="31"/>
      <c r="AX22" s="31"/>
      <c r="AY22" s="31"/>
      <c r="AZ22" s="31"/>
      <c r="BA22" s="31"/>
      <c r="BB22" s="31"/>
      <c r="BC22" s="31"/>
      <c r="BD22" s="31"/>
      <c r="BE22" s="31"/>
      <c r="BF22" s="31"/>
      <c r="BG22" s="31"/>
      <c r="BH22" s="31"/>
      <c r="BI22" s="31"/>
      <c r="BJ22" s="31"/>
      <c r="BK22" s="31"/>
      <c r="BL22" s="31"/>
      <c r="BM22" s="31"/>
      <c r="BN22" s="31"/>
      <c r="BO22" s="31"/>
      <c r="BP22" s="31"/>
      <c r="BQ22" s="31"/>
      <c r="BR22" s="31"/>
      <c r="BS22" s="31"/>
      <c r="BT22" s="31"/>
      <c r="BU22" s="31"/>
      <c r="BV22" s="31"/>
      <c r="BW22" s="31"/>
      <c r="BX22" s="31"/>
      <c r="BY22" s="31"/>
      <c r="BZ22" s="31"/>
      <c r="CA22" s="31"/>
      <c r="CB22" s="31"/>
      <c r="CC22" s="31"/>
      <c r="CD22" s="31"/>
      <c r="CE22" s="31"/>
      <c r="CF22" s="31"/>
      <c r="CG22" s="31"/>
      <c r="CH22" s="31"/>
      <c r="CI22" s="31"/>
      <c r="CJ22" s="31"/>
      <c r="CK22" s="31"/>
      <c r="CL22" s="31"/>
      <c r="CM22" s="31"/>
      <c r="CN22" s="31"/>
      <c r="CO22" s="31"/>
      <c r="CP22" s="31"/>
      <c r="CQ22" s="31"/>
      <c r="CR22" s="31"/>
      <c r="CS22" s="31"/>
      <c r="CT22" s="31"/>
      <c r="CU22" s="31"/>
      <c r="CV22" s="31"/>
      <c r="CW22" s="31"/>
      <c r="CX22" s="31"/>
      <c r="CY22" s="31"/>
      <c r="CZ22" s="31"/>
      <c r="DA22" s="31"/>
      <c r="DB22" s="31"/>
      <c r="DC22" s="31"/>
      <c r="DD22" s="31"/>
      <c r="DE22" s="31"/>
      <c r="DF22" s="31"/>
      <c r="DG22" s="31"/>
      <c r="DH22" s="31"/>
      <c r="DI22" s="31"/>
      <c r="DJ22" s="31"/>
      <c r="DK22" s="31"/>
      <c r="DL22" s="31"/>
      <c r="DM22" s="31"/>
      <c r="DN22" s="31"/>
      <c r="DO22" s="31"/>
      <c r="DP22" s="31"/>
      <c r="DQ22" s="31"/>
      <c r="DR22" s="31"/>
      <c r="DS22" s="31"/>
      <c r="DT22" s="31"/>
      <c r="DU22" s="31"/>
      <c r="DV22" s="31"/>
      <c r="DW22" s="31"/>
      <c r="DX22" s="31"/>
      <c r="DY22" s="31"/>
      <c r="DZ22" s="31"/>
      <c r="EA22" s="31"/>
      <c r="EB22" s="31"/>
      <c r="EC22" s="31"/>
      <c r="ED22" s="31"/>
      <c r="EE22" s="31"/>
      <c r="EF22" s="31"/>
      <c r="EG22" s="31"/>
      <c r="EH22" s="31"/>
      <c r="EI22" s="31"/>
      <c r="EJ22" s="31"/>
      <c r="EK22" s="31"/>
      <c r="EL22" s="31"/>
      <c r="EM22" s="31"/>
      <c r="EN22" s="31"/>
      <c r="EO22" s="31"/>
      <c r="EP22" s="31"/>
      <c r="EQ22" s="31"/>
      <c r="ER22" s="31"/>
      <c r="ES22" s="31"/>
      <c r="ET22" s="31"/>
      <c r="EU22" s="31"/>
      <c r="EV22" s="31"/>
      <c r="EW22" s="31"/>
      <c r="EX22" s="31"/>
      <c r="EY22" s="31"/>
      <c r="EZ22" s="31"/>
      <c r="FA22" s="31"/>
      <c r="FB22" s="31"/>
      <c r="FC22" s="31"/>
      <c r="FD22" s="31"/>
      <c r="FE22" s="31"/>
      <c r="FF22" s="31"/>
      <c r="FG22" s="31"/>
      <c r="FH22" s="31"/>
      <c r="FI22" s="31"/>
      <c r="FJ22" s="31"/>
      <c r="FK22" s="31"/>
      <c r="FL22" s="31"/>
      <c r="FM22" s="31"/>
      <c r="FN22" s="31"/>
      <c r="FO22" s="31"/>
      <c r="FP22" s="31"/>
      <c r="FQ22" s="31"/>
      <c r="FR22" s="31"/>
      <c r="FS22" s="31"/>
      <c r="FT22" s="31"/>
      <c r="FU22" s="31"/>
      <c r="FV22" s="31"/>
      <c r="FW22" s="31"/>
      <c r="FX22" s="31"/>
      <c r="FY22" s="31"/>
      <c r="FZ22" s="31"/>
      <c r="GA22" s="31"/>
      <c r="GB22" s="31"/>
      <c r="GC22" s="31"/>
      <c r="GD22" s="31"/>
      <c r="GE22" s="31"/>
      <c r="GF22" s="31"/>
      <c r="GG22" s="31"/>
      <c r="GH22" s="31"/>
      <c r="GI22" s="31"/>
      <c r="GJ22" s="31"/>
      <c r="GK22" s="31"/>
      <c r="GL22" s="31"/>
      <c r="GM22" s="31"/>
      <c r="GN22" s="31"/>
      <c r="GO22" s="31"/>
      <c r="GP22" s="31"/>
      <c r="GQ22" s="31"/>
      <c r="GR22" s="31"/>
      <c r="GS22" s="31"/>
      <c r="GT22" s="31"/>
      <c r="GU22" s="31"/>
      <c r="GV22" s="31"/>
      <c r="GW22" s="31"/>
      <c r="GX22" s="31"/>
      <c r="GY22" s="31"/>
      <c r="GZ22" s="31"/>
      <c r="HA22" s="31"/>
      <c r="HB22" s="31"/>
      <c r="HC22" s="31"/>
      <c r="HD22" s="31"/>
      <c r="HE22" s="31"/>
      <c r="HF22" s="31"/>
      <c r="HG22" s="31"/>
      <c r="HH22" s="31"/>
      <c r="HI22" s="31"/>
      <c r="HJ22" s="31"/>
      <c r="HK22" s="31"/>
      <c r="HL22" s="31"/>
      <c r="HM22" s="31"/>
      <c r="HN22" s="31"/>
      <c r="HO22" s="31"/>
      <c r="HP22" s="31"/>
      <c r="HQ22" s="31"/>
      <c r="HR22" s="31"/>
      <c r="HS22" s="31"/>
      <c r="HT22" s="31"/>
      <c r="HU22" s="31"/>
      <c r="HV22" s="31"/>
      <c r="HW22" s="31"/>
      <c r="HX22" s="31"/>
      <c r="HY22" s="31"/>
      <c r="HZ22" s="31"/>
      <c r="IA22" s="31"/>
      <c r="IB22" s="31"/>
      <c r="IC22" s="31"/>
      <c r="ID22" s="31"/>
      <c r="IE22" s="31"/>
      <c r="IF22" s="31"/>
      <c r="IG22" s="31"/>
      <c r="IH22" s="31"/>
      <c r="II22" s="31"/>
      <c r="IJ22" s="31"/>
      <c r="IK22" s="31"/>
      <c r="IL22" s="31"/>
      <c r="IM22" s="31"/>
      <c r="IN22" s="31"/>
      <c r="IO22" s="31"/>
      <c r="IP22" s="31"/>
      <c r="IQ22" s="31"/>
      <c r="IR22" s="31"/>
      <c r="IS22" s="31"/>
      <c r="IT22" s="31"/>
      <c r="IU22" s="31"/>
      <c r="IV22" s="31"/>
      <c r="IW22" s="31"/>
      <c r="IX22" s="31"/>
      <c r="IY22" s="31"/>
      <c r="IZ22" s="31"/>
      <c r="JA22" s="31"/>
      <c r="JB22" s="31"/>
      <c r="JC22" s="31"/>
      <c r="JD22" s="31"/>
      <c r="JE22" s="31"/>
      <c r="JF22" s="31"/>
      <c r="JG22" s="31"/>
      <c r="JH22" s="31"/>
      <c r="JI22" s="31"/>
      <c r="JJ22" s="31"/>
      <c r="JK22" s="31"/>
      <c r="JL22" s="31"/>
      <c r="JM22" s="31"/>
      <c r="JN22" s="31"/>
      <c r="JO22" s="31"/>
      <c r="JP22" s="31"/>
      <c r="JQ22" s="31"/>
      <c r="JR22" s="31"/>
      <c r="JS22" s="31"/>
      <c r="JT22" s="31"/>
      <c r="JU22" s="31"/>
      <c r="JV22" s="31"/>
      <c r="JW22" s="31"/>
      <c r="JX22" s="31"/>
      <c r="JY22" s="31"/>
      <c r="JZ22" s="31"/>
      <c r="KA22" s="31"/>
      <c r="KB22" s="31"/>
      <c r="KC22" s="31"/>
      <c r="KD22" s="31"/>
      <c r="KE22" s="31"/>
      <c r="KF22" s="31"/>
      <c r="KG22" s="31"/>
      <c r="KH22" s="31"/>
      <c r="KI22" s="31"/>
      <c r="KJ22" s="31"/>
      <c r="KK22" s="31"/>
      <c r="KL22" s="31"/>
      <c r="KM22" s="31"/>
      <c r="KN22" s="31"/>
      <c r="KO22" s="31"/>
      <c r="KP22" s="31"/>
      <c r="KQ22" s="31"/>
      <c r="KR22" s="31"/>
      <c r="KS22" s="31"/>
      <c r="KT22" s="31"/>
      <c r="KU22" s="31"/>
      <c r="KV22" s="31"/>
      <c r="KW22" s="31"/>
      <c r="KX22" s="31"/>
      <c r="KY22" s="31"/>
      <c r="KZ22" s="31"/>
      <c r="LA22" s="31"/>
      <c r="LB22" s="31"/>
      <c r="LC22" s="31"/>
      <c r="LD22" s="31"/>
      <c r="LE22" s="31"/>
      <c r="LF22" s="31"/>
      <c r="LG22" s="31"/>
      <c r="LH22" s="31"/>
      <c r="LI22" s="31"/>
      <c r="LJ22" s="31"/>
      <c r="LK22" s="31"/>
      <c r="LL22" s="31"/>
      <c r="LM22" s="31"/>
      <c r="LN22" s="31"/>
      <c r="LO22" s="31"/>
      <c r="LP22" s="31"/>
      <c r="LQ22" s="31"/>
      <c r="LR22" s="31"/>
      <c r="LS22" s="31"/>
      <c r="LT22" s="31"/>
      <c r="LU22" s="31"/>
      <c r="LV22" s="31"/>
      <c r="LW22" s="31"/>
      <c r="LX22" s="31"/>
      <c r="LY22" s="31"/>
      <c r="LZ22" s="31"/>
      <c r="MA22" s="31"/>
      <c r="MB22" s="31"/>
      <c r="MC22" s="31"/>
      <c r="MD22" s="31"/>
      <c r="ME22" s="31"/>
      <c r="MF22" s="31"/>
      <c r="MG22" s="31"/>
      <c r="MH22" s="31"/>
      <c r="MI22" s="31"/>
      <c r="MJ22" s="31"/>
      <c r="MK22" s="31"/>
      <c r="ML22" s="31"/>
      <c r="MM22" s="31"/>
      <c r="MN22" s="31"/>
      <c r="MO22" s="31"/>
      <c r="MP22" s="31"/>
      <c r="MQ22" s="31"/>
      <c r="MR22" s="31"/>
      <c r="MS22" s="31"/>
      <c r="MT22" s="31"/>
      <c r="MU22" s="31"/>
      <c r="MV22" s="31"/>
      <c r="MW22" s="31"/>
      <c r="MX22" s="31"/>
      <c r="MY22" s="31"/>
      <c r="MZ22" s="31"/>
      <c r="NA22" s="31"/>
      <c r="NB22" s="31"/>
      <c r="NC22" s="31"/>
      <c r="ND22" s="31"/>
      <c r="NE22" s="31"/>
      <c r="NF22" s="31"/>
      <c r="NG22" s="31"/>
      <c r="NH22" s="31"/>
      <c r="NI22" s="31"/>
      <c r="NJ22" s="31"/>
      <c r="NK22" s="31"/>
      <c r="NL22" s="31"/>
      <c r="NM22" s="31"/>
      <c r="NN22" s="31"/>
      <c r="NO22" s="31"/>
      <c r="NP22" s="31"/>
      <c r="NQ22" s="31"/>
      <c r="NR22" s="31"/>
      <c r="NS22" s="31"/>
      <c r="NT22" s="31"/>
      <c r="NU22" s="31"/>
      <c r="NV22" s="31"/>
      <c r="NW22" s="31"/>
      <c r="NX22" s="31"/>
      <c r="NY22" s="31"/>
      <c r="NZ22" s="31"/>
      <c r="OA22" s="31"/>
      <c r="OB22" s="31"/>
      <c r="OC22" s="31"/>
      <c r="OD22" s="31"/>
      <c r="OE22" s="31"/>
      <c r="OF22" s="31"/>
      <c r="OG22" s="31"/>
      <c r="OH22" s="31"/>
      <c r="OI22" s="31"/>
      <c r="OJ22" s="31"/>
      <c r="OK22" s="31"/>
      <c r="OL22" s="31"/>
      <c r="OM22" s="31"/>
      <c r="ON22" s="31"/>
      <c r="OO22" s="31"/>
      <c r="OP22" s="31"/>
      <c r="OQ22" s="31"/>
      <c r="OR22" s="31"/>
      <c r="OS22" s="31"/>
      <c r="OT22" s="31"/>
      <c r="OU22" s="31"/>
      <c r="OV22" s="31"/>
      <c r="OW22" s="31"/>
      <c r="OX22" s="31"/>
      <c r="OY22" s="31"/>
      <c r="OZ22" s="31"/>
      <c r="PA22" s="31"/>
      <c r="PB22" s="31"/>
      <c r="PC22" s="31"/>
      <c r="PD22" s="31"/>
      <c r="PE22" s="31"/>
      <c r="PF22" s="31"/>
      <c r="PG22" s="31"/>
      <c r="PH22" s="31"/>
      <c r="PI22" s="31"/>
      <c r="PJ22" s="31"/>
      <c r="PK22" s="31"/>
      <c r="PL22" s="31"/>
      <c r="PM22" s="31"/>
      <c r="PN22" s="31"/>
      <c r="PO22" s="31"/>
      <c r="PP22" s="31"/>
      <c r="PQ22" s="31"/>
      <c r="PR22" s="31"/>
      <c r="PS22" s="31"/>
      <c r="PT22" s="31"/>
      <c r="PU22" s="31"/>
      <c r="PV22" s="31"/>
      <c r="PW22" s="31"/>
      <c r="PX22" s="31"/>
      <c r="PY22" s="31"/>
      <c r="PZ22" s="31"/>
      <c r="QA22" s="31"/>
      <c r="QB22" s="31"/>
      <c r="QC22" s="31"/>
      <c r="QD22" s="31"/>
      <c r="QE22" s="31"/>
      <c r="QF22" s="31"/>
      <c r="QG22" s="31"/>
      <c r="QH22" s="31"/>
      <c r="QI22" s="31"/>
      <c r="QJ22" s="31"/>
      <c r="QK22" s="31"/>
      <c r="QL22" s="31"/>
      <c r="QM22" s="31"/>
      <c r="QN22" s="31"/>
      <c r="QO22" s="31"/>
      <c r="QP22" s="31"/>
      <c r="QQ22" s="31"/>
      <c r="QR22" s="31"/>
      <c r="QS22" s="31"/>
      <c r="QT22" s="31"/>
      <c r="QU22" s="31"/>
      <c r="QV22" s="31"/>
      <c r="QW22" s="31"/>
      <c r="QX22" s="31"/>
      <c r="QY22" s="31"/>
      <c r="QZ22" s="31"/>
      <c r="RA22" s="31"/>
      <c r="RB22" s="31"/>
      <c r="RC22" s="31"/>
      <c r="RD22" s="31"/>
      <c r="RE22" s="31"/>
      <c r="RF22" s="31"/>
      <c r="RG22" s="31"/>
      <c r="RH22" s="31"/>
      <c r="RI22" s="31"/>
      <c r="RJ22" s="31"/>
      <c r="RK22" s="31"/>
      <c r="RL22" s="31"/>
      <c r="RM22" s="31"/>
      <c r="RN22" s="31"/>
      <c r="RO22" s="31"/>
      <c r="RP22" s="31"/>
      <c r="RQ22" s="31"/>
      <c r="RR22" s="31"/>
      <c r="RS22" s="31"/>
      <c r="RT22" s="31"/>
      <c r="RU22" s="31"/>
      <c r="RV22" s="31"/>
      <c r="RW22" s="31"/>
      <c r="RX22" s="31"/>
      <c r="RY22" s="31"/>
      <c r="RZ22" s="31"/>
      <c r="SA22" s="31"/>
      <c r="SB22" s="31"/>
      <c r="SC22" s="31"/>
      <c r="SD22" s="31"/>
      <c r="SE22" s="31"/>
      <c r="SF22" s="31"/>
      <c r="SG22" s="31"/>
      <c r="SH22" s="31"/>
      <c r="SI22" s="31"/>
      <c r="SJ22" s="31"/>
      <c r="SK22" s="31"/>
      <c r="SL22" s="31"/>
      <c r="SM22" s="31"/>
      <c r="SN22" s="31"/>
      <c r="SO22" s="31"/>
      <c r="SP22" s="31"/>
      <c r="SQ22" s="31"/>
      <c r="SR22" s="31"/>
      <c r="SS22" s="31"/>
      <c r="ST22" s="31"/>
      <c r="SU22" s="31"/>
      <c r="SV22" s="31"/>
      <c r="SW22" s="31"/>
      <c r="SX22" s="31"/>
      <c r="SY22" s="31"/>
      <c r="SZ22" s="31"/>
      <c r="TA22" s="31"/>
      <c r="TB22" s="31"/>
      <c r="TC22" s="31"/>
      <c r="TD22" s="31"/>
      <c r="TE22" s="31"/>
      <c r="TF22" s="31"/>
      <c r="TG22" s="31"/>
      <c r="TH22" s="31"/>
      <c r="TI22" s="31"/>
      <c r="TJ22" s="31"/>
      <c r="TK22" s="31"/>
      <c r="TL22" s="31"/>
      <c r="TM22" s="31"/>
      <c r="TN22" s="31"/>
      <c r="TO22" s="31"/>
      <c r="TP22" s="31"/>
      <c r="TQ22" s="31"/>
      <c r="TR22" s="31"/>
      <c r="TS22" s="31"/>
      <c r="TT22" s="31"/>
      <c r="TU22" s="31"/>
      <c r="TV22" s="31"/>
      <c r="TW22" s="31"/>
      <c r="TX22" s="31"/>
      <c r="TY22" s="31"/>
      <c r="TZ22" s="31"/>
      <c r="UA22" s="31"/>
      <c r="UB22" s="31"/>
      <c r="UC22" s="31"/>
      <c r="UD22" s="31"/>
      <c r="UE22" s="31"/>
      <c r="UF22" s="31"/>
      <c r="UG22" s="31"/>
      <c r="UH22" s="31"/>
      <c r="UI22" s="31"/>
      <c r="UJ22" s="31"/>
      <c r="UK22" s="31"/>
      <c r="UL22" s="31"/>
      <c r="UM22" s="31"/>
      <c r="UN22" s="31"/>
      <c r="UO22" s="31"/>
      <c r="UP22" s="31"/>
      <c r="UQ22" s="31"/>
      <c r="UR22" s="31"/>
      <c r="US22" s="31"/>
      <c r="UT22" s="31"/>
      <c r="UU22" s="31"/>
      <c r="UV22" s="31"/>
      <c r="UW22" s="31"/>
      <c r="UX22" s="31"/>
      <c r="UY22" s="31"/>
      <c r="UZ22" s="31"/>
      <c r="VA22" s="31"/>
      <c r="VB22" s="31"/>
      <c r="VC22" s="31"/>
      <c r="VD22" s="31"/>
      <c r="VE22" s="31"/>
      <c r="VF22" s="31"/>
      <c r="VG22" s="31"/>
      <c r="VH22" s="31"/>
      <c r="VI22" s="31"/>
      <c r="VJ22" s="31"/>
      <c r="VK22" s="31"/>
      <c r="VL22" s="31"/>
      <c r="VM22" s="31"/>
      <c r="VN22" s="31"/>
      <c r="VO22" s="31"/>
      <c r="VP22" s="31"/>
      <c r="VQ22" s="31"/>
      <c r="VR22" s="31"/>
      <c r="VS22" s="31"/>
      <c r="VT22" s="31"/>
      <c r="VU22" s="31"/>
      <c r="VV22" s="31"/>
      <c r="VW22" s="31"/>
      <c r="VX22" s="31"/>
      <c r="VY22" s="31"/>
      <c r="VZ22" s="31"/>
      <c r="WA22" s="31"/>
      <c r="WB22" s="31"/>
      <c r="WC22" s="31"/>
      <c r="WD22" s="31"/>
      <c r="WE22" s="31"/>
      <c r="WF22" s="31"/>
      <c r="WG22" s="31"/>
      <c r="WH22" s="31"/>
      <c r="WI22" s="31"/>
      <c r="WJ22" s="31"/>
      <c r="WK22" s="31"/>
      <c r="WL22" s="31"/>
      <c r="WM22" s="31"/>
      <c r="WN22" s="31"/>
      <c r="WO22" s="31"/>
      <c r="WP22" s="31"/>
      <c r="WQ22" s="31"/>
      <c r="WR22" s="31"/>
      <c r="WS22" s="31"/>
      <c r="WT22" s="31"/>
      <c r="WU22" s="31"/>
      <c r="WV22" s="31"/>
      <c r="WW22" s="31"/>
      <c r="WX22" s="31"/>
      <c r="WY22" s="31"/>
      <c r="WZ22" s="31"/>
      <c r="XA22" s="31"/>
      <c r="XB22" s="31"/>
      <c r="XC22" s="31"/>
      <c r="XD22" s="31"/>
      <c r="XE22" s="31"/>
      <c r="XF22" s="31"/>
      <c r="XG22" s="31"/>
      <c r="XH22" s="31"/>
      <c r="XI22" s="31"/>
      <c r="XJ22" s="31"/>
      <c r="XK22" s="31"/>
      <c r="XL22" s="31"/>
      <c r="XM22" s="31"/>
      <c r="XN22" s="31"/>
      <c r="XO22" s="31"/>
      <c r="XP22" s="31"/>
      <c r="XQ22" s="31"/>
      <c r="XR22" s="31"/>
      <c r="XS22" s="31"/>
      <c r="XT22" s="31"/>
      <c r="XU22" s="31"/>
      <c r="XV22" s="31"/>
      <c r="XW22" s="31"/>
      <c r="XX22" s="31"/>
      <c r="XY22" s="31"/>
      <c r="XZ22" s="31"/>
      <c r="YA22" s="31"/>
      <c r="YB22" s="31"/>
      <c r="YC22" s="31"/>
      <c r="YD22" s="31"/>
      <c r="YE22" s="31"/>
      <c r="YF22" s="31"/>
      <c r="YG22" s="31"/>
      <c r="YH22" s="31"/>
      <c r="YI22" s="31"/>
      <c r="YJ22" s="31"/>
      <c r="YK22" s="31"/>
      <c r="YL22" s="31"/>
      <c r="YM22" s="31"/>
      <c r="YN22" s="31"/>
      <c r="YO22" s="31"/>
      <c r="YP22" s="31"/>
      <c r="YQ22" s="31"/>
      <c r="YR22" s="31"/>
      <c r="YS22" s="31"/>
      <c r="YT22" s="31"/>
      <c r="YU22" s="31"/>
      <c r="YV22" s="31"/>
      <c r="YW22" s="31"/>
      <c r="YX22" s="31"/>
      <c r="YY22" s="31"/>
      <c r="YZ22" s="31"/>
      <c r="ZA22" s="31"/>
      <c r="ZB22" s="31"/>
      <c r="ZC22" s="31"/>
      <c r="ZD22" s="31"/>
      <c r="ZE22" s="31"/>
      <c r="ZF22" s="31"/>
      <c r="ZG22" s="31"/>
      <c r="ZH22" s="31"/>
      <c r="ZI22" s="31"/>
      <c r="ZJ22" s="31"/>
      <c r="ZK22" s="31"/>
      <c r="ZL22" s="31"/>
      <c r="ZM22" s="31"/>
      <c r="ZN22" s="31"/>
      <c r="ZO22" s="31"/>
      <c r="ZP22" s="31"/>
      <c r="ZQ22" s="31"/>
      <c r="ZR22" s="31"/>
      <c r="ZS22" s="31"/>
      <c r="ZT22" s="31"/>
      <c r="ZU22" s="31"/>
      <c r="ZV22" s="31"/>
      <c r="ZW22" s="31"/>
      <c r="ZX22" s="31"/>
      <c r="ZY22" s="31"/>
      <c r="ZZ22" s="31"/>
      <c r="AAA22" s="31"/>
      <c r="AAB22" s="31"/>
      <c r="AAC22" s="31"/>
      <c r="AAD22" s="31"/>
      <c r="AAE22" s="31"/>
      <c r="AAF22" s="31"/>
      <c r="AAG22" s="31"/>
      <c r="AAH22" s="31"/>
      <c r="AAI22" s="31"/>
      <c r="AAJ22" s="31"/>
      <c r="AAK22" s="31"/>
      <c r="AAL22" s="31"/>
      <c r="AAM22" s="31"/>
      <c r="AAN22" s="31"/>
      <c r="AAO22" s="31"/>
      <c r="AAP22" s="31"/>
      <c r="AAQ22" s="31"/>
      <c r="AAR22" s="31"/>
      <c r="AAS22" s="31"/>
      <c r="AAT22" s="31"/>
      <c r="AAU22" s="31"/>
      <c r="AAV22" s="31"/>
      <c r="AAW22" s="31"/>
      <c r="AAX22" s="31"/>
      <c r="AAY22" s="31"/>
      <c r="AAZ22" s="31"/>
      <c r="ABA22" s="31"/>
      <c r="ABB22" s="31"/>
      <c r="ABC22" s="31"/>
      <c r="ABD22" s="31"/>
      <c r="ABE22" s="31"/>
      <c r="ABF22" s="31"/>
      <c r="ABG22" s="31"/>
      <c r="ABH22" s="31"/>
      <c r="ABI22" s="31"/>
      <c r="ABJ22" s="31"/>
      <c r="ABK22" s="31"/>
      <c r="ABL22" s="31"/>
      <c r="ABM22" s="31"/>
      <c r="ABN22" s="31"/>
      <c r="ABO22" s="31"/>
      <c r="ABP22" s="31"/>
      <c r="ABQ22" s="31"/>
      <c r="ABR22" s="31"/>
      <c r="ABS22" s="31"/>
      <c r="ABT22" s="31"/>
      <c r="ABU22" s="31"/>
      <c r="ABV22" s="31"/>
      <c r="ABW22" s="31"/>
      <c r="ABX22" s="31"/>
      <c r="ABY22" s="31"/>
      <c r="ABZ22" s="31"/>
      <c r="ACA22" s="31"/>
      <c r="ACB22" s="31"/>
      <c r="ACC22" s="31"/>
      <c r="ACD22" s="31"/>
      <c r="ACE22" s="31"/>
      <c r="ACF22" s="31"/>
      <c r="ACG22" s="31"/>
      <c r="ACH22" s="31"/>
      <c r="ACI22" s="31"/>
      <c r="ACJ22" s="31"/>
      <c r="ACK22" s="31"/>
      <c r="ACL22" s="31"/>
      <c r="ACM22" s="31"/>
      <c r="ACN22" s="31"/>
      <c r="ACO22" s="31"/>
      <c r="ACP22" s="31"/>
      <c r="ACQ22" s="31"/>
      <c r="ACR22" s="31"/>
      <c r="ACS22" s="31"/>
      <c r="ACT22" s="31"/>
      <c r="ACU22" s="31"/>
      <c r="ACV22" s="31"/>
      <c r="ACW22" s="31"/>
      <c r="ACX22" s="31"/>
      <c r="ACY22" s="31"/>
      <c r="ACZ22" s="31"/>
      <c r="ADA22" s="31"/>
      <c r="ADB22" s="31"/>
      <c r="ADC22" s="31"/>
      <c r="ADD22" s="31"/>
      <c r="ADE22" s="31"/>
      <c r="ADF22" s="31"/>
      <c r="ADG22" s="31"/>
      <c r="ADH22" s="31"/>
      <c r="ADI22" s="31"/>
      <c r="ADJ22" s="31"/>
      <c r="ADK22" s="31"/>
      <c r="ADL22" s="31"/>
      <c r="ADM22" s="31"/>
      <c r="ADN22" s="31"/>
      <c r="ADO22" s="31"/>
      <c r="ADP22" s="31"/>
      <c r="ADQ22" s="31"/>
      <c r="ADR22" s="31"/>
      <c r="ADS22" s="31"/>
      <c r="ADT22" s="31"/>
      <c r="ADU22" s="31"/>
      <c r="ADV22" s="31"/>
      <c r="ADW22" s="31"/>
      <c r="ADX22" s="31"/>
      <c r="ADY22" s="31"/>
      <c r="ADZ22" s="31"/>
      <c r="AEA22" s="31"/>
      <c r="AEB22" s="31"/>
      <c r="AEC22" s="31"/>
      <c r="AED22" s="31"/>
      <c r="AEE22" s="31"/>
      <c r="AEF22" s="31"/>
      <c r="AEG22" s="31"/>
      <c r="AEH22" s="31"/>
      <c r="AEI22" s="31"/>
      <c r="AEJ22" s="31"/>
      <c r="AEK22" s="31"/>
      <c r="AEL22" s="31"/>
      <c r="AEM22" s="31"/>
      <c r="AEN22" s="31"/>
      <c r="AEO22" s="31"/>
      <c r="AEP22" s="31"/>
      <c r="AEQ22" s="31"/>
      <c r="AER22" s="31"/>
      <c r="AES22" s="31"/>
      <c r="AET22" s="31"/>
      <c r="AEU22" s="31"/>
      <c r="AEV22" s="31"/>
      <c r="AEW22" s="31"/>
      <c r="AEX22" s="31"/>
      <c r="AEY22" s="31"/>
      <c r="AEZ22" s="31"/>
      <c r="AFA22" s="31"/>
      <c r="AFB22" s="31"/>
      <c r="AFC22" s="31"/>
      <c r="AFD22" s="31"/>
      <c r="AFE22" s="31"/>
      <c r="AFF22" s="31"/>
      <c r="AFG22" s="31"/>
      <c r="AFH22" s="31"/>
      <c r="AFI22" s="31"/>
      <c r="AFJ22" s="31"/>
      <c r="AFK22" s="31"/>
      <c r="AFL22" s="31"/>
      <c r="AFM22" s="31"/>
      <c r="AFN22" s="31"/>
      <c r="AFO22" s="31"/>
      <c r="AFP22" s="31"/>
      <c r="AFQ22" s="31"/>
      <c r="AFR22" s="31"/>
      <c r="AFS22" s="31"/>
      <c r="AFT22" s="31"/>
      <c r="AFU22" s="31"/>
      <c r="AFV22" s="31"/>
      <c r="AFW22" s="31"/>
      <c r="AFX22" s="31"/>
      <c r="AFY22" s="31"/>
      <c r="AFZ22" s="31"/>
      <c r="AGA22" s="31"/>
      <c r="AGB22" s="31"/>
      <c r="AGC22" s="31"/>
      <c r="AGD22" s="31"/>
      <c r="AGE22" s="31"/>
    </row>
    <row r="23" spans="1:863" s="42" customFormat="1" x14ac:dyDescent="0.25">
      <c r="A23" s="7">
        <v>27</v>
      </c>
      <c r="B23" s="7">
        <v>20069</v>
      </c>
      <c r="C23" s="7" t="s">
        <v>34</v>
      </c>
      <c r="D23" s="7">
        <v>67608164</v>
      </c>
      <c r="E23" s="7" t="s">
        <v>438</v>
      </c>
      <c r="F23" s="7" t="s">
        <v>439</v>
      </c>
      <c r="G23" s="7" t="s">
        <v>440</v>
      </c>
      <c r="H23" s="7" t="s">
        <v>441</v>
      </c>
      <c r="I23" s="7">
        <v>1151990393114</v>
      </c>
      <c r="J23" s="7" t="s">
        <v>442</v>
      </c>
      <c r="K23" s="7" t="s">
        <v>443</v>
      </c>
      <c r="L23" s="7" t="s">
        <v>236</v>
      </c>
      <c r="M23" s="7" t="s">
        <v>45</v>
      </c>
      <c r="N23" s="7" t="s">
        <v>45</v>
      </c>
      <c r="O23" s="7" t="s">
        <v>45</v>
      </c>
      <c r="P23" s="7" t="s">
        <v>45</v>
      </c>
      <c r="Q23" s="7" t="s">
        <v>45</v>
      </c>
      <c r="R23" s="7" t="s">
        <v>45</v>
      </c>
      <c r="S23" s="7" t="s">
        <v>45</v>
      </c>
      <c r="T23" s="7" t="s">
        <v>45</v>
      </c>
      <c r="U23" s="7" t="s">
        <v>45</v>
      </c>
      <c r="V23" s="7" t="s">
        <v>444</v>
      </c>
      <c r="W23" s="7" t="s">
        <v>197</v>
      </c>
      <c r="X23" s="7" t="s">
        <v>198</v>
      </c>
      <c r="Y23" s="7" t="s">
        <v>276</v>
      </c>
      <c r="Z23" s="7" t="s">
        <v>243</v>
      </c>
      <c r="AA23" s="7" t="b">
        <v>0</v>
      </c>
      <c r="AB23" s="7" t="b">
        <v>1</v>
      </c>
      <c r="AC23" s="7" t="s">
        <v>445</v>
      </c>
      <c r="AD23" s="7" t="s">
        <v>202</v>
      </c>
      <c r="AE23" s="7" t="s">
        <v>203</v>
      </c>
      <c r="AF23" s="7" t="s">
        <v>280</v>
      </c>
      <c r="AG23" s="7" t="s">
        <v>246</v>
      </c>
      <c r="AH23" s="7" t="s">
        <v>446</v>
      </c>
      <c r="AI23" s="7">
        <v>2</v>
      </c>
      <c r="AJ23" s="31"/>
      <c r="AK23" s="31"/>
      <c r="AL23" s="31"/>
      <c r="AM23" s="31"/>
      <c r="AN23" s="31"/>
      <c r="AO23" s="31"/>
      <c r="AP23" s="31"/>
      <c r="AQ23" s="31"/>
      <c r="AR23" s="31"/>
      <c r="AS23" s="31"/>
      <c r="AT23" s="31"/>
      <c r="AU23" s="31"/>
      <c r="AV23" s="31"/>
      <c r="AW23" s="31"/>
      <c r="AX23" s="31"/>
      <c r="AY23" s="31"/>
      <c r="AZ23" s="31"/>
      <c r="BA23" s="31"/>
      <c r="BB23" s="31"/>
      <c r="BC23" s="31"/>
      <c r="BD23" s="31"/>
      <c r="BE23" s="31"/>
      <c r="BF23" s="31"/>
      <c r="BG23" s="31"/>
      <c r="BH23" s="31"/>
      <c r="BI23" s="31"/>
      <c r="BJ23" s="31"/>
      <c r="BK23" s="31"/>
      <c r="BL23" s="31"/>
      <c r="BM23" s="31"/>
      <c r="BN23" s="31"/>
      <c r="BO23" s="31"/>
      <c r="BP23" s="31"/>
      <c r="BQ23" s="31"/>
      <c r="BR23" s="31"/>
      <c r="BS23" s="31"/>
      <c r="BT23" s="31"/>
      <c r="BU23" s="31"/>
      <c r="BV23" s="31"/>
      <c r="BW23" s="31"/>
      <c r="BX23" s="31"/>
      <c r="BY23" s="31"/>
      <c r="BZ23" s="31"/>
      <c r="CA23" s="31"/>
      <c r="CB23" s="31"/>
      <c r="CC23" s="31"/>
      <c r="CD23" s="31"/>
      <c r="CE23" s="31"/>
      <c r="CF23" s="31"/>
      <c r="CG23" s="31"/>
      <c r="CH23" s="31"/>
      <c r="CI23" s="31"/>
      <c r="CJ23" s="31"/>
      <c r="CK23" s="31"/>
      <c r="CL23" s="31"/>
      <c r="CM23" s="31"/>
      <c r="CN23" s="31"/>
      <c r="CO23" s="31"/>
      <c r="CP23" s="31"/>
      <c r="CQ23" s="31"/>
      <c r="CR23" s="31"/>
      <c r="CS23" s="31"/>
      <c r="CT23" s="31"/>
      <c r="CU23" s="31"/>
      <c r="CV23" s="31"/>
      <c r="CW23" s="31"/>
      <c r="CX23" s="31"/>
      <c r="CY23" s="31"/>
      <c r="CZ23" s="31"/>
      <c r="DA23" s="31"/>
      <c r="DB23" s="31"/>
      <c r="DC23" s="31"/>
      <c r="DD23" s="31"/>
      <c r="DE23" s="31"/>
      <c r="DF23" s="31"/>
      <c r="DG23" s="31"/>
      <c r="DH23" s="31"/>
      <c r="DI23" s="31"/>
      <c r="DJ23" s="31"/>
      <c r="DK23" s="31"/>
      <c r="DL23" s="31"/>
      <c r="DM23" s="31"/>
      <c r="DN23" s="31"/>
      <c r="DO23" s="31"/>
      <c r="DP23" s="31"/>
      <c r="DQ23" s="31"/>
      <c r="DR23" s="31"/>
      <c r="DS23" s="31"/>
      <c r="DT23" s="31"/>
      <c r="DU23" s="31"/>
      <c r="DV23" s="31"/>
      <c r="DW23" s="31"/>
      <c r="DX23" s="31"/>
      <c r="DY23" s="31"/>
      <c r="DZ23" s="31"/>
      <c r="EA23" s="31"/>
      <c r="EB23" s="31"/>
      <c r="EC23" s="31"/>
      <c r="ED23" s="31"/>
      <c r="EE23" s="31"/>
      <c r="EF23" s="31"/>
      <c r="EG23" s="31"/>
      <c r="EH23" s="31"/>
      <c r="EI23" s="31"/>
      <c r="EJ23" s="31"/>
      <c r="EK23" s="31"/>
      <c r="EL23" s="31"/>
      <c r="EM23" s="31"/>
      <c r="EN23" s="31"/>
      <c r="EO23" s="31"/>
      <c r="EP23" s="31"/>
      <c r="EQ23" s="31"/>
      <c r="ER23" s="31"/>
      <c r="ES23" s="31"/>
      <c r="ET23" s="31"/>
      <c r="EU23" s="31"/>
      <c r="EV23" s="31"/>
      <c r="EW23" s="31"/>
      <c r="EX23" s="31"/>
      <c r="EY23" s="31"/>
      <c r="EZ23" s="31"/>
      <c r="FA23" s="31"/>
      <c r="FB23" s="31"/>
      <c r="FC23" s="31"/>
      <c r="FD23" s="31"/>
      <c r="FE23" s="31"/>
      <c r="FF23" s="31"/>
      <c r="FG23" s="31"/>
      <c r="FH23" s="31"/>
      <c r="FI23" s="31"/>
      <c r="FJ23" s="31"/>
      <c r="FK23" s="31"/>
      <c r="FL23" s="31"/>
      <c r="FM23" s="31"/>
      <c r="FN23" s="31"/>
      <c r="FO23" s="31"/>
      <c r="FP23" s="31"/>
      <c r="FQ23" s="31"/>
      <c r="FR23" s="31"/>
      <c r="FS23" s="31"/>
      <c r="FT23" s="31"/>
      <c r="FU23" s="31"/>
      <c r="FV23" s="31"/>
      <c r="FW23" s="31"/>
      <c r="FX23" s="31"/>
      <c r="FY23" s="31"/>
      <c r="FZ23" s="31"/>
      <c r="GA23" s="31"/>
      <c r="GB23" s="31"/>
      <c r="GC23" s="31"/>
      <c r="GD23" s="31"/>
      <c r="GE23" s="31"/>
      <c r="GF23" s="31"/>
      <c r="GG23" s="31"/>
      <c r="GH23" s="31"/>
      <c r="GI23" s="31"/>
      <c r="GJ23" s="31"/>
      <c r="GK23" s="31"/>
      <c r="GL23" s="31"/>
      <c r="GM23" s="31"/>
      <c r="GN23" s="31"/>
      <c r="GO23" s="31"/>
      <c r="GP23" s="31"/>
      <c r="GQ23" s="31"/>
      <c r="GR23" s="31"/>
      <c r="GS23" s="31"/>
      <c r="GT23" s="31"/>
      <c r="GU23" s="31"/>
      <c r="GV23" s="31"/>
      <c r="GW23" s="31"/>
      <c r="GX23" s="31"/>
      <c r="GY23" s="31"/>
      <c r="GZ23" s="31"/>
      <c r="HA23" s="31"/>
      <c r="HB23" s="31"/>
      <c r="HC23" s="31"/>
      <c r="HD23" s="31"/>
      <c r="HE23" s="31"/>
      <c r="HF23" s="31"/>
      <c r="HG23" s="31"/>
      <c r="HH23" s="31"/>
      <c r="HI23" s="31"/>
      <c r="HJ23" s="31"/>
      <c r="HK23" s="31"/>
      <c r="HL23" s="31"/>
      <c r="HM23" s="31"/>
      <c r="HN23" s="31"/>
      <c r="HO23" s="31"/>
      <c r="HP23" s="31"/>
      <c r="HQ23" s="31"/>
      <c r="HR23" s="31"/>
      <c r="HS23" s="31"/>
      <c r="HT23" s="31"/>
      <c r="HU23" s="31"/>
      <c r="HV23" s="31"/>
      <c r="HW23" s="31"/>
      <c r="HX23" s="31"/>
      <c r="HY23" s="31"/>
      <c r="HZ23" s="31"/>
      <c r="IA23" s="31"/>
      <c r="IB23" s="31"/>
      <c r="IC23" s="31"/>
      <c r="ID23" s="31"/>
      <c r="IE23" s="31"/>
      <c r="IF23" s="31"/>
      <c r="IG23" s="31"/>
      <c r="IH23" s="31"/>
      <c r="II23" s="31"/>
      <c r="IJ23" s="31"/>
      <c r="IK23" s="31"/>
      <c r="IL23" s="31"/>
      <c r="IM23" s="31"/>
      <c r="IN23" s="31"/>
      <c r="IO23" s="31"/>
      <c r="IP23" s="31"/>
      <c r="IQ23" s="31"/>
      <c r="IR23" s="31"/>
      <c r="IS23" s="31"/>
      <c r="IT23" s="31"/>
      <c r="IU23" s="31"/>
      <c r="IV23" s="31"/>
      <c r="IW23" s="31"/>
      <c r="IX23" s="31"/>
      <c r="IY23" s="31"/>
      <c r="IZ23" s="31"/>
      <c r="JA23" s="31"/>
      <c r="JB23" s="31"/>
      <c r="JC23" s="31"/>
      <c r="JD23" s="31"/>
      <c r="JE23" s="31"/>
      <c r="JF23" s="31"/>
      <c r="JG23" s="31"/>
      <c r="JH23" s="31"/>
      <c r="JI23" s="31"/>
      <c r="JJ23" s="31"/>
      <c r="JK23" s="31"/>
      <c r="JL23" s="31"/>
      <c r="JM23" s="31"/>
      <c r="JN23" s="31"/>
      <c r="JO23" s="31"/>
      <c r="JP23" s="31"/>
      <c r="JQ23" s="31"/>
      <c r="JR23" s="31"/>
      <c r="JS23" s="31"/>
      <c r="JT23" s="31"/>
      <c r="JU23" s="31"/>
      <c r="JV23" s="31"/>
      <c r="JW23" s="31"/>
      <c r="JX23" s="31"/>
      <c r="JY23" s="31"/>
      <c r="JZ23" s="31"/>
      <c r="KA23" s="31"/>
      <c r="KB23" s="31"/>
      <c r="KC23" s="31"/>
      <c r="KD23" s="31"/>
      <c r="KE23" s="31"/>
      <c r="KF23" s="31"/>
      <c r="KG23" s="31"/>
      <c r="KH23" s="31"/>
      <c r="KI23" s="31"/>
      <c r="KJ23" s="31"/>
      <c r="KK23" s="31"/>
      <c r="KL23" s="31"/>
      <c r="KM23" s="31"/>
      <c r="KN23" s="31"/>
      <c r="KO23" s="31"/>
      <c r="KP23" s="31"/>
      <c r="KQ23" s="31"/>
      <c r="KR23" s="31"/>
      <c r="KS23" s="31"/>
      <c r="KT23" s="31"/>
      <c r="KU23" s="31"/>
      <c r="KV23" s="31"/>
      <c r="KW23" s="31"/>
      <c r="KX23" s="31"/>
      <c r="KY23" s="31"/>
      <c r="KZ23" s="31"/>
      <c r="LA23" s="31"/>
      <c r="LB23" s="31"/>
      <c r="LC23" s="31"/>
      <c r="LD23" s="31"/>
      <c r="LE23" s="31"/>
      <c r="LF23" s="31"/>
      <c r="LG23" s="31"/>
      <c r="LH23" s="31"/>
      <c r="LI23" s="31"/>
      <c r="LJ23" s="31"/>
      <c r="LK23" s="31"/>
      <c r="LL23" s="31"/>
      <c r="LM23" s="31"/>
      <c r="LN23" s="31"/>
      <c r="LO23" s="31"/>
      <c r="LP23" s="31"/>
      <c r="LQ23" s="31"/>
      <c r="LR23" s="31"/>
      <c r="LS23" s="31"/>
      <c r="LT23" s="31"/>
      <c r="LU23" s="31"/>
      <c r="LV23" s="31"/>
      <c r="LW23" s="31"/>
      <c r="LX23" s="31"/>
      <c r="LY23" s="31"/>
      <c r="LZ23" s="31"/>
      <c r="MA23" s="31"/>
      <c r="MB23" s="31"/>
      <c r="MC23" s="31"/>
      <c r="MD23" s="31"/>
      <c r="ME23" s="31"/>
      <c r="MF23" s="31"/>
      <c r="MG23" s="31"/>
      <c r="MH23" s="31"/>
      <c r="MI23" s="31"/>
      <c r="MJ23" s="31"/>
      <c r="MK23" s="31"/>
      <c r="ML23" s="31"/>
      <c r="MM23" s="31"/>
      <c r="MN23" s="31"/>
      <c r="MO23" s="31"/>
      <c r="MP23" s="31"/>
      <c r="MQ23" s="31"/>
      <c r="MR23" s="31"/>
      <c r="MS23" s="31"/>
      <c r="MT23" s="31"/>
      <c r="MU23" s="31"/>
      <c r="MV23" s="31"/>
      <c r="MW23" s="31"/>
      <c r="MX23" s="31"/>
      <c r="MY23" s="31"/>
      <c r="MZ23" s="31"/>
      <c r="NA23" s="31"/>
      <c r="NB23" s="31"/>
      <c r="NC23" s="31"/>
      <c r="ND23" s="31"/>
      <c r="NE23" s="31"/>
      <c r="NF23" s="31"/>
      <c r="NG23" s="31"/>
      <c r="NH23" s="31"/>
      <c r="NI23" s="31"/>
      <c r="NJ23" s="31"/>
      <c r="NK23" s="31"/>
      <c r="NL23" s="31"/>
      <c r="NM23" s="31"/>
      <c r="NN23" s="31"/>
      <c r="NO23" s="31"/>
      <c r="NP23" s="31"/>
      <c r="NQ23" s="31"/>
      <c r="NR23" s="31"/>
      <c r="NS23" s="31"/>
      <c r="NT23" s="31"/>
      <c r="NU23" s="31"/>
      <c r="NV23" s="31"/>
      <c r="NW23" s="31"/>
      <c r="NX23" s="31"/>
      <c r="NY23" s="31"/>
      <c r="NZ23" s="31"/>
      <c r="OA23" s="31"/>
      <c r="OB23" s="31"/>
      <c r="OC23" s="31"/>
      <c r="OD23" s="31"/>
      <c r="OE23" s="31"/>
      <c r="OF23" s="31"/>
      <c r="OG23" s="31"/>
      <c r="OH23" s="31"/>
      <c r="OI23" s="31"/>
      <c r="OJ23" s="31"/>
      <c r="OK23" s="31"/>
      <c r="OL23" s="31"/>
      <c r="OM23" s="31"/>
      <c r="ON23" s="31"/>
      <c r="OO23" s="31"/>
      <c r="OP23" s="31"/>
      <c r="OQ23" s="31"/>
      <c r="OR23" s="31"/>
      <c r="OS23" s="31"/>
      <c r="OT23" s="31"/>
      <c r="OU23" s="31"/>
      <c r="OV23" s="31"/>
      <c r="OW23" s="31"/>
      <c r="OX23" s="31"/>
      <c r="OY23" s="31"/>
      <c r="OZ23" s="31"/>
      <c r="PA23" s="31"/>
      <c r="PB23" s="31"/>
      <c r="PC23" s="31"/>
      <c r="PD23" s="31"/>
      <c r="PE23" s="31"/>
      <c r="PF23" s="31"/>
      <c r="PG23" s="31"/>
      <c r="PH23" s="31"/>
      <c r="PI23" s="31"/>
      <c r="PJ23" s="31"/>
      <c r="PK23" s="31"/>
      <c r="PL23" s="31"/>
      <c r="PM23" s="31"/>
      <c r="PN23" s="31"/>
      <c r="PO23" s="31"/>
      <c r="PP23" s="31"/>
      <c r="PQ23" s="31"/>
      <c r="PR23" s="31"/>
      <c r="PS23" s="31"/>
      <c r="PT23" s="31"/>
      <c r="PU23" s="31"/>
      <c r="PV23" s="31"/>
      <c r="PW23" s="31"/>
      <c r="PX23" s="31"/>
      <c r="PY23" s="31"/>
      <c r="PZ23" s="31"/>
      <c r="QA23" s="31"/>
      <c r="QB23" s="31"/>
      <c r="QC23" s="31"/>
      <c r="QD23" s="31"/>
      <c r="QE23" s="31"/>
      <c r="QF23" s="31"/>
      <c r="QG23" s="31"/>
      <c r="QH23" s="31"/>
      <c r="QI23" s="31"/>
      <c r="QJ23" s="31"/>
      <c r="QK23" s="31"/>
      <c r="QL23" s="31"/>
      <c r="QM23" s="31"/>
      <c r="QN23" s="31"/>
      <c r="QO23" s="31"/>
      <c r="QP23" s="31"/>
      <c r="QQ23" s="31"/>
      <c r="QR23" s="31"/>
      <c r="QS23" s="31"/>
      <c r="QT23" s="31"/>
      <c r="QU23" s="31"/>
      <c r="QV23" s="31"/>
      <c r="QW23" s="31"/>
      <c r="QX23" s="31"/>
      <c r="QY23" s="31"/>
      <c r="QZ23" s="31"/>
      <c r="RA23" s="31"/>
      <c r="RB23" s="31"/>
      <c r="RC23" s="31"/>
      <c r="RD23" s="31"/>
      <c r="RE23" s="31"/>
      <c r="RF23" s="31"/>
      <c r="RG23" s="31"/>
      <c r="RH23" s="31"/>
      <c r="RI23" s="31"/>
      <c r="RJ23" s="31"/>
      <c r="RK23" s="31"/>
      <c r="RL23" s="31"/>
      <c r="RM23" s="31"/>
      <c r="RN23" s="31"/>
      <c r="RO23" s="31"/>
      <c r="RP23" s="31"/>
      <c r="RQ23" s="31"/>
      <c r="RR23" s="31"/>
      <c r="RS23" s="31"/>
      <c r="RT23" s="31"/>
      <c r="RU23" s="31"/>
      <c r="RV23" s="31"/>
      <c r="RW23" s="31"/>
      <c r="RX23" s="31"/>
      <c r="RY23" s="31"/>
      <c r="RZ23" s="31"/>
      <c r="SA23" s="31"/>
      <c r="SB23" s="31"/>
      <c r="SC23" s="31"/>
      <c r="SD23" s="31"/>
      <c r="SE23" s="31"/>
      <c r="SF23" s="31"/>
      <c r="SG23" s="31"/>
      <c r="SH23" s="31"/>
      <c r="SI23" s="31"/>
      <c r="SJ23" s="31"/>
      <c r="SK23" s="31"/>
      <c r="SL23" s="31"/>
      <c r="SM23" s="31"/>
      <c r="SN23" s="31"/>
      <c r="SO23" s="31"/>
      <c r="SP23" s="31"/>
      <c r="SQ23" s="31"/>
      <c r="SR23" s="31"/>
      <c r="SS23" s="31"/>
      <c r="ST23" s="31"/>
      <c r="SU23" s="31"/>
      <c r="SV23" s="31"/>
      <c r="SW23" s="31"/>
      <c r="SX23" s="31"/>
      <c r="SY23" s="31"/>
      <c r="SZ23" s="31"/>
      <c r="TA23" s="31"/>
      <c r="TB23" s="31"/>
      <c r="TC23" s="31"/>
      <c r="TD23" s="31"/>
      <c r="TE23" s="31"/>
      <c r="TF23" s="31"/>
      <c r="TG23" s="31"/>
      <c r="TH23" s="31"/>
      <c r="TI23" s="31"/>
      <c r="TJ23" s="31"/>
      <c r="TK23" s="31"/>
      <c r="TL23" s="31"/>
      <c r="TM23" s="31"/>
      <c r="TN23" s="31"/>
      <c r="TO23" s="31"/>
      <c r="TP23" s="31"/>
      <c r="TQ23" s="31"/>
      <c r="TR23" s="31"/>
      <c r="TS23" s="31"/>
      <c r="TT23" s="31"/>
      <c r="TU23" s="31"/>
      <c r="TV23" s="31"/>
      <c r="TW23" s="31"/>
      <c r="TX23" s="31"/>
      <c r="TY23" s="31"/>
      <c r="TZ23" s="31"/>
      <c r="UA23" s="31"/>
      <c r="UB23" s="31"/>
      <c r="UC23" s="31"/>
      <c r="UD23" s="31"/>
      <c r="UE23" s="31"/>
      <c r="UF23" s="31"/>
      <c r="UG23" s="31"/>
      <c r="UH23" s="31"/>
      <c r="UI23" s="31"/>
      <c r="UJ23" s="31"/>
      <c r="UK23" s="31"/>
      <c r="UL23" s="31"/>
      <c r="UM23" s="31"/>
      <c r="UN23" s="31"/>
      <c r="UO23" s="31"/>
      <c r="UP23" s="31"/>
      <c r="UQ23" s="31"/>
      <c r="UR23" s="31"/>
      <c r="US23" s="31"/>
      <c r="UT23" s="31"/>
      <c r="UU23" s="31"/>
      <c r="UV23" s="31"/>
      <c r="UW23" s="31"/>
      <c r="UX23" s="31"/>
      <c r="UY23" s="31"/>
      <c r="UZ23" s="31"/>
      <c r="VA23" s="31"/>
      <c r="VB23" s="31"/>
      <c r="VC23" s="31"/>
      <c r="VD23" s="31"/>
      <c r="VE23" s="31"/>
      <c r="VF23" s="31"/>
      <c r="VG23" s="31"/>
      <c r="VH23" s="31"/>
      <c r="VI23" s="31"/>
      <c r="VJ23" s="31"/>
      <c r="VK23" s="31"/>
      <c r="VL23" s="31"/>
      <c r="VM23" s="31"/>
      <c r="VN23" s="31"/>
      <c r="VO23" s="31"/>
      <c r="VP23" s="31"/>
      <c r="VQ23" s="31"/>
      <c r="VR23" s="31"/>
      <c r="VS23" s="31"/>
      <c r="VT23" s="31"/>
      <c r="VU23" s="31"/>
      <c r="VV23" s="31"/>
      <c r="VW23" s="31"/>
      <c r="VX23" s="31"/>
      <c r="VY23" s="31"/>
      <c r="VZ23" s="31"/>
      <c r="WA23" s="31"/>
      <c r="WB23" s="31"/>
      <c r="WC23" s="31"/>
      <c r="WD23" s="31"/>
      <c r="WE23" s="31"/>
      <c r="WF23" s="31"/>
      <c r="WG23" s="31"/>
      <c r="WH23" s="31"/>
      <c r="WI23" s="31"/>
      <c r="WJ23" s="31"/>
      <c r="WK23" s="31"/>
      <c r="WL23" s="31"/>
      <c r="WM23" s="31"/>
      <c r="WN23" s="31"/>
      <c r="WO23" s="31"/>
      <c r="WP23" s="31"/>
      <c r="WQ23" s="31"/>
      <c r="WR23" s="31"/>
      <c r="WS23" s="31"/>
      <c r="WT23" s="31"/>
      <c r="WU23" s="31"/>
      <c r="WV23" s="31"/>
      <c r="WW23" s="31"/>
      <c r="WX23" s="31"/>
      <c r="WY23" s="31"/>
      <c r="WZ23" s="31"/>
      <c r="XA23" s="31"/>
      <c r="XB23" s="31"/>
      <c r="XC23" s="31"/>
      <c r="XD23" s="31"/>
      <c r="XE23" s="31"/>
      <c r="XF23" s="31"/>
      <c r="XG23" s="31"/>
      <c r="XH23" s="31"/>
      <c r="XI23" s="31"/>
      <c r="XJ23" s="31"/>
      <c r="XK23" s="31"/>
      <c r="XL23" s="31"/>
      <c r="XM23" s="31"/>
      <c r="XN23" s="31"/>
      <c r="XO23" s="31"/>
      <c r="XP23" s="31"/>
      <c r="XQ23" s="31"/>
      <c r="XR23" s="31"/>
      <c r="XS23" s="31"/>
      <c r="XT23" s="31"/>
      <c r="XU23" s="31"/>
      <c r="XV23" s="31"/>
      <c r="XW23" s="31"/>
      <c r="XX23" s="31"/>
      <c r="XY23" s="31"/>
      <c r="XZ23" s="31"/>
      <c r="YA23" s="31"/>
      <c r="YB23" s="31"/>
      <c r="YC23" s="31"/>
      <c r="YD23" s="31"/>
      <c r="YE23" s="31"/>
      <c r="YF23" s="31"/>
      <c r="YG23" s="31"/>
      <c r="YH23" s="31"/>
      <c r="YI23" s="31"/>
      <c r="YJ23" s="31"/>
      <c r="YK23" s="31"/>
      <c r="YL23" s="31"/>
      <c r="YM23" s="31"/>
      <c r="YN23" s="31"/>
      <c r="YO23" s="31"/>
      <c r="YP23" s="31"/>
      <c r="YQ23" s="31"/>
      <c r="YR23" s="31"/>
      <c r="YS23" s="31"/>
      <c r="YT23" s="31"/>
      <c r="YU23" s="31"/>
      <c r="YV23" s="31"/>
      <c r="YW23" s="31"/>
      <c r="YX23" s="31"/>
      <c r="YY23" s="31"/>
      <c r="YZ23" s="31"/>
      <c r="ZA23" s="31"/>
      <c r="ZB23" s="31"/>
      <c r="ZC23" s="31"/>
      <c r="ZD23" s="31"/>
      <c r="ZE23" s="31"/>
      <c r="ZF23" s="31"/>
      <c r="ZG23" s="31"/>
      <c r="ZH23" s="31"/>
      <c r="ZI23" s="31"/>
      <c r="ZJ23" s="31"/>
      <c r="ZK23" s="31"/>
      <c r="ZL23" s="31"/>
      <c r="ZM23" s="31"/>
      <c r="ZN23" s="31"/>
      <c r="ZO23" s="31"/>
      <c r="ZP23" s="31"/>
      <c r="ZQ23" s="31"/>
      <c r="ZR23" s="31"/>
      <c r="ZS23" s="31"/>
      <c r="ZT23" s="31"/>
      <c r="ZU23" s="31"/>
      <c r="ZV23" s="31"/>
      <c r="ZW23" s="31"/>
      <c r="ZX23" s="31"/>
      <c r="ZY23" s="31"/>
      <c r="ZZ23" s="31"/>
      <c r="AAA23" s="31"/>
      <c r="AAB23" s="31"/>
      <c r="AAC23" s="31"/>
      <c r="AAD23" s="31"/>
      <c r="AAE23" s="31"/>
      <c r="AAF23" s="31"/>
      <c r="AAG23" s="31"/>
      <c r="AAH23" s="31"/>
      <c r="AAI23" s="31"/>
      <c r="AAJ23" s="31"/>
      <c r="AAK23" s="31"/>
      <c r="AAL23" s="31"/>
      <c r="AAM23" s="31"/>
      <c r="AAN23" s="31"/>
      <c r="AAO23" s="31"/>
      <c r="AAP23" s="31"/>
      <c r="AAQ23" s="31"/>
      <c r="AAR23" s="31"/>
      <c r="AAS23" s="31"/>
      <c r="AAT23" s="31"/>
      <c r="AAU23" s="31"/>
      <c r="AAV23" s="31"/>
      <c r="AAW23" s="31"/>
      <c r="AAX23" s="31"/>
      <c r="AAY23" s="31"/>
      <c r="AAZ23" s="31"/>
      <c r="ABA23" s="31"/>
      <c r="ABB23" s="31"/>
      <c r="ABC23" s="31"/>
      <c r="ABD23" s="31"/>
      <c r="ABE23" s="31"/>
      <c r="ABF23" s="31"/>
      <c r="ABG23" s="31"/>
      <c r="ABH23" s="31"/>
      <c r="ABI23" s="31"/>
      <c r="ABJ23" s="31"/>
      <c r="ABK23" s="31"/>
      <c r="ABL23" s="31"/>
      <c r="ABM23" s="31"/>
      <c r="ABN23" s="31"/>
      <c r="ABO23" s="31"/>
      <c r="ABP23" s="31"/>
      <c r="ABQ23" s="31"/>
      <c r="ABR23" s="31"/>
      <c r="ABS23" s="31"/>
      <c r="ABT23" s="31"/>
      <c r="ABU23" s="31"/>
      <c r="ABV23" s="31"/>
      <c r="ABW23" s="31"/>
      <c r="ABX23" s="31"/>
      <c r="ABY23" s="31"/>
      <c r="ABZ23" s="31"/>
      <c r="ACA23" s="31"/>
      <c r="ACB23" s="31"/>
      <c r="ACC23" s="31"/>
      <c r="ACD23" s="31"/>
      <c r="ACE23" s="31"/>
      <c r="ACF23" s="31"/>
      <c r="ACG23" s="31"/>
      <c r="ACH23" s="31"/>
      <c r="ACI23" s="31"/>
      <c r="ACJ23" s="31"/>
      <c r="ACK23" s="31"/>
      <c r="ACL23" s="31"/>
      <c r="ACM23" s="31"/>
      <c r="ACN23" s="31"/>
      <c r="ACO23" s="31"/>
      <c r="ACP23" s="31"/>
      <c r="ACQ23" s="31"/>
      <c r="ACR23" s="31"/>
      <c r="ACS23" s="31"/>
      <c r="ACT23" s="31"/>
      <c r="ACU23" s="31"/>
      <c r="ACV23" s="31"/>
      <c r="ACW23" s="31"/>
      <c r="ACX23" s="31"/>
      <c r="ACY23" s="31"/>
      <c r="ACZ23" s="31"/>
      <c r="ADA23" s="31"/>
      <c r="ADB23" s="31"/>
      <c r="ADC23" s="31"/>
      <c r="ADD23" s="31"/>
      <c r="ADE23" s="31"/>
      <c r="ADF23" s="31"/>
      <c r="ADG23" s="31"/>
      <c r="ADH23" s="31"/>
      <c r="ADI23" s="31"/>
      <c r="ADJ23" s="31"/>
      <c r="ADK23" s="31"/>
      <c r="ADL23" s="31"/>
      <c r="ADM23" s="31"/>
      <c r="ADN23" s="31"/>
      <c r="ADO23" s="31"/>
      <c r="ADP23" s="31"/>
      <c r="ADQ23" s="31"/>
      <c r="ADR23" s="31"/>
      <c r="ADS23" s="31"/>
      <c r="ADT23" s="31"/>
      <c r="ADU23" s="31"/>
      <c r="ADV23" s="31"/>
      <c r="ADW23" s="31"/>
      <c r="ADX23" s="31"/>
      <c r="ADY23" s="31"/>
      <c r="ADZ23" s="31"/>
      <c r="AEA23" s="31"/>
      <c r="AEB23" s="31"/>
      <c r="AEC23" s="31"/>
      <c r="AED23" s="31"/>
      <c r="AEE23" s="31"/>
      <c r="AEF23" s="31"/>
      <c r="AEG23" s="31"/>
      <c r="AEH23" s="31"/>
      <c r="AEI23" s="31"/>
      <c r="AEJ23" s="31"/>
      <c r="AEK23" s="31"/>
      <c r="AEL23" s="31"/>
      <c r="AEM23" s="31"/>
      <c r="AEN23" s="31"/>
      <c r="AEO23" s="31"/>
      <c r="AEP23" s="31"/>
      <c r="AEQ23" s="31"/>
      <c r="AER23" s="31"/>
      <c r="AES23" s="31"/>
      <c r="AET23" s="31"/>
      <c r="AEU23" s="31"/>
      <c r="AEV23" s="31"/>
      <c r="AEW23" s="31"/>
      <c r="AEX23" s="31"/>
      <c r="AEY23" s="31"/>
      <c r="AEZ23" s="31"/>
      <c r="AFA23" s="31"/>
      <c r="AFB23" s="31"/>
      <c r="AFC23" s="31"/>
      <c r="AFD23" s="31"/>
      <c r="AFE23" s="31"/>
      <c r="AFF23" s="31"/>
      <c r="AFG23" s="31"/>
      <c r="AFH23" s="31"/>
      <c r="AFI23" s="31"/>
      <c r="AFJ23" s="31"/>
      <c r="AFK23" s="31"/>
      <c r="AFL23" s="31"/>
      <c r="AFM23" s="31"/>
      <c r="AFN23" s="31"/>
      <c r="AFO23" s="31"/>
      <c r="AFP23" s="31"/>
      <c r="AFQ23" s="31"/>
      <c r="AFR23" s="31"/>
      <c r="AFS23" s="31"/>
      <c r="AFT23" s="31"/>
      <c r="AFU23" s="31"/>
      <c r="AFV23" s="31"/>
      <c r="AFW23" s="31"/>
      <c r="AFX23" s="31"/>
      <c r="AFY23" s="31"/>
      <c r="AFZ23" s="31"/>
      <c r="AGA23" s="31"/>
      <c r="AGB23" s="31"/>
      <c r="AGC23" s="31"/>
      <c r="AGD23" s="31"/>
      <c r="AGE23" s="31"/>
    </row>
    <row r="24" spans="1:863" s="42" customFormat="1" x14ac:dyDescent="0.25">
      <c r="A24" s="7">
        <v>317</v>
      </c>
      <c r="B24" s="7">
        <v>22248</v>
      </c>
      <c r="C24" s="7" t="s">
        <v>34</v>
      </c>
      <c r="D24" s="7">
        <v>67597654</v>
      </c>
      <c r="E24" s="7" t="s">
        <v>1319</v>
      </c>
      <c r="F24" s="7" t="s">
        <v>3308</v>
      </c>
      <c r="G24" s="7" t="s">
        <v>3309</v>
      </c>
      <c r="H24" s="7" t="s">
        <v>3310</v>
      </c>
      <c r="I24" s="7">
        <v>511991256691</v>
      </c>
      <c r="J24" s="7" t="s">
        <v>3311</v>
      </c>
      <c r="K24" s="7" t="s">
        <v>3312</v>
      </c>
      <c r="L24" s="7" t="s">
        <v>3313</v>
      </c>
      <c r="M24" s="7" t="s">
        <v>45</v>
      </c>
      <c r="N24" s="7" t="s">
        <v>45</v>
      </c>
      <c r="O24" s="7" t="s">
        <v>45</v>
      </c>
      <c r="P24" s="7" t="s">
        <v>45</v>
      </c>
      <c r="Q24" s="7" t="s">
        <v>45</v>
      </c>
      <c r="R24" s="7" t="s">
        <v>45</v>
      </c>
      <c r="S24" s="7" t="s">
        <v>45</v>
      </c>
      <c r="T24" s="7" t="s">
        <v>45</v>
      </c>
      <c r="U24" s="7" t="s">
        <v>45</v>
      </c>
      <c r="V24" s="7" t="s">
        <v>3314</v>
      </c>
      <c r="W24" s="7" t="s">
        <v>197</v>
      </c>
      <c r="X24" s="7" t="s">
        <v>198</v>
      </c>
      <c r="Y24" s="7" t="s">
        <v>276</v>
      </c>
      <c r="Z24" s="7" t="s">
        <v>243</v>
      </c>
      <c r="AA24" s="7" t="b">
        <v>1</v>
      </c>
      <c r="AB24" s="7" t="b">
        <v>1</v>
      </c>
      <c r="AC24" s="7" t="s">
        <v>3315</v>
      </c>
      <c r="AD24" s="7" t="s">
        <v>202</v>
      </c>
      <c r="AE24" s="7" t="s">
        <v>203</v>
      </c>
      <c r="AF24" s="7" t="s">
        <v>280</v>
      </c>
      <c r="AG24" s="7" t="s">
        <v>246</v>
      </c>
      <c r="AH24" s="7" t="s">
        <v>446</v>
      </c>
      <c r="AI24" s="7">
        <v>2</v>
      </c>
      <c r="AJ24" s="31"/>
      <c r="AK24" s="31"/>
      <c r="AL24" s="31"/>
      <c r="AM24" s="31"/>
      <c r="AN24" s="31"/>
      <c r="AO24" s="31"/>
      <c r="AP24" s="31"/>
      <c r="AQ24" s="31"/>
      <c r="AR24" s="31"/>
      <c r="AS24" s="31"/>
      <c r="AT24" s="31"/>
      <c r="AU24" s="31"/>
      <c r="AV24" s="31"/>
      <c r="AW24" s="31"/>
      <c r="AX24" s="31"/>
      <c r="AY24" s="31"/>
      <c r="AZ24" s="31"/>
      <c r="BA24" s="31"/>
      <c r="BB24" s="31"/>
      <c r="BC24" s="31"/>
      <c r="BD24" s="31"/>
      <c r="BE24" s="31"/>
      <c r="BF24" s="31"/>
      <c r="BG24" s="31"/>
      <c r="BH24" s="31"/>
      <c r="BI24" s="31"/>
      <c r="BJ24" s="31"/>
      <c r="BK24" s="31"/>
      <c r="BL24" s="31"/>
      <c r="BM24" s="31"/>
      <c r="BN24" s="31"/>
      <c r="BO24" s="31"/>
      <c r="BP24" s="31"/>
      <c r="BQ24" s="31"/>
      <c r="BR24" s="31"/>
      <c r="BS24" s="31"/>
      <c r="BT24" s="31"/>
      <c r="BU24" s="31"/>
      <c r="BV24" s="31"/>
      <c r="BW24" s="31"/>
      <c r="BX24" s="31"/>
      <c r="BY24" s="31"/>
      <c r="BZ24" s="31"/>
      <c r="CA24" s="31"/>
      <c r="CB24" s="31"/>
      <c r="CC24" s="31"/>
      <c r="CD24" s="31"/>
      <c r="CE24" s="31"/>
      <c r="CF24" s="31"/>
      <c r="CG24" s="31"/>
      <c r="CH24" s="31"/>
      <c r="CI24" s="31"/>
      <c r="CJ24" s="31"/>
      <c r="CK24" s="31"/>
      <c r="CL24" s="31"/>
      <c r="CM24" s="31"/>
      <c r="CN24" s="31"/>
      <c r="CO24" s="31"/>
      <c r="CP24" s="31"/>
      <c r="CQ24" s="31"/>
      <c r="CR24" s="31"/>
      <c r="CS24" s="31"/>
      <c r="CT24" s="31"/>
      <c r="CU24" s="31"/>
      <c r="CV24" s="31"/>
      <c r="CW24" s="31"/>
      <c r="CX24" s="31"/>
      <c r="CY24" s="31"/>
      <c r="CZ24" s="31"/>
      <c r="DA24" s="31"/>
      <c r="DB24" s="31"/>
      <c r="DC24" s="31"/>
      <c r="DD24" s="31"/>
      <c r="DE24" s="31"/>
      <c r="DF24" s="31"/>
      <c r="DG24" s="31"/>
      <c r="DH24" s="31"/>
      <c r="DI24" s="31"/>
      <c r="DJ24" s="31"/>
      <c r="DK24" s="31"/>
      <c r="DL24" s="31"/>
      <c r="DM24" s="31"/>
      <c r="DN24" s="31"/>
      <c r="DO24" s="31"/>
      <c r="DP24" s="31"/>
      <c r="DQ24" s="31"/>
      <c r="DR24" s="31"/>
      <c r="DS24" s="31"/>
      <c r="DT24" s="31"/>
      <c r="DU24" s="31"/>
      <c r="DV24" s="31"/>
      <c r="DW24" s="31"/>
      <c r="DX24" s="31"/>
      <c r="DY24" s="31"/>
      <c r="DZ24" s="31"/>
      <c r="EA24" s="31"/>
      <c r="EB24" s="31"/>
      <c r="EC24" s="31"/>
      <c r="ED24" s="31"/>
      <c r="EE24" s="31"/>
      <c r="EF24" s="31"/>
      <c r="EG24" s="31"/>
      <c r="EH24" s="31"/>
      <c r="EI24" s="31"/>
      <c r="EJ24" s="31"/>
      <c r="EK24" s="31"/>
      <c r="EL24" s="31"/>
      <c r="EM24" s="31"/>
      <c r="EN24" s="31"/>
      <c r="EO24" s="31"/>
      <c r="EP24" s="31"/>
      <c r="EQ24" s="31"/>
      <c r="ER24" s="31"/>
      <c r="ES24" s="31"/>
      <c r="ET24" s="31"/>
      <c r="EU24" s="31"/>
      <c r="EV24" s="31"/>
      <c r="EW24" s="31"/>
      <c r="EX24" s="31"/>
      <c r="EY24" s="31"/>
      <c r="EZ24" s="31"/>
      <c r="FA24" s="31"/>
      <c r="FB24" s="31"/>
      <c r="FC24" s="31"/>
      <c r="FD24" s="31"/>
      <c r="FE24" s="31"/>
      <c r="FF24" s="31"/>
      <c r="FG24" s="31"/>
      <c r="FH24" s="31"/>
      <c r="FI24" s="31"/>
      <c r="FJ24" s="31"/>
      <c r="FK24" s="31"/>
      <c r="FL24" s="31"/>
      <c r="FM24" s="31"/>
      <c r="FN24" s="31"/>
      <c r="FO24" s="31"/>
      <c r="FP24" s="31"/>
      <c r="FQ24" s="31"/>
      <c r="FR24" s="31"/>
      <c r="FS24" s="31"/>
      <c r="FT24" s="31"/>
      <c r="FU24" s="31"/>
      <c r="FV24" s="31"/>
      <c r="FW24" s="31"/>
      <c r="FX24" s="31"/>
      <c r="FY24" s="31"/>
      <c r="FZ24" s="31"/>
      <c r="GA24" s="31"/>
      <c r="GB24" s="31"/>
      <c r="GC24" s="31"/>
      <c r="GD24" s="31"/>
      <c r="GE24" s="31"/>
      <c r="GF24" s="31"/>
      <c r="GG24" s="31"/>
      <c r="GH24" s="31"/>
      <c r="GI24" s="31"/>
      <c r="GJ24" s="31"/>
      <c r="GK24" s="31"/>
      <c r="GL24" s="31"/>
      <c r="GM24" s="31"/>
      <c r="GN24" s="31"/>
      <c r="GO24" s="31"/>
      <c r="GP24" s="31"/>
      <c r="GQ24" s="31"/>
      <c r="GR24" s="31"/>
      <c r="GS24" s="31"/>
      <c r="GT24" s="31"/>
      <c r="GU24" s="31"/>
      <c r="GV24" s="31"/>
      <c r="GW24" s="31"/>
      <c r="GX24" s="31"/>
      <c r="GY24" s="31"/>
      <c r="GZ24" s="31"/>
      <c r="HA24" s="31"/>
      <c r="HB24" s="31"/>
      <c r="HC24" s="31"/>
      <c r="HD24" s="31"/>
      <c r="HE24" s="31"/>
      <c r="HF24" s="31"/>
      <c r="HG24" s="31"/>
      <c r="HH24" s="31"/>
      <c r="HI24" s="31"/>
      <c r="HJ24" s="31"/>
      <c r="HK24" s="31"/>
      <c r="HL24" s="31"/>
      <c r="HM24" s="31"/>
      <c r="HN24" s="31"/>
      <c r="HO24" s="31"/>
      <c r="HP24" s="31"/>
      <c r="HQ24" s="31"/>
      <c r="HR24" s="31"/>
      <c r="HS24" s="31"/>
      <c r="HT24" s="31"/>
      <c r="HU24" s="31"/>
      <c r="HV24" s="31"/>
      <c r="HW24" s="31"/>
      <c r="HX24" s="31"/>
      <c r="HY24" s="31"/>
      <c r="HZ24" s="31"/>
      <c r="IA24" s="31"/>
      <c r="IB24" s="31"/>
      <c r="IC24" s="31"/>
      <c r="ID24" s="31"/>
      <c r="IE24" s="31"/>
      <c r="IF24" s="31"/>
      <c r="IG24" s="31"/>
      <c r="IH24" s="31"/>
      <c r="II24" s="31"/>
      <c r="IJ24" s="31"/>
      <c r="IK24" s="31"/>
      <c r="IL24" s="31"/>
      <c r="IM24" s="31"/>
      <c r="IN24" s="31"/>
      <c r="IO24" s="31"/>
      <c r="IP24" s="31"/>
      <c r="IQ24" s="31"/>
      <c r="IR24" s="31"/>
      <c r="IS24" s="31"/>
      <c r="IT24" s="31"/>
      <c r="IU24" s="31"/>
      <c r="IV24" s="31"/>
      <c r="IW24" s="31"/>
      <c r="IX24" s="31"/>
      <c r="IY24" s="31"/>
      <c r="IZ24" s="31"/>
      <c r="JA24" s="31"/>
      <c r="JB24" s="31"/>
      <c r="JC24" s="31"/>
      <c r="JD24" s="31"/>
      <c r="JE24" s="31"/>
      <c r="JF24" s="31"/>
      <c r="JG24" s="31"/>
      <c r="JH24" s="31"/>
      <c r="JI24" s="31"/>
      <c r="JJ24" s="31"/>
      <c r="JK24" s="31"/>
      <c r="JL24" s="31"/>
      <c r="JM24" s="31"/>
      <c r="JN24" s="31"/>
      <c r="JO24" s="31"/>
      <c r="JP24" s="31"/>
      <c r="JQ24" s="31"/>
      <c r="JR24" s="31"/>
      <c r="JS24" s="31"/>
      <c r="JT24" s="31"/>
      <c r="JU24" s="31"/>
      <c r="JV24" s="31"/>
      <c r="JW24" s="31"/>
      <c r="JX24" s="31"/>
      <c r="JY24" s="31"/>
      <c r="JZ24" s="31"/>
      <c r="KA24" s="31"/>
      <c r="KB24" s="31"/>
      <c r="KC24" s="31"/>
      <c r="KD24" s="31"/>
      <c r="KE24" s="31"/>
      <c r="KF24" s="31"/>
      <c r="KG24" s="31"/>
      <c r="KH24" s="31"/>
      <c r="KI24" s="31"/>
      <c r="KJ24" s="31"/>
      <c r="KK24" s="31"/>
      <c r="KL24" s="31"/>
      <c r="KM24" s="31"/>
      <c r="KN24" s="31"/>
      <c r="KO24" s="31"/>
      <c r="KP24" s="31"/>
      <c r="KQ24" s="31"/>
      <c r="KR24" s="31"/>
      <c r="KS24" s="31"/>
      <c r="KT24" s="31"/>
      <c r="KU24" s="31"/>
      <c r="KV24" s="31"/>
      <c r="KW24" s="31"/>
      <c r="KX24" s="31"/>
      <c r="KY24" s="31"/>
      <c r="KZ24" s="31"/>
      <c r="LA24" s="31"/>
      <c r="LB24" s="31"/>
      <c r="LC24" s="31"/>
      <c r="LD24" s="31"/>
      <c r="LE24" s="31"/>
      <c r="LF24" s="31"/>
      <c r="LG24" s="31"/>
      <c r="LH24" s="31"/>
      <c r="LI24" s="31"/>
      <c r="LJ24" s="31"/>
      <c r="LK24" s="31"/>
      <c r="LL24" s="31"/>
      <c r="LM24" s="31"/>
      <c r="LN24" s="31"/>
      <c r="LO24" s="31"/>
      <c r="LP24" s="31"/>
      <c r="LQ24" s="31"/>
      <c r="LR24" s="31"/>
      <c r="LS24" s="31"/>
      <c r="LT24" s="31"/>
      <c r="LU24" s="31"/>
      <c r="LV24" s="31"/>
      <c r="LW24" s="31"/>
      <c r="LX24" s="31"/>
      <c r="LY24" s="31"/>
      <c r="LZ24" s="31"/>
      <c r="MA24" s="31"/>
      <c r="MB24" s="31"/>
      <c r="MC24" s="31"/>
      <c r="MD24" s="31"/>
      <c r="ME24" s="31"/>
      <c r="MF24" s="31"/>
      <c r="MG24" s="31"/>
      <c r="MH24" s="31"/>
      <c r="MI24" s="31"/>
      <c r="MJ24" s="31"/>
      <c r="MK24" s="31"/>
      <c r="ML24" s="31"/>
      <c r="MM24" s="31"/>
      <c r="MN24" s="31"/>
      <c r="MO24" s="31"/>
      <c r="MP24" s="31"/>
      <c r="MQ24" s="31"/>
      <c r="MR24" s="31"/>
      <c r="MS24" s="31"/>
      <c r="MT24" s="31"/>
      <c r="MU24" s="31"/>
      <c r="MV24" s="31"/>
      <c r="MW24" s="31"/>
      <c r="MX24" s="31"/>
      <c r="MY24" s="31"/>
      <c r="MZ24" s="31"/>
      <c r="NA24" s="31"/>
      <c r="NB24" s="31"/>
      <c r="NC24" s="31"/>
      <c r="ND24" s="31"/>
      <c r="NE24" s="31"/>
      <c r="NF24" s="31"/>
      <c r="NG24" s="31"/>
      <c r="NH24" s="31"/>
      <c r="NI24" s="31"/>
      <c r="NJ24" s="31"/>
      <c r="NK24" s="31"/>
      <c r="NL24" s="31"/>
      <c r="NM24" s="31"/>
      <c r="NN24" s="31"/>
      <c r="NO24" s="31"/>
      <c r="NP24" s="31"/>
      <c r="NQ24" s="31"/>
      <c r="NR24" s="31"/>
      <c r="NS24" s="31"/>
      <c r="NT24" s="31"/>
      <c r="NU24" s="31"/>
      <c r="NV24" s="31"/>
      <c r="NW24" s="31"/>
      <c r="NX24" s="31"/>
      <c r="NY24" s="31"/>
      <c r="NZ24" s="31"/>
      <c r="OA24" s="31"/>
      <c r="OB24" s="31"/>
      <c r="OC24" s="31"/>
      <c r="OD24" s="31"/>
      <c r="OE24" s="31"/>
      <c r="OF24" s="31"/>
      <c r="OG24" s="31"/>
      <c r="OH24" s="31"/>
      <c r="OI24" s="31"/>
      <c r="OJ24" s="31"/>
      <c r="OK24" s="31"/>
      <c r="OL24" s="31"/>
      <c r="OM24" s="31"/>
      <c r="ON24" s="31"/>
      <c r="OO24" s="31"/>
      <c r="OP24" s="31"/>
      <c r="OQ24" s="31"/>
      <c r="OR24" s="31"/>
      <c r="OS24" s="31"/>
      <c r="OT24" s="31"/>
      <c r="OU24" s="31"/>
      <c r="OV24" s="31"/>
      <c r="OW24" s="31"/>
      <c r="OX24" s="31"/>
      <c r="OY24" s="31"/>
      <c r="OZ24" s="31"/>
      <c r="PA24" s="31"/>
      <c r="PB24" s="31"/>
      <c r="PC24" s="31"/>
      <c r="PD24" s="31"/>
      <c r="PE24" s="31"/>
      <c r="PF24" s="31"/>
      <c r="PG24" s="31"/>
      <c r="PH24" s="31"/>
      <c r="PI24" s="31"/>
      <c r="PJ24" s="31"/>
      <c r="PK24" s="31"/>
      <c r="PL24" s="31"/>
      <c r="PM24" s="31"/>
      <c r="PN24" s="31"/>
      <c r="PO24" s="31"/>
      <c r="PP24" s="31"/>
      <c r="PQ24" s="31"/>
      <c r="PR24" s="31"/>
      <c r="PS24" s="31"/>
      <c r="PT24" s="31"/>
      <c r="PU24" s="31"/>
      <c r="PV24" s="31"/>
      <c r="PW24" s="31"/>
      <c r="PX24" s="31"/>
      <c r="PY24" s="31"/>
      <c r="PZ24" s="31"/>
      <c r="QA24" s="31"/>
      <c r="QB24" s="31"/>
      <c r="QC24" s="31"/>
      <c r="QD24" s="31"/>
      <c r="QE24" s="31"/>
      <c r="QF24" s="31"/>
      <c r="QG24" s="31"/>
      <c r="QH24" s="31"/>
      <c r="QI24" s="31"/>
      <c r="QJ24" s="31"/>
      <c r="QK24" s="31"/>
      <c r="QL24" s="31"/>
      <c r="QM24" s="31"/>
      <c r="QN24" s="31"/>
      <c r="QO24" s="31"/>
      <c r="QP24" s="31"/>
      <c r="QQ24" s="31"/>
      <c r="QR24" s="31"/>
      <c r="QS24" s="31"/>
      <c r="QT24" s="31"/>
      <c r="QU24" s="31"/>
      <c r="QV24" s="31"/>
      <c r="QW24" s="31"/>
      <c r="QX24" s="31"/>
      <c r="QY24" s="31"/>
      <c r="QZ24" s="31"/>
      <c r="RA24" s="31"/>
      <c r="RB24" s="31"/>
      <c r="RC24" s="31"/>
      <c r="RD24" s="31"/>
      <c r="RE24" s="31"/>
      <c r="RF24" s="31"/>
      <c r="RG24" s="31"/>
      <c r="RH24" s="31"/>
      <c r="RI24" s="31"/>
      <c r="RJ24" s="31"/>
      <c r="RK24" s="31"/>
      <c r="RL24" s="31"/>
      <c r="RM24" s="31"/>
      <c r="RN24" s="31"/>
      <c r="RO24" s="31"/>
      <c r="RP24" s="31"/>
      <c r="RQ24" s="31"/>
      <c r="RR24" s="31"/>
      <c r="RS24" s="31"/>
      <c r="RT24" s="31"/>
      <c r="RU24" s="31"/>
      <c r="RV24" s="31"/>
      <c r="RW24" s="31"/>
      <c r="RX24" s="31"/>
      <c r="RY24" s="31"/>
      <c r="RZ24" s="31"/>
      <c r="SA24" s="31"/>
      <c r="SB24" s="31"/>
      <c r="SC24" s="31"/>
      <c r="SD24" s="31"/>
      <c r="SE24" s="31"/>
      <c r="SF24" s="31"/>
      <c r="SG24" s="31"/>
      <c r="SH24" s="31"/>
      <c r="SI24" s="31"/>
      <c r="SJ24" s="31"/>
      <c r="SK24" s="31"/>
      <c r="SL24" s="31"/>
      <c r="SM24" s="31"/>
      <c r="SN24" s="31"/>
      <c r="SO24" s="31"/>
      <c r="SP24" s="31"/>
      <c r="SQ24" s="31"/>
      <c r="SR24" s="31"/>
      <c r="SS24" s="31"/>
      <c r="ST24" s="31"/>
      <c r="SU24" s="31"/>
      <c r="SV24" s="31"/>
      <c r="SW24" s="31"/>
      <c r="SX24" s="31"/>
      <c r="SY24" s="31"/>
      <c r="SZ24" s="31"/>
      <c r="TA24" s="31"/>
      <c r="TB24" s="31"/>
      <c r="TC24" s="31"/>
      <c r="TD24" s="31"/>
      <c r="TE24" s="31"/>
      <c r="TF24" s="31"/>
      <c r="TG24" s="31"/>
      <c r="TH24" s="31"/>
      <c r="TI24" s="31"/>
      <c r="TJ24" s="31"/>
      <c r="TK24" s="31"/>
      <c r="TL24" s="31"/>
      <c r="TM24" s="31"/>
      <c r="TN24" s="31"/>
      <c r="TO24" s="31"/>
      <c r="TP24" s="31"/>
      <c r="TQ24" s="31"/>
      <c r="TR24" s="31"/>
      <c r="TS24" s="31"/>
      <c r="TT24" s="31"/>
      <c r="TU24" s="31"/>
      <c r="TV24" s="31"/>
      <c r="TW24" s="31"/>
      <c r="TX24" s="31"/>
      <c r="TY24" s="31"/>
      <c r="TZ24" s="31"/>
      <c r="UA24" s="31"/>
      <c r="UB24" s="31"/>
      <c r="UC24" s="31"/>
      <c r="UD24" s="31"/>
      <c r="UE24" s="31"/>
      <c r="UF24" s="31"/>
      <c r="UG24" s="31"/>
      <c r="UH24" s="31"/>
      <c r="UI24" s="31"/>
      <c r="UJ24" s="31"/>
      <c r="UK24" s="31"/>
      <c r="UL24" s="31"/>
      <c r="UM24" s="31"/>
      <c r="UN24" s="31"/>
      <c r="UO24" s="31"/>
      <c r="UP24" s="31"/>
      <c r="UQ24" s="31"/>
      <c r="UR24" s="31"/>
      <c r="US24" s="31"/>
      <c r="UT24" s="31"/>
      <c r="UU24" s="31"/>
      <c r="UV24" s="31"/>
      <c r="UW24" s="31"/>
      <c r="UX24" s="31"/>
      <c r="UY24" s="31"/>
      <c r="UZ24" s="31"/>
      <c r="VA24" s="31"/>
      <c r="VB24" s="31"/>
      <c r="VC24" s="31"/>
      <c r="VD24" s="31"/>
      <c r="VE24" s="31"/>
      <c r="VF24" s="31"/>
      <c r="VG24" s="31"/>
      <c r="VH24" s="31"/>
      <c r="VI24" s="31"/>
      <c r="VJ24" s="31"/>
      <c r="VK24" s="31"/>
      <c r="VL24" s="31"/>
      <c r="VM24" s="31"/>
      <c r="VN24" s="31"/>
      <c r="VO24" s="31"/>
      <c r="VP24" s="31"/>
      <c r="VQ24" s="31"/>
      <c r="VR24" s="31"/>
      <c r="VS24" s="31"/>
      <c r="VT24" s="31"/>
      <c r="VU24" s="31"/>
      <c r="VV24" s="31"/>
      <c r="VW24" s="31"/>
      <c r="VX24" s="31"/>
      <c r="VY24" s="31"/>
      <c r="VZ24" s="31"/>
      <c r="WA24" s="31"/>
      <c r="WB24" s="31"/>
      <c r="WC24" s="31"/>
      <c r="WD24" s="31"/>
      <c r="WE24" s="31"/>
      <c r="WF24" s="31"/>
      <c r="WG24" s="31"/>
      <c r="WH24" s="31"/>
      <c r="WI24" s="31"/>
      <c r="WJ24" s="31"/>
      <c r="WK24" s="31"/>
      <c r="WL24" s="31"/>
      <c r="WM24" s="31"/>
      <c r="WN24" s="31"/>
      <c r="WO24" s="31"/>
      <c r="WP24" s="31"/>
      <c r="WQ24" s="31"/>
      <c r="WR24" s="31"/>
      <c r="WS24" s="31"/>
      <c r="WT24" s="31"/>
      <c r="WU24" s="31"/>
      <c r="WV24" s="31"/>
      <c r="WW24" s="31"/>
      <c r="WX24" s="31"/>
      <c r="WY24" s="31"/>
      <c r="WZ24" s="31"/>
      <c r="XA24" s="31"/>
      <c r="XB24" s="31"/>
      <c r="XC24" s="31"/>
      <c r="XD24" s="31"/>
      <c r="XE24" s="31"/>
      <c r="XF24" s="31"/>
      <c r="XG24" s="31"/>
      <c r="XH24" s="31"/>
      <c r="XI24" s="31"/>
      <c r="XJ24" s="31"/>
      <c r="XK24" s="31"/>
      <c r="XL24" s="31"/>
      <c r="XM24" s="31"/>
      <c r="XN24" s="31"/>
      <c r="XO24" s="31"/>
      <c r="XP24" s="31"/>
      <c r="XQ24" s="31"/>
      <c r="XR24" s="31"/>
      <c r="XS24" s="31"/>
      <c r="XT24" s="31"/>
      <c r="XU24" s="31"/>
      <c r="XV24" s="31"/>
      <c r="XW24" s="31"/>
      <c r="XX24" s="31"/>
      <c r="XY24" s="31"/>
      <c r="XZ24" s="31"/>
      <c r="YA24" s="31"/>
      <c r="YB24" s="31"/>
      <c r="YC24" s="31"/>
      <c r="YD24" s="31"/>
      <c r="YE24" s="31"/>
      <c r="YF24" s="31"/>
      <c r="YG24" s="31"/>
      <c r="YH24" s="31"/>
      <c r="YI24" s="31"/>
      <c r="YJ24" s="31"/>
      <c r="YK24" s="31"/>
      <c r="YL24" s="31"/>
      <c r="YM24" s="31"/>
      <c r="YN24" s="31"/>
      <c r="YO24" s="31"/>
      <c r="YP24" s="31"/>
      <c r="YQ24" s="31"/>
      <c r="YR24" s="31"/>
      <c r="YS24" s="31"/>
      <c r="YT24" s="31"/>
      <c r="YU24" s="31"/>
      <c r="YV24" s="31"/>
      <c r="YW24" s="31"/>
      <c r="YX24" s="31"/>
      <c r="YY24" s="31"/>
      <c r="YZ24" s="31"/>
      <c r="ZA24" s="31"/>
      <c r="ZB24" s="31"/>
      <c r="ZC24" s="31"/>
      <c r="ZD24" s="31"/>
      <c r="ZE24" s="31"/>
      <c r="ZF24" s="31"/>
      <c r="ZG24" s="31"/>
      <c r="ZH24" s="31"/>
      <c r="ZI24" s="31"/>
      <c r="ZJ24" s="31"/>
      <c r="ZK24" s="31"/>
      <c r="ZL24" s="31"/>
      <c r="ZM24" s="31"/>
      <c r="ZN24" s="31"/>
      <c r="ZO24" s="31"/>
      <c r="ZP24" s="31"/>
      <c r="ZQ24" s="31"/>
      <c r="ZR24" s="31"/>
      <c r="ZS24" s="31"/>
      <c r="ZT24" s="31"/>
      <c r="ZU24" s="31"/>
      <c r="ZV24" s="31"/>
      <c r="ZW24" s="31"/>
      <c r="ZX24" s="31"/>
      <c r="ZY24" s="31"/>
      <c r="ZZ24" s="31"/>
      <c r="AAA24" s="31"/>
      <c r="AAB24" s="31"/>
      <c r="AAC24" s="31"/>
      <c r="AAD24" s="31"/>
      <c r="AAE24" s="31"/>
      <c r="AAF24" s="31"/>
      <c r="AAG24" s="31"/>
      <c r="AAH24" s="31"/>
      <c r="AAI24" s="31"/>
      <c r="AAJ24" s="31"/>
      <c r="AAK24" s="31"/>
      <c r="AAL24" s="31"/>
      <c r="AAM24" s="31"/>
      <c r="AAN24" s="31"/>
      <c r="AAO24" s="31"/>
      <c r="AAP24" s="31"/>
      <c r="AAQ24" s="31"/>
      <c r="AAR24" s="31"/>
      <c r="AAS24" s="31"/>
      <c r="AAT24" s="31"/>
      <c r="AAU24" s="31"/>
      <c r="AAV24" s="31"/>
      <c r="AAW24" s="31"/>
      <c r="AAX24" s="31"/>
      <c r="AAY24" s="31"/>
      <c r="AAZ24" s="31"/>
      <c r="ABA24" s="31"/>
      <c r="ABB24" s="31"/>
      <c r="ABC24" s="31"/>
      <c r="ABD24" s="31"/>
      <c r="ABE24" s="31"/>
      <c r="ABF24" s="31"/>
      <c r="ABG24" s="31"/>
      <c r="ABH24" s="31"/>
      <c r="ABI24" s="31"/>
      <c r="ABJ24" s="31"/>
      <c r="ABK24" s="31"/>
      <c r="ABL24" s="31"/>
      <c r="ABM24" s="31"/>
      <c r="ABN24" s="31"/>
      <c r="ABO24" s="31"/>
      <c r="ABP24" s="31"/>
      <c r="ABQ24" s="31"/>
      <c r="ABR24" s="31"/>
      <c r="ABS24" s="31"/>
      <c r="ABT24" s="31"/>
      <c r="ABU24" s="31"/>
      <c r="ABV24" s="31"/>
      <c r="ABW24" s="31"/>
      <c r="ABX24" s="31"/>
      <c r="ABY24" s="31"/>
      <c r="ABZ24" s="31"/>
      <c r="ACA24" s="31"/>
      <c r="ACB24" s="31"/>
      <c r="ACC24" s="31"/>
      <c r="ACD24" s="31"/>
      <c r="ACE24" s="31"/>
      <c r="ACF24" s="31"/>
      <c r="ACG24" s="31"/>
      <c r="ACH24" s="31"/>
      <c r="ACI24" s="31"/>
      <c r="ACJ24" s="31"/>
      <c r="ACK24" s="31"/>
      <c r="ACL24" s="31"/>
      <c r="ACM24" s="31"/>
      <c r="ACN24" s="31"/>
      <c r="ACO24" s="31"/>
      <c r="ACP24" s="31"/>
      <c r="ACQ24" s="31"/>
      <c r="ACR24" s="31"/>
      <c r="ACS24" s="31"/>
      <c r="ACT24" s="31"/>
      <c r="ACU24" s="31"/>
      <c r="ACV24" s="31"/>
      <c r="ACW24" s="31"/>
      <c r="ACX24" s="31"/>
      <c r="ACY24" s="31"/>
      <c r="ACZ24" s="31"/>
      <c r="ADA24" s="31"/>
      <c r="ADB24" s="31"/>
      <c r="ADC24" s="31"/>
      <c r="ADD24" s="31"/>
      <c r="ADE24" s="31"/>
      <c r="ADF24" s="31"/>
      <c r="ADG24" s="31"/>
      <c r="ADH24" s="31"/>
      <c r="ADI24" s="31"/>
      <c r="ADJ24" s="31"/>
      <c r="ADK24" s="31"/>
      <c r="ADL24" s="31"/>
      <c r="ADM24" s="31"/>
      <c r="ADN24" s="31"/>
      <c r="ADO24" s="31"/>
      <c r="ADP24" s="31"/>
      <c r="ADQ24" s="31"/>
      <c r="ADR24" s="31"/>
      <c r="ADS24" s="31"/>
      <c r="ADT24" s="31"/>
      <c r="ADU24" s="31"/>
      <c r="ADV24" s="31"/>
      <c r="ADW24" s="31"/>
      <c r="ADX24" s="31"/>
      <c r="ADY24" s="31"/>
      <c r="ADZ24" s="31"/>
      <c r="AEA24" s="31"/>
      <c r="AEB24" s="31"/>
      <c r="AEC24" s="31"/>
      <c r="AED24" s="31"/>
      <c r="AEE24" s="31"/>
      <c r="AEF24" s="31"/>
      <c r="AEG24" s="31"/>
      <c r="AEH24" s="31"/>
      <c r="AEI24" s="31"/>
      <c r="AEJ24" s="31"/>
      <c r="AEK24" s="31"/>
      <c r="AEL24" s="31"/>
      <c r="AEM24" s="31"/>
      <c r="AEN24" s="31"/>
      <c r="AEO24" s="31"/>
      <c r="AEP24" s="31"/>
      <c r="AEQ24" s="31"/>
      <c r="AER24" s="31"/>
      <c r="AES24" s="31"/>
      <c r="AET24" s="31"/>
      <c r="AEU24" s="31"/>
      <c r="AEV24" s="31"/>
      <c r="AEW24" s="31"/>
      <c r="AEX24" s="31"/>
      <c r="AEY24" s="31"/>
      <c r="AEZ24" s="31"/>
      <c r="AFA24" s="31"/>
      <c r="AFB24" s="31"/>
      <c r="AFC24" s="31"/>
      <c r="AFD24" s="31"/>
      <c r="AFE24" s="31"/>
      <c r="AFF24" s="31"/>
      <c r="AFG24" s="31"/>
      <c r="AFH24" s="31"/>
      <c r="AFI24" s="31"/>
      <c r="AFJ24" s="31"/>
      <c r="AFK24" s="31"/>
      <c r="AFL24" s="31"/>
      <c r="AFM24" s="31"/>
      <c r="AFN24" s="31"/>
      <c r="AFO24" s="31"/>
      <c r="AFP24" s="31"/>
      <c r="AFQ24" s="31"/>
      <c r="AFR24" s="31"/>
      <c r="AFS24" s="31"/>
      <c r="AFT24" s="31"/>
      <c r="AFU24" s="31"/>
      <c r="AFV24" s="31"/>
      <c r="AFW24" s="31"/>
      <c r="AFX24" s="31"/>
      <c r="AFY24" s="31"/>
      <c r="AFZ24" s="31"/>
      <c r="AGA24" s="31"/>
      <c r="AGB24" s="31"/>
      <c r="AGC24" s="31"/>
      <c r="AGD24" s="31"/>
      <c r="AGE24" s="31"/>
    </row>
    <row r="25" spans="1:863" s="42" customFormat="1" x14ac:dyDescent="0.25">
      <c r="A25" s="7">
        <v>184</v>
      </c>
      <c r="B25" s="7">
        <v>21609</v>
      </c>
      <c r="C25" s="7" t="s">
        <v>34</v>
      </c>
      <c r="D25" s="7">
        <v>67602887</v>
      </c>
      <c r="E25" s="7" t="s">
        <v>2115</v>
      </c>
      <c r="F25" s="7" t="s">
        <v>2116</v>
      </c>
      <c r="G25" s="7" t="s">
        <v>2117</v>
      </c>
      <c r="H25" s="7" t="s">
        <v>2118</v>
      </c>
      <c r="I25" s="7">
        <v>56222256583</v>
      </c>
      <c r="J25" s="7" t="s">
        <v>2119</v>
      </c>
      <c r="K25" s="7" t="s">
        <v>2120</v>
      </c>
      <c r="L25" s="7" t="s">
        <v>2121</v>
      </c>
      <c r="M25" s="7" t="s">
        <v>2122</v>
      </c>
      <c r="N25" s="7" t="s">
        <v>2123</v>
      </c>
      <c r="O25" s="7" t="s">
        <v>2124</v>
      </c>
      <c r="P25" s="7" t="s">
        <v>176</v>
      </c>
      <c r="Q25" s="7" t="s">
        <v>2125</v>
      </c>
      <c r="R25" s="7" t="s">
        <v>2121</v>
      </c>
      <c r="S25" s="7" t="s">
        <v>2126</v>
      </c>
      <c r="T25" s="7" t="s">
        <v>2127</v>
      </c>
      <c r="U25" s="7" t="s">
        <v>2121</v>
      </c>
      <c r="V25" s="7" t="s">
        <v>2128</v>
      </c>
      <c r="W25" s="7" t="s">
        <v>179</v>
      </c>
      <c r="X25" s="7" t="s">
        <v>100</v>
      </c>
      <c r="Y25" s="7" t="s">
        <v>276</v>
      </c>
      <c r="Z25" s="7" t="s">
        <v>243</v>
      </c>
      <c r="AA25" s="7" t="b">
        <v>0</v>
      </c>
      <c r="AB25" s="7" t="b">
        <v>1</v>
      </c>
      <c r="AC25" s="7" t="s">
        <v>2129</v>
      </c>
      <c r="AD25" s="7" t="s">
        <v>183</v>
      </c>
      <c r="AE25" s="7"/>
      <c r="AF25" s="7" t="s">
        <v>280</v>
      </c>
      <c r="AG25" s="7" t="s">
        <v>246</v>
      </c>
      <c r="AH25" s="7" t="s">
        <v>2130</v>
      </c>
      <c r="AI25" s="7">
        <v>2</v>
      </c>
      <c r="AJ25" s="31"/>
      <c r="AK25" s="31"/>
      <c r="AL25" s="31"/>
      <c r="AM25" s="31"/>
      <c r="AN25" s="31"/>
      <c r="AO25" s="31"/>
      <c r="AP25" s="31"/>
      <c r="AQ25" s="31"/>
      <c r="AR25" s="31"/>
      <c r="AS25" s="31"/>
      <c r="AT25" s="31"/>
      <c r="AU25" s="31"/>
      <c r="AV25" s="31"/>
      <c r="AW25" s="31"/>
      <c r="AX25" s="31"/>
      <c r="AY25" s="31"/>
      <c r="AZ25" s="31"/>
      <c r="BA25" s="31"/>
      <c r="BB25" s="31"/>
      <c r="BC25" s="31"/>
      <c r="BD25" s="31"/>
      <c r="BE25" s="31"/>
      <c r="BF25" s="31"/>
      <c r="BG25" s="31"/>
      <c r="BH25" s="31"/>
      <c r="BI25" s="31"/>
      <c r="BJ25" s="31"/>
      <c r="BK25" s="31"/>
      <c r="BL25" s="31"/>
      <c r="BM25" s="31"/>
      <c r="BN25" s="31"/>
      <c r="BO25" s="31"/>
      <c r="BP25" s="31"/>
      <c r="BQ25" s="31"/>
      <c r="BR25" s="31"/>
      <c r="BS25" s="31"/>
      <c r="BT25" s="31"/>
      <c r="BU25" s="31"/>
      <c r="BV25" s="31"/>
      <c r="BW25" s="31"/>
      <c r="BX25" s="31"/>
      <c r="BY25" s="31"/>
      <c r="BZ25" s="31"/>
      <c r="CA25" s="31"/>
      <c r="CB25" s="31"/>
      <c r="CC25" s="31"/>
      <c r="CD25" s="31"/>
      <c r="CE25" s="31"/>
      <c r="CF25" s="31"/>
      <c r="CG25" s="31"/>
      <c r="CH25" s="31"/>
      <c r="CI25" s="31"/>
      <c r="CJ25" s="31"/>
      <c r="CK25" s="31"/>
      <c r="CL25" s="31"/>
      <c r="CM25" s="31"/>
      <c r="CN25" s="31"/>
      <c r="CO25" s="31"/>
      <c r="CP25" s="31"/>
      <c r="CQ25" s="31"/>
      <c r="CR25" s="31"/>
      <c r="CS25" s="31"/>
      <c r="CT25" s="31"/>
      <c r="CU25" s="31"/>
      <c r="CV25" s="31"/>
      <c r="CW25" s="31"/>
      <c r="CX25" s="31"/>
      <c r="CY25" s="31"/>
      <c r="CZ25" s="31"/>
      <c r="DA25" s="31"/>
      <c r="DB25" s="31"/>
      <c r="DC25" s="31"/>
      <c r="DD25" s="31"/>
      <c r="DE25" s="31"/>
      <c r="DF25" s="31"/>
      <c r="DG25" s="31"/>
      <c r="DH25" s="31"/>
      <c r="DI25" s="31"/>
      <c r="DJ25" s="31"/>
      <c r="DK25" s="31"/>
      <c r="DL25" s="31"/>
      <c r="DM25" s="31"/>
      <c r="DN25" s="31"/>
      <c r="DO25" s="31"/>
      <c r="DP25" s="31"/>
      <c r="DQ25" s="31"/>
      <c r="DR25" s="31"/>
      <c r="DS25" s="31"/>
      <c r="DT25" s="31"/>
      <c r="DU25" s="31"/>
      <c r="DV25" s="31"/>
      <c r="DW25" s="31"/>
      <c r="DX25" s="31"/>
      <c r="DY25" s="31"/>
      <c r="DZ25" s="31"/>
      <c r="EA25" s="31"/>
      <c r="EB25" s="31"/>
      <c r="EC25" s="31"/>
      <c r="ED25" s="31"/>
      <c r="EE25" s="31"/>
      <c r="EF25" s="31"/>
      <c r="EG25" s="31"/>
      <c r="EH25" s="31"/>
      <c r="EI25" s="31"/>
      <c r="EJ25" s="31"/>
      <c r="EK25" s="31"/>
      <c r="EL25" s="31"/>
      <c r="EM25" s="31"/>
      <c r="EN25" s="31"/>
      <c r="EO25" s="31"/>
      <c r="EP25" s="31"/>
      <c r="EQ25" s="31"/>
      <c r="ER25" s="31"/>
      <c r="ES25" s="31"/>
      <c r="ET25" s="31"/>
      <c r="EU25" s="31"/>
      <c r="EV25" s="31"/>
      <c r="EW25" s="31"/>
      <c r="EX25" s="31"/>
      <c r="EY25" s="31"/>
      <c r="EZ25" s="31"/>
      <c r="FA25" s="31"/>
      <c r="FB25" s="31"/>
      <c r="FC25" s="31"/>
      <c r="FD25" s="31"/>
      <c r="FE25" s="31"/>
      <c r="FF25" s="31"/>
      <c r="FG25" s="31"/>
      <c r="FH25" s="31"/>
      <c r="FI25" s="31"/>
      <c r="FJ25" s="31"/>
      <c r="FK25" s="31"/>
      <c r="FL25" s="31"/>
      <c r="FM25" s="31"/>
      <c r="FN25" s="31"/>
      <c r="FO25" s="31"/>
      <c r="FP25" s="31"/>
      <c r="FQ25" s="31"/>
      <c r="FR25" s="31"/>
      <c r="FS25" s="31"/>
      <c r="FT25" s="31"/>
      <c r="FU25" s="31"/>
      <c r="FV25" s="31"/>
      <c r="FW25" s="31"/>
      <c r="FX25" s="31"/>
      <c r="FY25" s="31"/>
      <c r="FZ25" s="31"/>
      <c r="GA25" s="31"/>
      <c r="GB25" s="31"/>
      <c r="GC25" s="31"/>
      <c r="GD25" s="31"/>
      <c r="GE25" s="31"/>
      <c r="GF25" s="31"/>
      <c r="GG25" s="31"/>
      <c r="GH25" s="31"/>
      <c r="GI25" s="31"/>
      <c r="GJ25" s="31"/>
      <c r="GK25" s="31"/>
      <c r="GL25" s="31"/>
      <c r="GM25" s="31"/>
      <c r="GN25" s="31"/>
      <c r="GO25" s="31"/>
      <c r="GP25" s="31"/>
      <c r="GQ25" s="31"/>
      <c r="GR25" s="31"/>
      <c r="GS25" s="31"/>
      <c r="GT25" s="31"/>
      <c r="GU25" s="31"/>
      <c r="GV25" s="31"/>
      <c r="GW25" s="31"/>
      <c r="GX25" s="31"/>
      <c r="GY25" s="31"/>
      <c r="GZ25" s="31"/>
      <c r="HA25" s="31"/>
      <c r="HB25" s="31"/>
      <c r="HC25" s="31"/>
      <c r="HD25" s="31"/>
      <c r="HE25" s="31"/>
      <c r="HF25" s="31"/>
      <c r="HG25" s="31"/>
      <c r="HH25" s="31"/>
      <c r="HI25" s="31"/>
      <c r="HJ25" s="31"/>
      <c r="HK25" s="31"/>
      <c r="HL25" s="31"/>
      <c r="HM25" s="31"/>
      <c r="HN25" s="31"/>
      <c r="HO25" s="31"/>
      <c r="HP25" s="31"/>
      <c r="HQ25" s="31"/>
      <c r="HR25" s="31"/>
      <c r="HS25" s="31"/>
      <c r="HT25" s="31"/>
      <c r="HU25" s="31"/>
      <c r="HV25" s="31"/>
      <c r="HW25" s="31"/>
      <c r="HX25" s="31"/>
      <c r="HY25" s="31"/>
      <c r="HZ25" s="31"/>
      <c r="IA25" s="31"/>
      <c r="IB25" s="31"/>
      <c r="IC25" s="31"/>
      <c r="ID25" s="31"/>
      <c r="IE25" s="31"/>
      <c r="IF25" s="31"/>
      <c r="IG25" s="31"/>
      <c r="IH25" s="31"/>
      <c r="II25" s="31"/>
      <c r="IJ25" s="31"/>
      <c r="IK25" s="31"/>
      <c r="IL25" s="31"/>
      <c r="IM25" s="31"/>
      <c r="IN25" s="31"/>
      <c r="IO25" s="31"/>
      <c r="IP25" s="31"/>
      <c r="IQ25" s="31"/>
      <c r="IR25" s="31"/>
      <c r="IS25" s="31"/>
      <c r="IT25" s="31"/>
      <c r="IU25" s="31"/>
      <c r="IV25" s="31"/>
      <c r="IW25" s="31"/>
      <c r="IX25" s="31"/>
      <c r="IY25" s="31"/>
      <c r="IZ25" s="31"/>
      <c r="JA25" s="31"/>
      <c r="JB25" s="31"/>
      <c r="JC25" s="31"/>
      <c r="JD25" s="31"/>
      <c r="JE25" s="31"/>
      <c r="JF25" s="31"/>
      <c r="JG25" s="31"/>
      <c r="JH25" s="31"/>
      <c r="JI25" s="31"/>
      <c r="JJ25" s="31"/>
      <c r="JK25" s="31"/>
      <c r="JL25" s="31"/>
      <c r="JM25" s="31"/>
      <c r="JN25" s="31"/>
      <c r="JO25" s="31"/>
      <c r="JP25" s="31"/>
      <c r="JQ25" s="31"/>
      <c r="JR25" s="31"/>
      <c r="JS25" s="31"/>
      <c r="JT25" s="31"/>
      <c r="JU25" s="31"/>
      <c r="JV25" s="31"/>
      <c r="JW25" s="31"/>
      <c r="JX25" s="31"/>
      <c r="JY25" s="31"/>
      <c r="JZ25" s="31"/>
      <c r="KA25" s="31"/>
      <c r="KB25" s="31"/>
      <c r="KC25" s="31"/>
      <c r="KD25" s="31"/>
      <c r="KE25" s="31"/>
      <c r="KF25" s="31"/>
      <c r="KG25" s="31"/>
      <c r="KH25" s="31"/>
      <c r="KI25" s="31"/>
      <c r="KJ25" s="31"/>
      <c r="KK25" s="31"/>
      <c r="KL25" s="31"/>
      <c r="KM25" s="31"/>
      <c r="KN25" s="31"/>
      <c r="KO25" s="31"/>
      <c r="KP25" s="31"/>
      <c r="KQ25" s="31"/>
      <c r="KR25" s="31"/>
      <c r="KS25" s="31"/>
      <c r="KT25" s="31"/>
      <c r="KU25" s="31"/>
      <c r="KV25" s="31"/>
      <c r="KW25" s="31"/>
      <c r="KX25" s="31"/>
      <c r="KY25" s="31"/>
      <c r="KZ25" s="31"/>
      <c r="LA25" s="31"/>
      <c r="LB25" s="31"/>
      <c r="LC25" s="31"/>
      <c r="LD25" s="31"/>
      <c r="LE25" s="31"/>
      <c r="LF25" s="31"/>
      <c r="LG25" s="31"/>
      <c r="LH25" s="31"/>
      <c r="LI25" s="31"/>
      <c r="LJ25" s="31"/>
      <c r="LK25" s="31"/>
      <c r="LL25" s="31"/>
      <c r="LM25" s="31"/>
      <c r="LN25" s="31"/>
      <c r="LO25" s="31"/>
      <c r="LP25" s="31"/>
      <c r="LQ25" s="31"/>
      <c r="LR25" s="31"/>
      <c r="LS25" s="31"/>
      <c r="LT25" s="31"/>
      <c r="LU25" s="31"/>
      <c r="LV25" s="31"/>
      <c r="LW25" s="31"/>
      <c r="LX25" s="31"/>
      <c r="LY25" s="31"/>
      <c r="LZ25" s="31"/>
      <c r="MA25" s="31"/>
      <c r="MB25" s="31"/>
      <c r="MC25" s="31"/>
      <c r="MD25" s="31"/>
      <c r="ME25" s="31"/>
      <c r="MF25" s="31"/>
      <c r="MG25" s="31"/>
      <c r="MH25" s="31"/>
      <c r="MI25" s="31"/>
      <c r="MJ25" s="31"/>
      <c r="MK25" s="31"/>
      <c r="ML25" s="31"/>
      <c r="MM25" s="31"/>
      <c r="MN25" s="31"/>
      <c r="MO25" s="31"/>
      <c r="MP25" s="31"/>
      <c r="MQ25" s="31"/>
      <c r="MR25" s="31"/>
      <c r="MS25" s="31"/>
      <c r="MT25" s="31"/>
      <c r="MU25" s="31"/>
      <c r="MV25" s="31"/>
      <c r="MW25" s="31"/>
      <c r="MX25" s="31"/>
      <c r="MY25" s="31"/>
      <c r="MZ25" s="31"/>
      <c r="NA25" s="31"/>
      <c r="NB25" s="31"/>
      <c r="NC25" s="31"/>
      <c r="ND25" s="31"/>
      <c r="NE25" s="31"/>
      <c r="NF25" s="31"/>
      <c r="NG25" s="31"/>
      <c r="NH25" s="31"/>
      <c r="NI25" s="31"/>
      <c r="NJ25" s="31"/>
      <c r="NK25" s="31"/>
      <c r="NL25" s="31"/>
      <c r="NM25" s="31"/>
      <c r="NN25" s="31"/>
      <c r="NO25" s="31"/>
      <c r="NP25" s="31"/>
      <c r="NQ25" s="31"/>
      <c r="NR25" s="31"/>
      <c r="NS25" s="31"/>
      <c r="NT25" s="31"/>
      <c r="NU25" s="31"/>
      <c r="NV25" s="31"/>
      <c r="NW25" s="31"/>
      <c r="NX25" s="31"/>
      <c r="NY25" s="31"/>
      <c r="NZ25" s="31"/>
      <c r="OA25" s="31"/>
      <c r="OB25" s="31"/>
      <c r="OC25" s="31"/>
      <c r="OD25" s="31"/>
      <c r="OE25" s="31"/>
      <c r="OF25" s="31"/>
      <c r="OG25" s="31"/>
      <c r="OH25" s="31"/>
      <c r="OI25" s="31"/>
      <c r="OJ25" s="31"/>
      <c r="OK25" s="31"/>
      <c r="OL25" s="31"/>
      <c r="OM25" s="31"/>
      <c r="ON25" s="31"/>
      <c r="OO25" s="31"/>
      <c r="OP25" s="31"/>
      <c r="OQ25" s="31"/>
      <c r="OR25" s="31"/>
      <c r="OS25" s="31"/>
      <c r="OT25" s="31"/>
      <c r="OU25" s="31"/>
      <c r="OV25" s="31"/>
      <c r="OW25" s="31"/>
      <c r="OX25" s="31"/>
      <c r="OY25" s="31"/>
      <c r="OZ25" s="31"/>
      <c r="PA25" s="31"/>
      <c r="PB25" s="31"/>
      <c r="PC25" s="31"/>
      <c r="PD25" s="31"/>
      <c r="PE25" s="31"/>
      <c r="PF25" s="31"/>
      <c r="PG25" s="31"/>
      <c r="PH25" s="31"/>
      <c r="PI25" s="31"/>
      <c r="PJ25" s="31"/>
      <c r="PK25" s="31"/>
      <c r="PL25" s="31"/>
      <c r="PM25" s="31"/>
      <c r="PN25" s="31"/>
      <c r="PO25" s="31"/>
      <c r="PP25" s="31"/>
      <c r="PQ25" s="31"/>
      <c r="PR25" s="31"/>
      <c r="PS25" s="31"/>
      <c r="PT25" s="31"/>
      <c r="PU25" s="31"/>
      <c r="PV25" s="31"/>
      <c r="PW25" s="31"/>
      <c r="PX25" s="31"/>
      <c r="PY25" s="31"/>
      <c r="PZ25" s="31"/>
      <c r="QA25" s="31"/>
      <c r="QB25" s="31"/>
      <c r="QC25" s="31"/>
      <c r="QD25" s="31"/>
      <c r="QE25" s="31"/>
      <c r="QF25" s="31"/>
      <c r="QG25" s="31"/>
      <c r="QH25" s="31"/>
      <c r="QI25" s="31"/>
      <c r="QJ25" s="31"/>
      <c r="QK25" s="31"/>
      <c r="QL25" s="31"/>
      <c r="QM25" s="31"/>
      <c r="QN25" s="31"/>
      <c r="QO25" s="31"/>
      <c r="QP25" s="31"/>
      <c r="QQ25" s="31"/>
      <c r="QR25" s="31"/>
      <c r="QS25" s="31"/>
      <c r="QT25" s="31"/>
      <c r="QU25" s="31"/>
      <c r="QV25" s="31"/>
      <c r="QW25" s="31"/>
      <c r="QX25" s="31"/>
      <c r="QY25" s="31"/>
      <c r="QZ25" s="31"/>
      <c r="RA25" s="31"/>
      <c r="RB25" s="31"/>
      <c r="RC25" s="31"/>
      <c r="RD25" s="31"/>
      <c r="RE25" s="31"/>
      <c r="RF25" s="31"/>
      <c r="RG25" s="31"/>
      <c r="RH25" s="31"/>
      <c r="RI25" s="31"/>
      <c r="RJ25" s="31"/>
      <c r="RK25" s="31"/>
      <c r="RL25" s="31"/>
      <c r="RM25" s="31"/>
      <c r="RN25" s="31"/>
      <c r="RO25" s="31"/>
      <c r="RP25" s="31"/>
      <c r="RQ25" s="31"/>
      <c r="RR25" s="31"/>
      <c r="RS25" s="31"/>
      <c r="RT25" s="31"/>
      <c r="RU25" s="31"/>
      <c r="RV25" s="31"/>
      <c r="RW25" s="31"/>
      <c r="RX25" s="31"/>
      <c r="RY25" s="31"/>
      <c r="RZ25" s="31"/>
      <c r="SA25" s="31"/>
      <c r="SB25" s="31"/>
      <c r="SC25" s="31"/>
      <c r="SD25" s="31"/>
      <c r="SE25" s="31"/>
      <c r="SF25" s="31"/>
      <c r="SG25" s="31"/>
      <c r="SH25" s="31"/>
      <c r="SI25" s="31"/>
      <c r="SJ25" s="31"/>
      <c r="SK25" s="31"/>
      <c r="SL25" s="31"/>
      <c r="SM25" s="31"/>
      <c r="SN25" s="31"/>
      <c r="SO25" s="31"/>
      <c r="SP25" s="31"/>
      <c r="SQ25" s="31"/>
      <c r="SR25" s="31"/>
      <c r="SS25" s="31"/>
      <c r="ST25" s="31"/>
      <c r="SU25" s="31"/>
      <c r="SV25" s="31"/>
      <c r="SW25" s="31"/>
      <c r="SX25" s="31"/>
      <c r="SY25" s="31"/>
      <c r="SZ25" s="31"/>
      <c r="TA25" s="31"/>
      <c r="TB25" s="31"/>
      <c r="TC25" s="31"/>
      <c r="TD25" s="31"/>
      <c r="TE25" s="31"/>
      <c r="TF25" s="31"/>
      <c r="TG25" s="31"/>
      <c r="TH25" s="31"/>
      <c r="TI25" s="31"/>
      <c r="TJ25" s="31"/>
      <c r="TK25" s="31"/>
      <c r="TL25" s="31"/>
      <c r="TM25" s="31"/>
      <c r="TN25" s="31"/>
      <c r="TO25" s="31"/>
      <c r="TP25" s="31"/>
      <c r="TQ25" s="31"/>
      <c r="TR25" s="31"/>
      <c r="TS25" s="31"/>
      <c r="TT25" s="31"/>
      <c r="TU25" s="31"/>
      <c r="TV25" s="31"/>
      <c r="TW25" s="31"/>
      <c r="TX25" s="31"/>
      <c r="TY25" s="31"/>
      <c r="TZ25" s="31"/>
      <c r="UA25" s="31"/>
      <c r="UB25" s="31"/>
      <c r="UC25" s="31"/>
      <c r="UD25" s="31"/>
      <c r="UE25" s="31"/>
      <c r="UF25" s="31"/>
      <c r="UG25" s="31"/>
      <c r="UH25" s="31"/>
      <c r="UI25" s="31"/>
      <c r="UJ25" s="31"/>
      <c r="UK25" s="31"/>
      <c r="UL25" s="31"/>
      <c r="UM25" s="31"/>
      <c r="UN25" s="31"/>
      <c r="UO25" s="31"/>
      <c r="UP25" s="31"/>
      <c r="UQ25" s="31"/>
      <c r="UR25" s="31"/>
      <c r="US25" s="31"/>
      <c r="UT25" s="31"/>
      <c r="UU25" s="31"/>
      <c r="UV25" s="31"/>
      <c r="UW25" s="31"/>
      <c r="UX25" s="31"/>
      <c r="UY25" s="31"/>
      <c r="UZ25" s="31"/>
      <c r="VA25" s="31"/>
      <c r="VB25" s="31"/>
      <c r="VC25" s="31"/>
      <c r="VD25" s="31"/>
      <c r="VE25" s="31"/>
      <c r="VF25" s="31"/>
      <c r="VG25" s="31"/>
      <c r="VH25" s="31"/>
      <c r="VI25" s="31"/>
      <c r="VJ25" s="31"/>
      <c r="VK25" s="31"/>
      <c r="VL25" s="31"/>
      <c r="VM25" s="31"/>
      <c r="VN25" s="31"/>
      <c r="VO25" s="31"/>
      <c r="VP25" s="31"/>
      <c r="VQ25" s="31"/>
      <c r="VR25" s="31"/>
      <c r="VS25" s="31"/>
      <c r="VT25" s="31"/>
      <c r="VU25" s="31"/>
      <c r="VV25" s="31"/>
      <c r="VW25" s="31"/>
      <c r="VX25" s="31"/>
      <c r="VY25" s="31"/>
      <c r="VZ25" s="31"/>
      <c r="WA25" s="31"/>
      <c r="WB25" s="31"/>
      <c r="WC25" s="31"/>
      <c r="WD25" s="31"/>
      <c r="WE25" s="31"/>
      <c r="WF25" s="31"/>
      <c r="WG25" s="31"/>
      <c r="WH25" s="31"/>
      <c r="WI25" s="31"/>
      <c r="WJ25" s="31"/>
      <c r="WK25" s="31"/>
      <c r="WL25" s="31"/>
      <c r="WM25" s="31"/>
      <c r="WN25" s="31"/>
      <c r="WO25" s="31"/>
      <c r="WP25" s="31"/>
      <c r="WQ25" s="31"/>
      <c r="WR25" s="31"/>
      <c r="WS25" s="31"/>
      <c r="WT25" s="31"/>
      <c r="WU25" s="31"/>
      <c r="WV25" s="31"/>
      <c r="WW25" s="31"/>
      <c r="WX25" s="31"/>
      <c r="WY25" s="31"/>
      <c r="WZ25" s="31"/>
      <c r="XA25" s="31"/>
      <c r="XB25" s="31"/>
      <c r="XC25" s="31"/>
      <c r="XD25" s="31"/>
      <c r="XE25" s="31"/>
      <c r="XF25" s="31"/>
      <c r="XG25" s="31"/>
      <c r="XH25" s="31"/>
      <c r="XI25" s="31"/>
      <c r="XJ25" s="31"/>
      <c r="XK25" s="31"/>
      <c r="XL25" s="31"/>
      <c r="XM25" s="31"/>
      <c r="XN25" s="31"/>
      <c r="XO25" s="31"/>
      <c r="XP25" s="31"/>
      <c r="XQ25" s="31"/>
      <c r="XR25" s="31"/>
      <c r="XS25" s="31"/>
      <c r="XT25" s="31"/>
      <c r="XU25" s="31"/>
      <c r="XV25" s="31"/>
      <c r="XW25" s="31"/>
      <c r="XX25" s="31"/>
      <c r="XY25" s="31"/>
      <c r="XZ25" s="31"/>
      <c r="YA25" s="31"/>
      <c r="YB25" s="31"/>
      <c r="YC25" s="31"/>
      <c r="YD25" s="31"/>
      <c r="YE25" s="31"/>
      <c r="YF25" s="31"/>
      <c r="YG25" s="31"/>
      <c r="YH25" s="31"/>
      <c r="YI25" s="31"/>
      <c r="YJ25" s="31"/>
      <c r="YK25" s="31"/>
      <c r="YL25" s="31"/>
      <c r="YM25" s="31"/>
      <c r="YN25" s="31"/>
      <c r="YO25" s="31"/>
      <c r="YP25" s="31"/>
      <c r="YQ25" s="31"/>
      <c r="YR25" s="31"/>
      <c r="YS25" s="31"/>
      <c r="YT25" s="31"/>
      <c r="YU25" s="31"/>
      <c r="YV25" s="31"/>
      <c r="YW25" s="31"/>
      <c r="YX25" s="31"/>
      <c r="YY25" s="31"/>
      <c r="YZ25" s="31"/>
      <c r="ZA25" s="31"/>
      <c r="ZB25" s="31"/>
      <c r="ZC25" s="31"/>
      <c r="ZD25" s="31"/>
      <c r="ZE25" s="31"/>
      <c r="ZF25" s="31"/>
      <c r="ZG25" s="31"/>
      <c r="ZH25" s="31"/>
      <c r="ZI25" s="31"/>
      <c r="ZJ25" s="31"/>
      <c r="ZK25" s="31"/>
      <c r="ZL25" s="31"/>
      <c r="ZM25" s="31"/>
      <c r="ZN25" s="31"/>
      <c r="ZO25" s="31"/>
      <c r="ZP25" s="31"/>
      <c r="ZQ25" s="31"/>
      <c r="ZR25" s="31"/>
      <c r="ZS25" s="31"/>
      <c r="ZT25" s="31"/>
      <c r="ZU25" s="31"/>
      <c r="ZV25" s="31"/>
      <c r="ZW25" s="31"/>
      <c r="ZX25" s="31"/>
      <c r="ZY25" s="31"/>
      <c r="ZZ25" s="31"/>
      <c r="AAA25" s="31"/>
      <c r="AAB25" s="31"/>
      <c r="AAC25" s="31"/>
      <c r="AAD25" s="31"/>
      <c r="AAE25" s="31"/>
      <c r="AAF25" s="31"/>
      <c r="AAG25" s="31"/>
      <c r="AAH25" s="31"/>
      <c r="AAI25" s="31"/>
      <c r="AAJ25" s="31"/>
      <c r="AAK25" s="31"/>
      <c r="AAL25" s="31"/>
      <c r="AAM25" s="31"/>
      <c r="AAN25" s="31"/>
      <c r="AAO25" s="31"/>
      <c r="AAP25" s="31"/>
      <c r="AAQ25" s="31"/>
      <c r="AAR25" s="31"/>
      <c r="AAS25" s="31"/>
      <c r="AAT25" s="31"/>
      <c r="AAU25" s="31"/>
      <c r="AAV25" s="31"/>
      <c r="AAW25" s="31"/>
      <c r="AAX25" s="31"/>
      <c r="AAY25" s="31"/>
      <c r="AAZ25" s="31"/>
      <c r="ABA25" s="31"/>
      <c r="ABB25" s="31"/>
      <c r="ABC25" s="31"/>
      <c r="ABD25" s="31"/>
      <c r="ABE25" s="31"/>
      <c r="ABF25" s="31"/>
      <c r="ABG25" s="31"/>
      <c r="ABH25" s="31"/>
      <c r="ABI25" s="31"/>
      <c r="ABJ25" s="31"/>
      <c r="ABK25" s="31"/>
      <c r="ABL25" s="31"/>
      <c r="ABM25" s="31"/>
      <c r="ABN25" s="31"/>
      <c r="ABO25" s="31"/>
      <c r="ABP25" s="31"/>
      <c r="ABQ25" s="31"/>
      <c r="ABR25" s="31"/>
      <c r="ABS25" s="31"/>
      <c r="ABT25" s="31"/>
      <c r="ABU25" s="31"/>
      <c r="ABV25" s="31"/>
      <c r="ABW25" s="31"/>
      <c r="ABX25" s="31"/>
      <c r="ABY25" s="31"/>
      <c r="ABZ25" s="31"/>
      <c r="ACA25" s="31"/>
      <c r="ACB25" s="31"/>
      <c r="ACC25" s="31"/>
      <c r="ACD25" s="31"/>
      <c r="ACE25" s="31"/>
      <c r="ACF25" s="31"/>
      <c r="ACG25" s="31"/>
      <c r="ACH25" s="31"/>
      <c r="ACI25" s="31"/>
      <c r="ACJ25" s="31"/>
      <c r="ACK25" s="31"/>
      <c r="ACL25" s="31"/>
      <c r="ACM25" s="31"/>
      <c r="ACN25" s="31"/>
      <c r="ACO25" s="31"/>
      <c r="ACP25" s="31"/>
      <c r="ACQ25" s="31"/>
      <c r="ACR25" s="31"/>
      <c r="ACS25" s="31"/>
      <c r="ACT25" s="31"/>
      <c r="ACU25" s="31"/>
      <c r="ACV25" s="31"/>
      <c r="ACW25" s="31"/>
      <c r="ACX25" s="31"/>
      <c r="ACY25" s="31"/>
      <c r="ACZ25" s="31"/>
      <c r="ADA25" s="31"/>
      <c r="ADB25" s="31"/>
      <c r="ADC25" s="31"/>
      <c r="ADD25" s="31"/>
      <c r="ADE25" s="31"/>
      <c r="ADF25" s="31"/>
      <c r="ADG25" s="31"/>
      <c r="ADH25" s="31"/>
      <c r="ADI25" s="31"/>
      <c r="ADJ25" s="31"/>
      <c r="ADK25" s="31"/>
      <c r="ADL25" s="31"/>
      <c r="ADM25" s="31"/>
      <c r="ADN25" s="31"/>
      <c r="ADO25" s="31"/>
      <c r="ADP25" s="31"/>
      <c r="ADQ25" s="31"/>
      <c r="ADR25" s="31"/>
      <c r="ADS25" s="31"/>
      <c r="ADT25" s="31"/>
      <c r="ADU25" s="31"/>
      <c r="ADV25" s="31"/>
      <c r="ADW25" s="31"/>
      <c r="ADX25" s="31"/>
      <c r="ADY25" s="31"/>
      <c r="ADZ25" s="31"/>
      <c r="AEA25" s="31"/>
      <c r="AEB25" s="31"/>
      <c r="AEC25" s="31"/>
      <c r="AED25" s="31"/>
      <c r="AEE25" s="31"/>
      <c r="AEF25" s="31"/>
      <c r="AEG25" s="31"/>
      <c r="AEH25" s="31"/>
      <c r="AEI25" s="31"/>
      <c r="AEJ25" s="31"/>
      <c r="AEK25" s="31"/>
      <c r="AEL25" s="31"/>
      <c r="AEM25" s="31"/>
      <c r="AEN25" s="31"/>
      <c r="AEO25" s="31"/>
      <c r="AEP25" s="31"/>
      <c r="AEQ25" s="31"/>
      <c r="AER25" s="31"/>
      <c r="AES25" s="31"/>
      <c r="AET25" s="31"/>
      <c r="AEU25" s="31"/>
      <c r="AEV25" s="31"/>
      <c r="AEW25" s="31"/>
      <c r="AEX25" s="31"/>
      <c r="AEY25" s="31"/>
      <c r="AEZ25" s="31"/>
      <c r="AFA25" s="31"/>
      <c r="AFB25" s="31"/>
      <c r="AFC25" s="31"/>
      <c r="AFD25" s="31"/>
      <c r="AFE25" s="31"/>
      <c r="AFF25" s="31"/>
      <c r="AFG25" s="31"/>
      <c r="AFH25" s="31"/>
      <c r="AFI25" s="31"/>
      <c r="AFJ25" s="31"/>
      <c r="AFK25" s="31"/>
      <c r="AFL25" s="31"/>
      <c r="AFM25" s="31"/>
      <c r="AFN25" s="31"/>
      <c r="AFO25" s="31"/>
      <c r="AFP25" s="31"/>
      <c r="AFQ25" s="31"/>
      <c r="AFR25" s="31"/>
      <c r="AFS25" s="31"/>
      <c r="AFT25" s="31"/>
      <c r="AFU25" s="31"/>
      <c r="AFV25" s="31"/>
      <c r="AFW25" s="31"/>
      <c r="AFX25" s="31"/>
      <c r="AFY25" s="31"/>
      <c r="AFZ25" s="31"/>
      <c r="AGA25" s="31"/>
      <c r="AGB25" s="31"/>
      <c r="AGC25" s="31"/>
      <c r="AGD25" s="31"/>
      <c r="AGE25" s="31"/>
    </row>
    <row r="26" spans="1:863" s="42" customFormat="1" x14ac:dyDescent="0.25">
      <c r="A26" s="7">
        <v>129</v>
      </c>
      <c r="B26" s="7">
        <v>21238</v>
      </c>
      <c r="C26" s="7" t="s">
        <v>34</v>
      </c>
      <c r="D26" s="7">
        <v>67608352</v>
      </c>
      <c r="E26" s="7" t="s">
        <v>1524</v>
      </c>
      <c r="F26" s="7" t="s">
        <v>1525</v>
      </c>
      <c r="G26" s="7" t="s">
        <v>1526</v>
      </c>
      <c r="H26" s="7" t="s">
        <v>1527</v>
      </c>
      <c r="I26" s="7">
        <v>33663815111</v>
      </c>
      <c r="J26" s="7" t="s">
        <v>347</v>
      </c>
      <c r="K26" s="7" t="s">
        <v>58</v>
      </c>
      <c r="L26" s="7" t="s">
        <v>1528</v>
      </c>
      <c r="M26" s="7" t="s">
        <v>1524</v>
      </c>
      <c r="N26" s="7" t="s">
        <v>1529</v>
      </c>
      <c r="O26" s="7" t="s">
        <v>1530</v>
      </c>
      <c r="P26" s="7" t="s">
        <v>1531</v>
      </c>
      <c r="Q26" s="7" t="s">
        <v>1532</v>
      </c>
      <c r="R26" s="7" t="s">
        <v>1533</v>
      </c>
      <c r="S26" s="7" t="s">
        <v>45</v>
      </c>
      <c r="T26" s="7" t="s">
        <v>45</v>
      </c>
      <c r="U26" s="7" t="s">
        <v>45</v>
      </c>
      <c r="V26" s="7" t="s">
        <v>1534</v>
      </c>
      <c r="W26" s="7" t="s">
        <v>197</v>
      </c>
      <c r="X26" s="7" t="s">
        <v>470</v>
      </c>
      <c r="Y26" s="7" t="s">
        <v>276</v>
      </c>
      <c r="Z26" s="7" t="s">
        <v>243</v>
      </c>
      <c r="AA26" s="7" t="b">
        <v>0</v>
      </c>
      <c r="AB26" s="7" t="b">
        <v>1</v>
      </c>
      <c r="AC26" s="7" t="s">
        <v>1535</v>
      </c>
      <c r="AD26" s="7" t="s">
        <v>202</v>
      </c>
      <c r="AE26" s="7" t="s">
        <v>472</v>
      </c>
      <c r="AF26" s="7" t="s">
        <v>280</v>
      </c>
      <c r="AG26" s="7" t="s">
        <v>246</v>
      </c>
      <c r="AH26" s="7" t="s">
        <v>1536</v>
      </c>
      <c r="AI26" s="7">
        <v>2</v>
      </c>
      <c r="AJ26" s="31"/>
      <c r="AK26" s="31"/>
      <c r="AL26" s="31"/>
      <c r="AM26" s="31"/>
      <c r="AN26" s="31"/>
      <c r="AO26" s="31"/>
      <c r="AP26" s="31"/>
      <c r="AQ26" s="31"/>
      <c r="AR26" s="31"/>
      <c r="AS26" s="31"/>
      <c r="AT26" s="31"/>
      <c r="AU26" s="31"/>
      <c r="AV26" s="31"/>
      <c r="AW26" s="31"/>
      <c r="AX26" s="31"/>
      <c r="AY26" s="31"/>
      <c r="AZ26" s="31"/>
      <c r="BA26" s="31"/>
      <c r="BB26" s="31"/>
      <c r="BC26" s="31"/>
      <c r="BD26" s="31"/>
      <c r="BE26" s="31"/>
      <c r="BF26" s="31"/>
      <c r="BG26" s="31"/>
      <c r="BH26" s="31"/>
      <c r="BI26" s="31"/>
      <c r="BJ26" s="31"/>
      <c r="BK26" s="31"/>
      <c r="BL26" s="31"/>
      <c r="BM26" s="31"/>
      <c r="BN26" s="31"/>
      <c r="BO26" s="31"/>
      <c r="BP26" s="31"/>
      <c r="BQ26" s="31"/>
      <c r="BR26" s="31"/>
      <c r="BS26" s="31"/>
      <c r="BT26" s="31"/>
      <c r="BU26" s="31"/>
      <c r="BV26" s="31"/>
      <c r="BW26" s="31"/>
      <c r="BX26" s="31"/>
      <c r="BY26" s="31"/>
      <c r="BZ26" s="31"/>
      <c r="CA26" s="31"/>
      <c r="CB26" s="31"/>
      <c r="CC26" s="31"/>
      <c r="CD26" s="31"/>
      <c r="CE26" s="31"/>
      <c r="CF26" s="31"/>
      <c r="CG26" s="31"/>
      <c r="CH26" s="31"/>
      <c r="CI26" s="31"/>
      <c r="CJ26" s="31"/>
      <c r="CK26" s="31"/>
      <c r="CL26" s="31"/>
      <c r="CM26" s="31"/>
      <c r="CN26" s="31"/>
      <c r="CO26" s="31"/>
      <c r="CP26" s="31"/>
      <c r="CQ26" s="31"/>
      <c r="CR26" s="31"/>
      <c r="CS26" s="31"/>
      <c r="CT26" s="31"/>
      <c r="CU26" s="31"/>
      <c r="CV26" s="31"/>
      <c r="CW26" s="31"/>
      <c r="CX26" s="31"/>
      <c r="CY26" s="31"/>
      <c r="CZ26" s="31"/>
      <c r="DA26" s="31"/>
      <c r="DB26" s="31"/>
      <c r="DC26" s="31"/>
      <c r="DD26" s="31"/>
      <c r="DE26" s="31"/>
      <c r="DF26" s="31"/>
      <c r="DG26" s="31"/>
      <c r="DH26" s="31"/>
      <c r="DI26" s="31"/>
      <c r="DJ26" s="31"/>
      <c r="DK26" s="31"/>
      <c r="DL26" s="31"/>
      <c r="DM26" s="31"/>
      <c r="DN26" s="31"/>
      <c r="DO26" s="31"/>
      <c r="DP26" s="31"/>
      <c r="DQ26" s="31"/>
      <c r="DR26" s="31"/>
      <c r="DS26" s="31"/>
      <c r="DT26" s="31"/>
      <c r="DU26" s="31"/>
      <c r="DV26" s="31"/>
      <c r="DW26" s="31"/>
      <c r="DX26" s="31"/>
      <c r="DY26" s="31"/>
      <c r="DZ26" s="31"/>
      <c r="EA26" s="31"/>
      <c r="EB26" s="31"/>
      <c r="EC26" s="31"/>
      <c r="ED26" s="31"/>
      <c r="EE26" s="31"/>
      <c r="EF26" s="31"/>
      <c r="EG26" s="31"/>
      <c r="EH26" s="31"/>
      <c r="EI26" s="31"/>
      <c r="EJ26" s="31"/>
      <c r="EK26" s="31"/>
      <c r="EL26" s="31"/>
      <c r="EM26" s="31"/>
      <c r="EN26" s="31"/>
      <c r="EO26" s="31"/>
      <c r="EP26" s="31"/>
      <c r="EQ26" s="31"/>
      <c r="ER26" s="31"/>
      <c r="ES26" s="31"/>
      <c r="ET26" s="31"/>
      <c r="EU26" s="31"/>
      <c r="EV26" s="31"/>
      <c r="EW26" s="31"/>
      <c r="EX26" s="31"/>
      <c r="EY26" s="31"/>
      <c r="EZ26" s="31"/>
      <c r="FA26" s="31"/>
      <c r="FB26" s="31"/>
      <c r="FC26" s="31"/>
      <c r="FD26" s="31"/>
      <c r="FE26" s="31"/>
      <c r="FF26" s="31"/>
      <c r="FG26" s="31"/>
      <c r="FH26" s="31"/>
      <c r="FI26" s="31"/>
      <c r="FJ26" s="31"/>
      <c r="FK26" s="31"/>
      <c r="FL26" s="31"/>
      <c r="FM26" s="31"/>
      <c r="FN26" s="31"/>
      <c r="FO26" s="31"/>
      <c r="FP26" s="31"/>
      <c r="FQ26" s="31"/>
      <c r="FR26" s="31"/>
      <c r="FS26" s="31"/>
      <c r="FT26" s="31"/>
      <c r="FU26" s="31"/>
      <c r="FV26" s="31"/>
      <c r="FW26" s="31"/>
      <c r="FX26" s="31"/>
      <c r="FY26" s="31"/>
      <c r="FZ26" s="31"/>
      <c r="GA26" s="31"/>
      <c r="GB26" s="31"/>
      <c r="GC26" s="31"/>
      <c r="GD26" s="31"/>
      <c r="GE26" s="31"/>
      <c r="GF26" s="31"/>
      <c r="GG26" s="31"/>
      <c r="GH26" s="31"/>
      <c r="GI26" s="31"/>
      <c r="GJ26" s="31"/>
      <c r="GK26" s="31"/>
      <c r="GL26" s="31"/>
      <c r="GM26" s="31"/>
      <c r="GN26" s="31"/>
      <c r="GO26" s="31"/>
      <c r="GP26" s="31"/>
      <c r="GQ26" s="31"/>
      <c r="GR26" s="31"/>
      <c r="GS26" s="31"/>
      <c r="GT26" s="31"/>
      <c r="GU26" s="31"/>
      <c r="GV26" s="31"/>
      <c r="GW26" s="31"/>
      <c r="GX26" s="31"/>
      <c r="GY26" s="31"/>
      <c r="GZ26" s="31"/>
      <c r="HA26" s="31"/>
      <c r="HB26" s="31"/>
      <c r="HC26" s="31"/>
      <c r="HD26" s="31"/>
      <c r="HE26" s="31"/>
      <c r="HF26" s="31"/>
      <c r="HG26" s="31"/>
      <c r="HH26" s="31"/>
      <c r="HI26" s="31"/>
      <c r="HJ26" s="31"/>
      <c r="HK26" s="31"/>
      <c r="HL26" s="31"/>
      <c r="HM26" s="31"/>
      <c r="HN26" s="31"/>
      <c r="HO26" s="31"/>
      <c r="HP26" s="31"/>
      <c r="HQ26" s="31"/>
      <c r="HR26" s="31"/>
      <c r="HS26" s="31"/>
      <c r="HT26" s="31"/>
      <c r="HU26" s="31"/>
      <c r="HV26" s="31"/>
      <c r="HW26" s="31"/>
      <c r="HX26" s="31"/>
      <c r="HY26" s="31"/>
      <c r="HZ26" s="31"/>
      <c r="IA26" s="31"/>
      <c r="IB26" s="31"/>
      <c r="IC26" s="31"/>
      <c r="ID26" s="31"/>
      <c r="IE26" s="31"/>
      <c r="IF26" s="31"/>
      <c r="IG26" s="31"/>
      <c r="IH26" s="31"/>
      <c r="II26" s="31"/>
      <c r="IJ26" s="31"/>
      <c r="IK26" s="31"/>
      <c r="IL26" s="31"/>
      <c r="IM26" s="31"/>
      <c r="IN26" s="31"/>
      <c r="IO26" s="31"/>
      <c r="IP26" s="31"/>
      <c r="IQ26" s="31"/>
      <c r="IR26" s="31"/>
      <c r="IS26" s="31"/>
      <c r="IT26" s="31"/>
      <c r="IU26" s="31"/>
      <c r="IV26" s="31"/>
      <c r="IW26" s="31"/>
      <c r="IX26" s="31"/>
      <c r="IY26" s="31"/>
      <c r="IZ26" s="31"/>
      <c r="JA26" s="31"/>
      <c r="JB26" s="31"/>
      <c r="JC26" s="31"/>
      <c r="JD26" s="31"/>
      <c r="JE26" s="31"/>
      <c r="JF26" s="31"/>
      <c r="JG26" s="31"/>
      <c r="JH26" s="31"/>
      <c r="JI26" s="31"/>
      <c r="JJ26" s="31"/>
      <c r="JK26" s="31"/>
      <c r="JL26" s="31"/>
      <c r="JM26" s="31"/>
      <c r="JN26" s="31"/>
      <c r="JO26" s="31"/>
      <c r="JP26" s="31"/>
      <c r="JQ26" s="31"/>
      <c r="JR26" s="31"/>
      <c r="JS26" s="31"/>
      <c r="JT26" s="31"/>
      <c r="JU26" s="31"/>
      <c r="JV26" s="31"/>
      <c r="JW26" s="31"/>
      <c r="JX26" s="31"/>
      <c r="JY26" s="31"/>
      <c r="JZ26" s="31"/>
      <c r="KA26" s="31"/>
      <c r="KB26" s="31"/>
      <c r="KC26" s="31"/>
      <c r="KD26" s="31"/>
      <c r="KE26" s="31"/>
      <c r="KF26" s="31"/>
      <c r="KG26" s="31"/>
      <c r="KH26" s="31"/>
      <c r="KI26" s="31"/>
      <c r="KJ26" s="31"/>
      <c r="KK26" s="31"/>
      <c r="KL26" s="31"/>
      <c r="KM26" s="31"/>
      <c r="KN26" s="31"/>
      <c r="KO26" s="31"/>
      <c r="KP26" s="31"/>
      <c r="KQ26" s="31"/>
      <c r="KR26" s="31"/>
      <c r="KS26" s="31"/>
      <c r="KT26" s="31"/>
      <c r="KU26" s="31"/>
      <c r="KV26" s="31"/>
      <c r="KW26" s="31"/>
      <c r="KX26" s="31"/>
      <c r="KY26" s="31"/>
      <c r="KZ26" s="31"/>
      <c r="LA26" s="31"/>
      <c r="LB26" s="31"/>
      <c r="LC26" s="31"/>
      <c r="LD26" s="31"/>
      <c r="LE26" s="31"/>
      <c r="LF26" s="31"/>
      <c r="LG26" s="31"/>
      <c r="LH26" s="31"/>
      <c r="LI26" s="31"/>
      <c r="LJ26" s="31"/>
      <c r="LK26" s="31"/>
      <c r="LL26" s="31"/>
      <c r="LM26" s="31"/>
      <c r="LN26" s="31"/>
      <c r="LO26" s="31"/>
      <c r="LP26" s="31"/>
      <c r="LQ26" s="31"/>
      <c r="LR26" s="31"/>
      <c r="LS26" s="31"/>
      <c r="LT26" s="31"/>
      <c r="LU26" s="31"/>
      <c r="LV26" s="31"/>
      <c r="LW26" s="31"/>
      <c r="LX26" s="31"/>
      <c r="LY26" s="31"/>
      <c r="LZ26" s="31"/>
      <c r="MA26" s="31"/>
      <c r="MB26" s="31"/>
      <c r="MC26" s="31"/>
      <c r="MD26" s="31"/>
      <c r="ME26" s="31"/>
      <c r="MF26" s="31"/>
      <c r="MG26" s="31"/>
      <c r="MH26" s="31"/>
      <c r="MI26" s="31"/>
      <c r="MJ26" s="31"/>
      <c r="MK26" s="31"/>
      <c r="ML26" s="31"/>
      <c r="MM26" s="31"/>
      <c r="MN26" s="31"/>
      <c r="MO26" s="31"/>
      <c r="MP26" s="31"/>
      <c r="MQ26" s="31"/>
      <c r="MR26" s="31"/>
      <c r="MS26" s="31"/>
      <c r="MT26" s="31"/>
      <c r="MU26" s="31"/>
      <c r="MV26" s="31"/>
      <c r="MW26" s="31"/>
      <c r="MX26" s="31"/>
      <c r="MY26" s="31"/>
      <c r="MZ26" s="31"/>
      <c r="NA26" s="31"/>
      <c r="NB26" s="31"/>
      <c r="NC26" s="31"/>
      <c r="ND26" s="31"/>
      <c r="NE26" s="31"/>
      <c r="NF26" s="31"/>
      <c r="NG26" s="31"/>
      <c r="NH26" s="31"/>
      <c r="NI26" s="31"/>
      <c r="NJ26" s="31"/>
      <c r="NK26" s="31"/>
      <c r="NL26" s="31"/>
      <c r="NM26" s="31"/>
      <c r="NN26" s="31"/>
      <c r="NO26" s="31"/>
      <c r="NP26" s="31"/>
      <c r="NQ26" s="31"/>
      <c r="NR26" s="31"/>
      <c r="NS26" s="31"/>
      <c r="NT26" s="31"/>
      <c r="NU26" s="31"/>
      <c r="NV26" s="31"/>
      <c r="NW26" s="31"/>
      <c r="NX26" s="31"/>
      <c r="NY26" s="31"/>
      <c r="NZ26" s="31"/>
      <c r="OA26" s="31"/>
      <c r="OB26" s="31"/>
      <c r="OC26" s="31"/>
      <c r="OD26" s="31"/>
      <c r="OE26" s="31"/>
      <c r="OF26" s="31"/>
      <c r="OG26" s="31"/>
      <c r="OH26" s="31"/>
      <c r="OI26" s="31"/>
      <c r="OJ26" s="31"/>
      <c r="OK26" s="31"/>
      <c r="OL26" s="31"/>
      <c r="OM26" s="31"/>
      <c r="ON26" s="31"/>
      <c r="OO26" s="31"/>
      <c r="OP26" s="31"/>
      <c r="OQ26" s="31"/>
      <c r="OR26" s="31"/>
      <c r="OS26" s="31"/>
      <c r="OT26" s="31"/>
      <c r="OU26" s="31"/>
      <c r="OV26" s="31"/>
      <c r="OW26" s="31"/>
      <c r="OX26" s="31"/>
      <c r="OY26" s="31"/>
      <c r="OZ26" s="31"/>
      <c r="PA26" s="31"/>
      <c r="PB26" s="31"/>
      <c r="PC26" s="31"/>
      <c r="PD26" s="31"/>
      <c r="PE26" s="31"/>
      <c r="PF26" s="31"/>
      <c r="PG26" s="31"/>
      <c r="PH26" s="31"/>
      <c r="PI26" s="31"/>
      <c r="PJ26" s="31"/>
      <c r="PK26" s="31"/>
      <c r="PL26" s="31"/>
      <c r="PM26" s="31"/>
      <c r="PN26" s="31"/>
      <c r="PO26" s="31"/>
      <c r="PP26" s="31"/>
      <c r="PQ26" s="31"/>
      <c r="PR26" s="31"/>
      <c r="PS26" s="31"/>
      <c r="PT26" s="31"/>
      <c r="PU26" s="31"/>
      <c r="PV26" s="31"/>
      <c r="PW26" s="31"/>
      <c r="PX26" s="31"/>
      <c r="PY26" s="31"/>
      <c r="PZ26" s="31"/>
      <c r="QA26" s="31"/>
      <c r="QB26" s="31"/>
      <c r="QC26" s="31"/>
      <c r="QD26" s="31"/>
      <c r="QE26" s="31"/>
      <c r="QF26" s="31"/>
      <c r="QG26" s="31"/>
      <c r="QH26" s="31"/>
      <c r="QI26" s="31"/>
      <c r="QJ26" s="31"/>
      <c r="QK26" s="31"/>
      <c r="QL26" s="31"/>
      <c r="QM26" s="31"/>
      <c r="QN26" s="31"/>
      <c r="QO26" s="31"/>
      <c r="QP26" s="31"/>
      <c r="QQ26" s="31"/>
      <c r="QR26" s="31"/>
      <c r="QS26" s="31"/>
      <c r="QT26" s="31"/>
      <c r="QU26" s="31"/>
      <c r="QV26" s="31"/>
      <c r="QW26" s="31"/>
      <c r="QX26" s="31"/>
      <c r="QY26" s="31"/>
      <c r="QZ26" s="31"/>
      <c r="RA26" s="31"/>
      <c r="RB26" s="31"/>
      <c r="RC26" s="31"/>
      <c r="RD26" s="31"/>
      <c r="RE26" s="31"/>
      <c r="RF26" s="31"/>
      <c r="RG26" s="31"/>
      <c r="RH26" s="31"/>
      <c r="RI26" s="31"/>
      <c r="RJ26" s="31"/>
      <c r="RK26" s="31"/>
      <c r="RL26" s="31"/>
      <c r="RM26" s="31"/>
      <c r="RN26" s="31"/>
      <c r="RO26" s="31"/>
      <c r="RP26" s="31"/>
      <c r="RQ26" s="31"/>
      <c r="RR26" s="31"/>
      <c r="RS26" s="31"/>
      <c r="RT26" s="31"/>
      <c r="RU26" s="31"/>
      <c r="RV26" s="31"/>
      <c r="RW26" s="31"/>
      <c r="RX26" s="31"/>
      <c r="RY26" s="31"/>
      <c r="RZ26" s="31"/>
      <c r="SA26" s="31"/>
      <c r="SB26" s="31"/>
      <c r="SC26" s="31"/>
      <c r="SD26" s="31"/>
      <c r="SE26" s="31"/>
      <c r="SF26" s="31"/>
      <c r="SG26" s="31"/>
      <c r="SH26" s="31"/>
      <c r="SI26" s="31"/>
      <c r="SJ26" s="31"/>
      <c r="SK26" s="31"/>
      <c r="SL26" s="31"/>
      <c r="SM26" s="31"/>
      <c r="SN26" s="31"/>
      <c r="SO26" s="31"/>
      <c r="SP26" s="31"/>
      <c r="SQ26" s="31"/>
      <c r="SR26" s="31"/>
      <c r="SS26" s="31"/>
      <c r="ST26" s="31"/>
      <c r="SU26" s="31"/>
      <c r="SV26" s="31"/>
      <c r="SW26" s="31"/>
      <c r="SX26" s="31"/>
      <c r="SY26" s="31"/>
      <c r="SZ26" s="31"/>
      <c r="TA26" s="31"/>
      <c r="TB26" s="31"/>
      <c r="TC26" s="31"/>
      <c r="TD26" s="31"/>
      <c r="TE26" s="31"/>
      <c r="TF26" s="31"/>
      <c r="TG26" s="31"/>
      <c r="TH26" s="31"/>
      <c r="TI26" s="31"/>
      <c r="TJ26" s="31"/>
      <c r="TK26" s="31"/>
      <c r="TL26" s="31"/>
      <c r="TM26" s="31"/>
      <c r="TN26" s="31"/>
      <c r="TO26" s="31"/>
      <c r="TP26" s="31"/>
      <c r="TQ26" s="31"/>
      <c r="TR26" s="31"/>
      <c r="TS26" s="31"/>
      <c r="TT26" s="31"/>
      <c r="TU26" s="31"/>
      <c r="TV26" s="31"/>
      <c r="TW26" s="31"/>
      <c r="TX26" s="31"/>
      <c r="TY26" s="31"/>
      <c r="TZ26" s="31"/>
      <c r="UA26" s="31"/>
      <c r="UB26" s="31"/>
      <c r="UC26" s="31"/>
      <c r="UD26" s="31"/>
      <c r="UE26" s="31"/>
      <c r="UF26" s="31"/>
      <c r="UG26" s="31"/>
      <c r="UH26" s="31"/>
      <c r="UI26" s="31"/>
      <c r="UJ26" s="31"/>
      <c r="UK26" s="31"/>
      <c r="UL26" s="31"/>
      <c r="UM26" s="31"/>
      <c r="UN26" s="31"/>
      <c r="UO26" s="31"/>
      <c r="UP26" s="31"/>
      <c r="UQ26" s="31"/>
      <c r="UR26" s="31"/>
      <c r="US26" s="31"/>
      <c r="UT26" s="31"/>
      <c r="UU26" s="31"/>
      <c r="UV26" s="31"/>
      <c r="UW26" s="31"/>
      <c r="UX26" s="31"/>
      <c r="UY26" s="31"/>
      <c r="UZ26" s="31"/>
      <c r="VA26" s="31"/>
      <c r="VB26" s="31"/>
      <c r="VC26" s="31"/>
      <c r="VD26" s="31"/>
      <c r="VE26" s="31"/>
      <c r="VF26" s="31"/>
      <c r="VG26" s="31"/>
      <c r="VH26" s="31"/>
      <c r="VI26" s="31"/>
      <c r="VJ26" s="31"/>
      <c r="VK26" s="31"/>
      <c r="VL26" s="31"/>
      <c r="VM26" s="31"/>
      <c r="VN26" s="31"/>
      <c r="VO26" s="31"/>
      <c r="VP26" s="31"/>
      <c r="VQ26" s="31"/>
      <c r="VR26" s="31"/>
      <c r="VS26" s="31"/>
      <c r="VT26" s="31"/>
      <c r="VU26" s="31"/>
      <c r="VV26" s="31"/>
      <c r="VW26" s="31"/>
      <c r="VX26" s="31"/>
      <c r="VY26" s="31"/>
      <c r="VZ26" s="31"/>
      <c r="WA26" s="31"/>
      <c r="WB26" s="31"/>
      <c r="WC26" s="31"/>
      <c r="WD26" s="31"/>
      <c r="WE26" s="31"/>
      <c r="WF26" s="31"/>
      <c r="WG26" s="31"/>
      <c r="WH26" s="31"/>
      <c r="WI26" s="31"/>
      <c r="WJ26" s="31"/>
      <c r="WK26" s="31"/>
      <c r="WL26" s="31"/>
      <c r="WM26" s="31"/>
      <c r="WN26" s="31"/>
      <c r="WO26" s="31"/>
      <c r="WP26" s="31"/>
      <c r="WQ26" s="31"/>
      <c r="WR26" s="31"/>
      <c r="WS26" s="31"/>
      <c r="WT26" s="31"/>
      <c r="WU26" s="31"/>
      <c r="WV26" s="31"/>
      <c r="WW26" s="31"/>
      <c r="WX26" s="31"/>
      <c r="WY26" s="31"/>
      <c r="WZ26" s="31"/>
      <c r="XA26" s="31"/>
      <c r="XB26" s="31"/>
      <c r="XC26" s="31"/>
      <c r="XD26" s="31"/>
      <c r="XE26" s="31"/>
      <c r="XF26" s="31"/>
      <c r="XG26" s="31"/>
      <c r="XH26" s="31"/>
      <c r="XI26" s="31"/>
      <c r="XJ26" s="31"/>
      <c r="XK26" s="31"/>
      <c r="XL26" s="31"/>
      <c r="XM26" s="31"/>
      <c r="XN26" s="31"/>
      <c r="XO26" s="31"/>
      <c r="XP26" s="31"/>
      <c r="XQ26" s="31"/>
      <c r="XR26" s="31"/>
      <c r="XS26" s="31"/>
      <c r="XT26" s="31"/>
      <c r="XU26" s="31"/>
      <c r="XV26" s="31"/>
      <c r="XW26" s="31"/>
      <c r="XX26" s="31"/>
      <c r="XY26" s="31"/>
      <c r="XZ26" s="31"/>
      <c r="YA26" s="31"/>
      <c r="YB26" s="31"/>
      <c r="YC26" s="31"/>
      <c r="YD26" s="31"/>
      <c r="YE26" s="31"/>
      <c r="YF26" s="31"/>
      <c r="YG26" s="31"/>
      <c r="YH26" s="31"/>
      <c r="YI26" s="31"/>
      <c r="YJ26" s="31"/>
      <c r="YK26" s="31"/>
      <c r="YL26" s="31"/>
      <c r="YM26" s="31"/>
      <c r="YN26" s="31"/>
      <c r="YO26" s="31"/>
      <c r="YP26" s="31"/>
      <c r="YQ26" s="31"/>
      <c r="YR26" s="31"/>
      <c r="YS26" s="31"/>
      <c r="YT26" s="31"/>
      <c r="YU26" s="31"/>
      <c r="YV26" s="31"/>
      <c r="YW26" s="31"/>
      <c r="YX26" s="31"/>
      <c r="YY26" s="31"/>
      <c r="YZ26" s="31"/>
      <c r="ZA26" s="31"/>
      <c r="ZB26" s="31"/>
      <c r="ZC26" s="31"/>
      <c r="ZD26" s="31"/>
      <c r="ZE26" s="31"/>
      <c r="ZF26" s="31"/>
      <c r="ZG26" s="31"/>
      <c r="ZH26" s="31"/>
      <c r="ZI26" s="31"/>
      <c r="ZJ26" s="31"/>
      <c r="ZK26" s="31"/>
      <c r="ZL26" s="31"/>
      <c r="ZM26" s="31"/>
      <c r="ZN26" s="31"/>
      <c r="ZO26" s="31"/>
      <c r="ZP26" s="31"/>
      <c r="ZQ26" s="31"/>
      <c r="ZR26" s="31"/>
      <c r="ZS26" s="31"/>
      <c r="ZT26" s="31"/>
      <c r="ZU26" s="31"/>
      <c r="ZV26" s="31"/>
      <c r="ZW26" s="31"/>
      <c r="ZX26" s="31"/>
      <c r="ZY26" s="31"/>
      <c r="ZZ26" s="31"/>
      <c r="AAA26" s="31"/>
      <c r="AAB26" s="31"/>
      <c r="AAC26" s="31"/>
      <c r="AAD26" s="31"/>
      <c r="AAE26" s="31"/>
      <c r="AAF26" s="31"/>
      <c r="AAG26" s="31"/>
      <c r="AAH26" s="31"/>
      <c r="AAI26" s="31"/>
      <c r="AAJ26" s="31"/>
      <c r="AAK26" s="31"/>
      <c r="AAL26" s="31"/>
      <c r="AAM26" s="31"/>
      <c r="AAN26" s="31"/>
      <c r="AAO26" s="31"/>
      <c r="AAP26" s="31"/>
      <c r="AAQ26" s="31"/>
      <c r="AAR26" s="31"/>
      <c r="AAS26" s="31"/>
      <c r="AAT26" s="31"/>
      <c r="AAU26" s="31"/>
      <c r="AAV26" s="31"/>
      <c r="AAW26" s="31"/>
      <c r="AAX26" s="31"/>
      <c r="AAY26" s="31"/>
      <c r="AAZ26" s="31"/>
      <c r="ABA26" s="31"/>
      <c r="ABB26" s="31"/>
      <c r="ABC26" s="31"/>
      <c r="ABD26" s="31"/>
      <c r="ABE26" s="31"/>
      <c r="ABF26" s="31"/>
      <c r="ABG26" s="31"/>
      <c r="ABH26" s="31"/>
      <c r="ABI26" s="31"/>
      <c r="ABJ26" s="31"/>
      <c r="ABK26" s="31"/>
      <c r="ABL26" s="31"/>
      <c r="ABM26" s="31"/>
      <c r="ABN26" s="31"/>
      <c r="ABO26" s="31"/>
      <c r="ABP26" s="31"/>
      <c r="ABQ26" s="31"/>
      <c r="ABR26" s="31"/>
      <c r="ABS26" s="31"/>
      <c r="ABT26" s="31"/>
      <c r="ABU26" s="31"/>
      <c r="ABV26" s="31"/>
      <c r="ABW26" s="31"/>
      <c r="ABX26" s="31"/>
      <c r="ABY26" s="31"/>
      <c r="ABZ26" s="31"/>
      <c r="ACA26" s="31"/>
      <c r="ACB26" s="31"/>
      <c r="ACC26" s="31"/>
      <c r="ACD26" s="31"/>
      <c r="ACE26" s="31"/>
      <c r="ACF26" s="31"/>
      <c r="ACG26" s="31"/>
      <c r="ACH26" s="31"/>
      <c r="ACI26" s="31"/>
      <c r="ACJ26" s="31"/>
      <c r="ACK26" s="31"/>
      <c r="ACL26" s="31"/>
      <c r="ACM26" s="31"/>
      <c r="ACN26" s="31"/>
      <c r="ACO26" s="31"/>
      <c r="ACP26" s="31"/>
      <c r="ACQ26" s="31"/>
      <c r="ACR26" s="31"/>
      <c r="ACS26" s="31"/>
      <c r="ACT26" s="31"/>
      <c r="ACU26" s="31"/>
      <c r="ACV26" s="31"/>
      <c r="ACW26" s="31"/>
      <c r="ACX26" s="31"/>
      <c r="ACY26" s="31"/>
      <c r="ACZ26" s="31"/>
      <c r="ADA26" s="31"/>
      <c r="ADB26" s="31"/>
      <c r="ADC26" s="31"/>
      <c r="ADD26" s="31"/>
      <c r="ADE26" s="31"/>
      <c r="ADF26" s="31"/>
      <c r="ADG26" s="31"/>
      <c r="ADH26" s="31"/>
      <c r="ADI26" s="31"/>
      <c r="ADJ26" s="31"/>
      <c r="ADK26" s="31"/>
      <c r="ADL26" s="31"/>
      <c r="ADM26" s="31"/>
      <c r="ADN26" s="31"/>
      <c r="ADO26" s="31"/>
      <c r="ADP26" s="31"/>
      <c r="ADQ26" s="31"/>
      <c r="ADR26" s="31"/>
      <c r="ADS26" s="31"/>
      <c r="ADT26" s="31"/>
      <c r="ADU26" s="31"/>
      <c r="ADV26" s="31"/>
      <c r="ADW26" s="31"/>
      <c r="ADX26" s="31"/>
      <c r="ADY26" s="31"/>
      <c r="ADZ26" s="31"/>
      <c r="AEA26" s="31"/>
      <c r="AEB26" s="31"/>
      <c r="AEC26" s="31"/>
      <c r="AED26" s="31"/>
      <c r="AEE26" s="31"/>
      <c r="AEF26" s="31"/>
      <c r="AEG26" s="31"/>
      <c r="AEH26" s="31"/>
      <c r="AEI26" s="31"/>
      <c r="AEJ26" s="31"/>
      <c r="AEK26" s="31"/>
      <c r="AEL26" s="31"/>
      <c r="AEM26" s="31"/>
      <c r="AEN26" s="31"/>
      <c r="AEO26" s="31"/>
      <c r="AEP26" s="31"/>
      <c r="AEQ26" s="31"/>
      <c r="AER26" s="31"/>
      <c r="AES26" s="31"/>
      <c r="AET26" s="31"/>
      <c r="AEU26" s="31"/>
      <c r="AEV26" s="31"/>
      <c r="AEW26" s="31"/>
      <c r="AEX26" s="31"/>
      <c r="AEY26" s="31"/>
      <c r="AEZ26" s="31"/>
      <c r="AFA26" s="31"/>
      <c r="AFB26" s="31"/>
      <c r="AFC26" s="31"/>
      <c r="AFD26" s="31"/>
      <c r="AFE26" s="31"/>
      <c r="AFF26" s="31"/>
      <c r="AFG26" s="31"/>
      <c r="AFH26" s="31"/>
      <c r="AFI26" s="31"/>
      <c r="AFJ26" s="31"/>
      <c r="AFK26" s="31"/>
      <c r="AFL26" s="31"/>
      <c r="AFM26" s="31"/>
      <c r="AFN26" s="31"/>
      <c r="AFO26" s="31"/>
      <c r="AFP26" s="31"/>
      <c r="AFQ26" s="31"/>
      <c r="AFR26" s="31"/>
      <c r="AFS26" s="31"/>
      <c r="AFT26" s="31"/>
      <c r="AFU26" s="31"/>
      <c r="AFV26" s="31"/>
      <c r="AFW26" s="31"/>
      <c r="AFX26" s="31"/>
      <c r="AFY26" s="31"/>
      <c r="AFZ26" s="31"/>
      <c r="AGA26" s="31"/>
      <c r="AGB26" s="31"/>
      <c r="AGC26" s="31"/>
      <c r="AGD26" s="31"/>
      <c r="AGE26" s="31"/>
    </row>
    <row r="27" spans="1:863" s="31" customFormat="1" x14ac:dyDescent="0.25">
      <c r="A27" s="67">
        <v>392</v>
      </c>
      <c r="B27" s="67">
        <v>22550</v>
      </c>
      <c r="C27" s="67" t="s">
        <v>34</v>
      </c>
      <c r="D27" s="67">
        <v>67608810</v>
      </c>
      <c r="E27" s="67" t="s">
        <v>3964</v>
      </c>
      <c r="F27" s="67" t="s">
        <v>3965</v>
      </c>
      <c r="G27" s="67" t="s">
        <v>1245</v>
      </c>
      <c r="H27" s="67" t="s">
        <v>3966</v>
      </c>
      <c r="I27" s="67" t="s">
        <v>3967</v>
      </c>
      <c r="J27" s="67" t="s">
        <v>3968</v>
      </c>
      <c r="K27" s="67" t="s">
        <v>3368</v>
      </c>
      <c r="L27" s="67" t="s">
        <v>45</v>
      </c>
      <c r="M27" s="67" t="s">
        <v>3969</v>
      </c>
      <c r="N27" s="67" t="s">
        <v>3970</v>
      </c>
      <c r="O27" s="67" t="s">
        <v>45</v>
      </c>
      <c r="P27" s="67" t="s">
        <v>45</v>
      </c>
      <c r="Q27" s="67" t="s">
        <v>45</v>
      </c>
      <c r="R27" s="67" t="s">
        <v>45</v>
      </c>
      <c r="S27" s="67" t="s">
        <v>45</v>
      </c>
      <c r="T27" s="67" t="s">
        <v>45</v>
      </c>
      <c r="U27" s="67" t="s">
        <v>45</v>
      </c>
      <c r="V27" s="67" t="s">
        <v>3971</v>
      </c>
      <c r="W27" s="67" t="s">
        <v>337</v>
      </c>
      <c r="X27" s="67" t="s">
        <v>262</v>
      </c>
      <c r="Y27" s="67" t="s">
        <v>276</v>
      </c>
      <c r="Z27" s="67" t="s">
        <v>102</v>
      </c>
      <c r="AA27" s="67" t="b">
        <v>1</v>
      </c>
      <c r="AB27" s="67" t="b">
        <v>1</v>
      </c>
      <c r="AC27" s="67" t="s">
        <v>3972</v>
      </c>
      <c r="AD27" s="67" t="s">
        <v>339</v>
      </c>
      <c r="AE27" s="67" t="s">
        <v>266</v>
      </c>
      <c r="AF27" s="67" t="s">
        <v>280</v>
      </c>
      <c r="AG27" s="67" t="s">
        <v>105</v>
      </c>
      <c r="AH27" s="67" t="s">
        <v>3973</v>
      </c>
      <c r="AI27" s="67">
        <v>2</v>
      </c>
    </row>
    <row r="28" spans="1:863" s="31" customFormat="1" x14ac:dyDescent="0.25">
      <c r="A28" s="67">
        <v>322</v>
      </c>
      <c r="B28" s="67">
        <v>22269</v>
      </c>
      <c r="C28" s="67" t="s">
        <v>34</v>
      </c>
      <c r="D28" s="67">
        <v>67597085</v>
      </c>
      <c r="E28" s="67" t="s">
        <v>829</v>
      </c>
      <c r="F28" s="67" t="s">
        <v>3355</v>
      </c>
      <c r="G28" s="67" t="s">
        <v>45</v>
      </c>
      <c r="H28" s="67" t="s">
        <v>3356</v>
      </c>
      <c r="I28" s="67" t="s">
        <v>3357</v>
      </c>
      <c r="J28" s="67" t="s">
        <v>45</v>
      </c>
      <c r="K28" s="67" t="s">
        <v>45</v>
      </c>
      <c r="L28" s="67" t="s">
        <v>45</v>
      </c>
      <c r="M28" s="67" t="s">
        <v>45</v>
      </c>
      <c r="N28" s="67" t="s">
        <v>45</v>
      </c>
      <c r="O28" s="67" t="s">
        <v>45</v>
      </c>
      <c r="P28" s="67" t="s">
        <v>45</v>
      </c>
      <c r="Q28" s="67" t="s">
        <v>45</v>
      </c>
      <c r="R28" s="67" t="s">
        <v>45</v>
      </c>
      <c r="S28" s="67" t="s">
        <v>45</v>
      </c>
      <c r="T28" s="67" t="s">
        <v>45</v>
      </c>
      <c r="U28" s="67" t="s">
        <v>45</v>
      </c>
      <c r="V28" s="67" t="s">
        <v>3358</v>
      </c>
      <c r="W28" s="67" t="s">
        <v>1215</v>
      </c>
      <c r="X28" s="67" t="s">
        <v>262</v>
      </c>
      <c r="Y28" s="67" t="s">
        <v>276</v>
      </c>
      <c r="Z28" s="67" t="s">
        <v>118</v>
      </c>
      <c r="AA28" s="67" t="b">
        <v>0</v>
      </c>
      <c r="AB28" s="67" t="b">
        <v>1</v>
      </c>
      <c r="AC28" s="67" t="s">
        <v>3359</v>
      </c>
      <c r="AD28" s="67" t="s">
        <v>1217</v>
      </c>
      <c r="AE28" s="67" t="s">
        <v>266</v>
      </c>
      <c r="AF28" s="67" t="s">
        <v>280</v>
      </c>
      <c r="AG28" s="67" t="s">
        <v>123</v>
      </c>
      <c r="AH28" s="67" t="s">
        <v>3360</v>
      </c>
      <c r="AI28" s="67">
        <v>2</v>
      </c>
    </row>
    <row r="29" spans="1:863" s="31" customFormat="1" x14ac:dyDescent="0.25">
      <c r="A29" s="67">
        <v>288</v>
      </c>
      <c r="B29" s="67">
        <v>22094</v>
      </c>
      <c r="C29" s="67" t="s">
        <v>34</v>
      </c>
      <c r="D29" s="67">
        <v>67607891</v>
      </c>
      <c r="E29" s="67" t="s">
        <v>3065</v>
      </c>
      <c r="F29" s="67" t="s">
        <v>3066</v>
      </c>
      <c r="G29" s="67" t="s">
        <v>45</v>
      </c>
      <c r="H29" s="67" t="s">
        <v>3067</v>
      </c>
      <c r="I29" s="67" t="s">
        <v>3068</v>
      </c>
      <c r="J29" s="67" t="s">
        <v>45</v>
      </c>
      <c r="K29" s="67" t="s">
        <v>45</v>
      </c>
      <c r="L29" s="67" t="s">
        <v>45</v>
      </c>
      <c r="M29" s="67" t="s">
        <v>45</v>
      </c>
      <c r="N29" s="67" t="s">
        <v>45</v>
      </c>
      <c r="O29" s="67" t="s">
        <v>45</v>
      </c>
      <c r="P29" s="67" t="s">
        <v>45</v>
      </c>
      <c r="Q29" s="67" t="s">
        <v>45</v>
      </c>
      <c r="R29" s="67" t="s">
        <v>45</v>
      </c>
      <c r="S29" s="67" t="s">
        <v>45</v>
      </c>
      <c r="T29" s="67" t="s">
        <v>45</v>
      </c>
      <c r="U29" s="67" t="s">
        <v>45</v>
      </c>
      <c r="V29" s="67" t="s">
        <v>3069</v>
      </c>
      <c r="W29" s="67" t="s">
        <v>261</v>
      </c>
      <c r="X29" s="67" t="s">
        <v>262</v>
      </c>
      <c r="Y29" s="67" t="s">
        <v>276</v>
      </c>
      <c r="Z29" s="67" t="s">
        <v>243</v>
      </c>
      <c r="AA29" s="67" t="b">
        <v>1</v>
      </c>
      <c r="AB29" s="67" t="b">
        <v>1</v>
      </c>
      <c r="AC29" s="67" t="s">
        <v>3070</v>
      </c>
      <c r="AD29" s="67" t="s">
        <v>265</v>
      </c>
      <c r="AE29" s="67" t="s">
        <v>266</v>
      </c>
      <c r="AF29" s="67" t="s">
        <v>280</v>
      </c>
      <c r="AG29" s="67" t="s">
        <v>246</v>
      </c>
      <c r="AH29" s="67" t="s">
        <v>3071</v>
      </c>
      <c r="AI29" s="67">
        <v>2</v>
      </c>
    </row>
    <row r="30" spans="1:863" s="31" customFormat="1" x14ac:dyDescent="0.25">
      <c r="A30" s="6">
        <v>207</v>
      </c>
      <c r="B30" s="6">
        <v>21707</v>
      </c>
      <c r="C30" s="6" t="s">
        <v>34</v>
      </c>
      <c r="D30" s="6">
        <v>67597856</v>
      </c>
      <c r="E30" s="6" t="s">
        <v>2326</v>
      </c>
      <c r="F30" s="6" t="s">
        <v>2327</v>
      </c>
      <c r="G30" s="6" t="s">
        <v>2328</v>
      </c>
      <c r="H30" s="6" t="s">
        <v>2329</v>
      </c>
      <c r="I30" s="6" t="s">
        <v>2330</v>
      </c>
      <c r="J30" s="6" t="s">
        <v>45</v>
      </c>
      <c r="K30" s="6" t="s">
        <v>45</v>
      </c>
      <c r="L30" s="6" t="s">
        <v>45</v>
      </c>
      <c r="M30" s="6" t="s">
        <v>45</v>
      </c>
      <c r="N30" s="6" t="s">
        <v>45</v>
      </c>
      <c r="O30" s="6" t="s">
        <v>45</v>
      </c>
      <c r="P30" s="6" t="s">
        <v>45</v>
      </c>
      <c r="Q30" s="6" t="s">
        <v>45</v>
      </c>
      <c r="R30" s="6" t="s">
        <v>45</v>
      </c>
      <c r="S30" s="6" t="s">
        <v>45</v>
      </c>
      <c r="T30" s="6" t="s">
        <v>45</v>
      </c>
      <c r="U30" s="6" t="s">
        <v>45</v>
      </c>
      <c r="V30" s="6" t="s">
        <v>2331</v>
      </c>
      <c r="W30" s="6" t="s">
        <v>197</v>
      </c>
      <c r="X30" s="6" t="s">
        <v>1240</v>
      </c>
      <c r="Y30" s="6" t="s">
        <v>68</v>
      </c>
      <c r="Z30" s="6" t="s">
        <v>803</v>
      </c>
      <c r="AA30" s="6" t="b">
        <v>1</v>
      </c>
      <c r="AB30" s="6" t="b">
        <v>1</v>
      </c>
      <c r="AC30" s="6" t="s">
        <v>2332</v>
      </c>
      <c r="AD30" s="6" t="s">
        <v>202</v>
      </c>
      <c r="AE30" s="6" t="s">
        <v>1242</v>
      </c>
      <c r="AF30" s="6" t="s">
        <v>73</v>
      </c>
      <c r="AG30" s="6" t="s">
        <v>806</v>
      </c>
      <c r="AH30" s="6" t="s">
        <v>2333</v>
      </c>
      <c r="AI30" s="6">
        <v>4</v>
      </c>
    </row>
    <row r="31" spans="1:863" x14ac:dyDescent="0.25">
      <c r="A31" s="6">
        <v>347</v>
      </c>
      <c r="B31" s="6">
        <v>22381</v>
      </c>
      <c r="C31" s="6" t="s">
        <v>34</v>
      </c>
      <c r="D31" s="6">
        <v>67599312</v>
      </c>
      <c r="E31" s="6" t="s">
        <v>3599</v>
      </c>
      <c r="F31" s="6" t="s">
        <v>3600</v>
      </c>
      <c r="G31" s="6" t="s">
        <v>3601</v>
      </c>
      <c r="H31" s="6" t="s">
        <v>3602</v>
      </c>
      <c r="I31" s="6" t="s">
        <v>3603</v>
      </c>
      <c r="J31" s="6" t="s">
        <v>427</v>
      </c>
      <c r="K31" s="6" t="s">
        <v>3604</v>
      </c>
      <c r="L31" s="6" t="s">
        <v>3605</v>
      </c>
      <c r="M31" s="6" t="s">
        <v>45</v>
      </c>
      <c r="N31" s="6" t="s">
        <v>45</v>
      </c>
      <c r="O31" s="6" t="s">
        <v>45</v>
      </c>
      <c r="P31" s="6" t="s">
        <v>45</v>
      </c>
      <c r="Q31" s="6" t="s">
        <v>45</v>
      </c>
      <c r="R31" s="6" t="s">
        <v>45</v>
      </c>
      <c r="S31" s="6" t="s">
        <v>45</v>
      </c>
      <c r="T31" s="6" t="s">
        <v>45</v>
      </c>
      <c r="U31" s="6" t="s">
        <v>45</v>
      </c>
      <c r="V31" s="6" t="s">
        <v>3606</v>
      </c>
      <c r="W31" s="6" t="s">
        <v>197</v>
      </c>
      <c r="X31" s="6" t="s">
        <v>198</v>
      </c>
      <c r="Y31" s="6" t="s">
        <v>68</v>
      </c>
      <c r="Z31" s="6" t="s">
        <v>50</v>
      </c>
      <c r="AA31" s="6" t="b">
        <v>0</v>
      </c>
      <c r="AB31" s="6" t="b">
        <v>1</v>
      </c>
      <c r="AC31" s="6" t="s">
        <v>3607</v>
      </c>
      <c r="AD31" s="6" t="s">
        <v>202</v>
      </c>
      <c r="AE31" s="6" t="s">
        <v>203</v>
      </c>
      <c r="AF31" s="6" t="s">
        <v>73</v>
      </c>
      <c r="AG31" s="6" t="s">
        <v>55</v>
      </c>
      <c r="AH31" s="6" t="s">
        <v>3608</v>
      </c>
      <c r="AI31" s="6">
        <v>4</v>
      </c>
    </row>
    <row r="32" spans="1:863" x14ac:dyDescent="0.25">
      <c r="A32" s="6">
        <v>352</v>
      </c>
      <c r="B32" s="6">
        <v>22403</v>
      </c>
      <c r="C32" s="6" t="s">
        <v>34</v>
      </c>
      <c r="D32" s="6">
        <v>67602884</v>
      </c>
      <c r="E32" s="6" t="s">
        <v>615</v>
      </c>
      <c r="F32" s="6" t="s">
        <v>3643</v>
      </c>
      <c r="G32" s="6" t="s">
        <v>236</v>
      </c>
      <c r="H32" s="6" t="s">
        <v>3644</v>
      </c>
      <c r="I32" s="6" t="s">
        <v>3645</v>
      </c>
      <c r="J32" s="6" t="s">
        <v>3646</v>
      </c>
      <c r="K32" s="6" t="s">
        <v>240</v>
      </c>
      <c r="L32" s="6" t="s">
        <v>236</v>
      </c>
      <c r="M32" s="6" t="s">
        <v>45</v>
      </c>
      <c r="N32" s="6" t="s">
        <v>45</v>
      </c>
      <c r="O32" s="6" t="s">
        <v>45</v>
      </c>
      <c r="P32" s="6" t="s">
        <v>45</v>
      </c>
      <c r="Q32" s="6" t="s">
        <v>45</v>
      </c>
      <c r="R32" s="6" t="s">
        <v>45</v>
      </c>
      <c r="S32" s="6" t="s">
        <v>45</v>
      </c>
      <c r="T32" s="6" t="s">
        <v>45</v>
      </c>
      <c r="U32" s="6" t="s">
        <v>45</v>
      </c>
      <c r="V32" s="6" t="s">
        <v>3647</v>
      </c>
      <c r="W32" s="6" t="s">
        <v>197</v>
      </c>
      <c r="X32" s="6" t="s">
        <v>198</v>
      </c>
      <c r="Y32" s="6" t="s">
        <v>68</v>
      </c>
      <c r="Z32" s="6" t="s">
        <v>50</v>
      </c>
      <c r="AA32" s="6" t="b">
        <v>1</v>
      </c>
      <c r="AB32" s="6" t="b">
        <v>1</v>
      </c>
      <c r="AC32" s="6" t="s">
        <v>3648</v>
      </c>
      <c r="AD32" s="6" t="s">
        <v>202</v>
      </c>
      <c r="AE32" s="6" t="s">
        <v>203</v>
      </c>
      <c r="AF32" s="6" t="s">
        <v>73</v>
      </c>
      <c r="AG32" s="6" t="s">
        <v>55</v>
      </c>
      <c r="AH32" s="6" t="s">
        <v>3608</v>
      </c>
      <c r="AI32" s="6">
        <v>4</v>
      </c>
    </row>
    <row r="33" spans="1:35" x14ac:dyDescent="0.25">
      <c r="A33" s="6">
        <v>264</v>
      </c>
      <c r="B33" s="6">
        <v>21949</v>
      </c>
      <c r="C33" s="6" t="s">
        <v>34</v>
      </c>
      <c r="D33" s="6">
        <v>67608108</v>
      </c>
      <c r="E33" s="6" t="s">
        <v>1380</v>
      </c>
      <c r="F33" s="6" t="s">
        <v>2833</v>
      </c>
      <c r="G33" s="6" t="s">
        <v>1293</v>
      </c>
      <c r="H33" s="6" t="s">
        <v>2834</v>
      </c>
      <c r="I33" s="6" t="s">
        <v>2835</v>
      </c>
      <c r="J33" s="6" t="s">
        <v>2836</v>
      </c>
      <c r="K33" s="6" t="s">
        <v>2721</v>
      </c>
      <c r="L33" s="6" t="s">
        <v>1293</v>
      </c>
      <c r="M33" s="6" t="s">
        <v>45</v>
      </c>
      <c r="N33" s="6" t="s">
        <v>45</v>
      </c>
      <c r="O33" s="6" t="s">
        <v>45</v>
      </c>
      <c r="P33" s="6" t="s">
        <v>45</v>
      </c>
      <c r="Q33" s="6" t="s">
        <v>45</v>
      </c>
      <c r="R33" s="6" t="s">
        <v>45</v>
      </c>
      <c r="S33" s="6" t="s">
        <v>45</v>
      </c>
      <c r="T33" s="6" t="s">
        <v>45</v>
      </c>
      <c r="U33" s="6" t="s">
        <v>45</v>
      </c>
      <c r="V33" s="6" t="s">
        <v>2837</v>
      </c>
      <c r="W33" s="6" t="s">
        <v>66</v>
      </c>
      <c r="X33" s="6" t="s">
        <v>67</v>
      </c>
      <c r="Y33" s="6" t="s">
        <v>68</v>
      </c>
      <c r="Z33" s="6" t="s">
        <v>534</v>
      </c>
      <c r="AA33" s="6" t="b">
        <v>1</v>
      </c>
      <c r="AB33" s="6" t="b">
        <v>1</v>
      </c>
      <c r="AC33" s="6" t="s">
        <v>2838</v>
      </c>
      <c r="AD33" s="6" t="s">
        <v>71</v>
      </c>
      <c r="AE33" s="6" t="s">
        <v>72</v>
      </c>
      <c r="AF33" s="6" t="s">
        <v>73</v>
      </c>
      <c r="AG33" s="6" t="s">
        <v>536</v>
      </c>
      <c r="AH33" s="6" t="s">
        <v>2839</v>
      </c>
      <c r="AI33" s="6">
        <v>4</v>
      </c>
    </row>
    <row r="34" spans="1:35" x14ac:dyDescent="0.25">
      <c r="A34" s="6">
        <v>95</v>
      </c>
      <c r="B34" s="6">
        <v>20932</v>
      </c>
      <c r="C34" s="6" t="s">
        <v>34</v>
      </c>
      <c r="D34" s="6">
        <v>67600202</v>
      </c>
      <c r="E34" s="6" t="s">
        <v>1187</v>
      </c>
      <c r="F34" s="6" t="s">
        <v>1188</v>
      </c>
      <c r="G34" s="6" t="s">
        <v>1189</v>
      </c>
      <c r="H34" s="6" t="s">
        <v>1190</v>
      </c>
      <c r="I34" s="6" t="s">
        <v>1191</v>
      </c>
      <c r="J34" s="6" t="s">
        <v>1192</v>
      </c>
      <c r="K34" s="6" t="s">
        <v>1193</v>
      </c>
      <c r="L34" s="6" t="s">
        <v>1189</v>
      </c>
      <c r="M34" s="6" t="s">
        <v>1016</v>
      </c>
      <c r="N34" s="6" t="s">
        <v>1194</v>
      </c>
      <c r="O34" s="6" t="s">
        <v>1195</v>
      </c>
      <c r="P34" s="6" t="s">
        <v>1196</v>
      </c>
      <c r="Q34" s="6" t="s">
        <v>1197</v>
      </c>
      <c r="R34" s="6" t="s">
        <v>1195</v>
      </c>
      <c r="S34" s="6" t="s">
        <v>45</v>
      </c>
      <c r="T34" s="6" t="s">
        <v>45</v>
      </c>
      <c r="U34" s="6" t="s">
        <v>45</v>
      </c>
      <c r="V34" s="6" t="s">
        <v>1198</v>
      </c>
      <c r="W34" s="6" t="s">
        <v>682</v>
      </c>
      <c r="X34" s="6" t="s">
        <v>164</v>
      </c>
      <c r="Y34" s="6" t="s">
        <v>68</v>
      </c>
      <c r="Z34" s="6" t="s">
        <v>50</v>
      </c>
      <c r="AA34" s="6" t="b">
        <v>0</v>
      </c>
      <c r="AB34" s="6" t="b">
        <v>1</v>
      </c>
      <c r="AC34" s="6" t="s">
        <v>1199</v>
      </c>
      <c r="AD34" s="6" t="s">
        <v>684</v>
      </c>
      <c r="AE34" s="6" t="s">
        <v>166</v>
      </c>
      <c r="AF34" s="6" t="s">
        <v>73</v>
      </c>
      <c r="AG34" s="6" t="s">
        <v>55</v>
      </c>
      <c r="AH34" s="6" t="s">
        <v>1200</v>
      </c>
      <c r="AI34" s="6">
        <v>4</v>
      </c>
    </row>
    <row r="35" spans="1:35" x14ac:dyDescent="0.25">
      <c r="A35" s="6">
        <v>104</v>
      </c>
      <c r="B35" s="6">
        <v>20965</v>
      </c>
      <c r="C35" s="6" t="s">
        <v>34</v>
      </c>
      <c r="D35" s="6">
        <v>67589561</v>
      </c>
      <c r="E35" s="6" t="s">
        <v>447</v>
      </c>
      <c r="F35" s="6" t="s">
        <v>1270</v>
      </c>
      <c r="G35" s="6" t="s">
        <v>1271</v>
      </c>
      <c r="H35" s="6" t="s">
        <v>1272</v>
      </c>
      <c r="I35" s="6" t="s">
        <v>1273</v>
      </c>
      <c r="J35" s="6" t="s">
        <v>45</v>
      </c>
      <c r="K35" s="6" t="s">
        <v>45</v>
      </c>
      <c r="L35" s="6" t="s">
        <v>45</v>
      </c>
      <c r="M35" s="6" t="s">
        <v>45</v>
      </c>
      <c r="N35" s="6" t="s">
        <v>45</v>
      </c>
      <c r="O35" s="6" t="s">
        <v>45</v>
      </c>
      <c r="P35" s="6" t="s">
        <v>45</v>
      </c>
      <c r="Q35" s="6" t="s">
        <v>45</v>
      </c>
      <c r="R35" s="6" t="s">
        <v>45</v>
      </c>
      <c r="S35" s="6" t="s">
        <v>45</v>
      </c>
      <c r="T35" s="6" t="s">
        <v>45</v>
      </c>
      <c r="U35" s="6" t="s">
        <v>45</v>
      </c>
      <c r="V35" s="6" t="s">
        <v>1274</v>
      </c>
      <c r="W35" s="6" t="s">
        <v>1275</v>
      </c>
      <c r="X35" s="6" t="s">
        <v>911</v>
      </c>
      <c r="Y35" s="6" t="s">
        <v>68</v>
      </c>
      <c r="Z35" s="6" t="s">
        <v>50</v>
      </c>
      <c r="AA35" s="6" t="b">
        <v>1</v>
      </c>
      <c r="AB35" s="6" t="b">
        <v>1</v>
      </c>
      <c r="AC35" s="6" t="s">
        <v>1276</v>
      </c>
      <c r="AD35" s="6" t="s">
        <v>1277</v>
      </c>
      <c r="AE35" s="6" t="s">
        <v>913</v>
      </c>
      <c r="AF35" s="6" t="s">
        <v>73</v>
      </c>
      <c r="AG35" s="6" t="s">
        <v>55</v>
      </c>
      <c r="AH35" s="6" t="s">
        <v>1278</v>
      </c>
      <c r="AI35" s="6">
        <v>4</v>
      </c>
    </row>
    <row r="36" spans="1:35" x14ac:dyDescent="0.25">
      <c r="A36" s="6">
        <v>361</v>
      </c>
      <c r="B36" s="6">
        <v>22434</v>
      </c>
      <c r="C36" s="6" t="s">
        <v>34</v>
      </c>
      <c r="D36" s="6">
        <v>67604085</v>
      </c>
      <c r="E36" s="6" t="s">
        <v>2364</v>
      </c>
      <c r="F36" s="6" t="s">
        <v>3721</v>
      </c>
      <c r="G36" s="6" t="s">
        <v>45</v>
      </c>
      <c r="H36" s="6" t="s">
        <v>3722</v>
      </c>
      <c r="I36" s="6" t="s">
        <v>3723</v>
      </c>
      <c r="J36" s="6" t="s">
        <v>45</v>
      </c>
      <c r="K36" s="6" t="s">
        <v>45</v>
      </c>
      <c r="L36" s="6" t="s">
        <v>45</v>
      </c>
      <c r="M36" s="6" t="s">
        <v>45</v>
      </c>
      <c r="N36" s="6" t="s">
        <v>45</v>
      </c>
      <c r="O36" s="6" t="s">
        <v>45</v>
      </c>
      <c r="P36" s="6" t="s">
        <v>45</v>
      </c>
      <c r="Q36" s="6" t="s">
        <v>45</v>
      </c>
      <c r="R36" s="6" t="s">
        <v>45</v>
      </c>
      <c r="S36" s="6" t="s">
        <v>45</v>
      </c>
      <c r="T36" s="6" t="s">
        <v>45</v>
      </c>
      <c r="U36" s="6" t="s">
        <v>45</v>
      </c>
      <c r="V36" s="6" t="s">
        <v>3724</v>
      </c>
      <c r="W36" s="6" t="s">
        <v>66</v>
      </c>
      <c r="X36" s="6" t="s">
        <v>67</v>
      </c>
      <c r="Y36" s="6" t="s">
        <v>68</v>
      </c>
      <c r="Z36" s="6" t="s">
        <v>50</v>
      </c>
      <c r="AA36" s="6" t="b">
        <v>1</v>
      </c>
      <c r="AB36" s="6" t="b">
        <v>1</v>
      </c>
      <c r="AC36" s="6" t="s">
        <v>3725</v>
      </c>
      <c r="AD36" s="6" t="s">
        <v>71</v>
      </c>
      <c r="AE36" s="6" t="s">
        <v>72</v>
      </c>
      <c r="AF36" s="6" t="s">
        <v>73</v>
      </c>
      <c r="AG36" s="6" t="s">
        <v>55</v>
      </c>
      <c r="AH36" s="6" t="s">
        <v>3726</v>
      </c>
      <c r="AI36" s="6">
        <v>4</v>
      </c>
    </row>
    <row r="37" spans="1:35" x14ac:dyDescent="0.25">
      <c r="A37" s="6">
        <v>424</v>
      </c>
      <c r="B37" s="6">
        <v>22686</v>
      </c>
      <c r="C37" s="6" t="s">
        <v>34</v>
      </c>
      <c r="D37" s="6">
        <v>67597450</v>
      </c>
      <c r="E37" s="6" t="s">
        <v>2467</v>
      </c>
      <c r="F37" s="6" t="s">
        <v>4259</v>
      </c>
      <c r="G37" s="6" t="s">
        <v>4260</v>
      </c>
      <c r="H37" s="6" t="s">
        <v>4261</v>
      </c>
      <c r="I37" s="6" t="s">
        <v>4262</v>
      </c>
      <c r="J37" s="6" t="s">
        <v>4263</v>
      </c>
      <c r="K37" s="6" t="s">
        <v>4264</v>
      </c>
      <c r="L37" s="6" t="s">
        <v>4265</v>
      </c>
      <c r="M37" s="6" t="s">
        <v>1380</v>
      </c>
      <c r="N37" s="6" t="s">
        <v>4266</v>
      </c>
      <c r="O37" s="6" t="s">
        <v>4265</v>
      </c>
      <c r="P37" s="6" t="s">
        <v>1398</v>
      </c>
      <c r="Q37" s="6" t="s">
        <v>4267</v>
      </c>
      <c r="R37" s="6" t="s">
        <v>4268</v>
      </c>
      <c r="S37" s="6" t="s">
        <v>45</v>
      </c>
      <c r="T37" s="6" t="s">
        <v>45</v>
      </c>
      <c r="U37" s="6" t="s">
        <v>45</v>
      </c>
      <c r="V37" s="6" t="s">
        <v>4269</v>
      </c>
      <c r="W37" s="6" t="s">
        <v>197</v>
      </c>
      <c r="X37" s="6" t="s">
        <v>48</v>
      </c>
      <c r="Y37" s="6" t="s">
        <v>68</v>
      </c>
      <c r="Z37" s="6" t="s">
        <v>753</v>
      </c>
      <c r="AA37" s="6" t="b">
        <v>0</v>
      </c>
      <c r="AB37" s="6" t="b">
        <v>1</v>
      </c>
      <c r="AC37" s="6" t="s">
        <v>4270</v>
      </c>
      <c r="AD37" s="6" t="s">
        <v>202</v>
      </c>
      <c r="AE37" s="6" t="s">
        <v>53</v>
      </c>
      <c r="AF37" s="6" t="s">
        <v>73</v>
      </c>
      <c r="AG37" s="6" t="s">
        <v>756</v>
      </c>
      <c r="AH37" s="6" t="s">
        <v>4271</v>
      </c>
      <c r="AI37" s="6">
        <v>4</v>
      </c>
    </row>
    <row r="38" spans="1:35" x14ac:dyDescent="0.25">
      <c r="A38" s="6">
        <v>17</v>
      </c>
      <c r="B38" s="6">
        <v>19935</v>
      </c>
      <c r="C38" s="6" t="s">
        <v>34</v>
      </c>
      <c r="D38" s="6">
        <v>67599893</v>
      </c>
      <c r="E38" s="6" t="s">
        <v>300</v>
      </c>
      <c r="F38" s="6" t="s">
        <v>301</v>
      </c>
      <c r="G38" s="6" t="s">
        <v>45</v>
      </c>
      <c r="H38" s="6" t="s">
        <v>302</v>
      </c>
      <c r="I38" s="6">
        <v>543514332105</v>
      </c>
      <c r="J38" s="6" t="s">
        <v>303</v>
      </c>
      <c r="K38" s="6" t="s">
        <v>304</v>
      </c>
      <c r="L38" s="6" t="s">
        <v>305</v>
      </c>
      <c r="M38" s="6" t="s">
        <v>306</v>
      </c>
      <c r="N38" s="6" t="s">
        <v>307</v>
      </c>
      <c r="O38" s="6" t="s">
        <v>305</v>
      </c>
      <c r="P38" s="6" t="s">
        <v>308</v>
      </c>
      <c r="Q38" s="6" t="s">
        <v>309</v>
      </c>
      <c r="R38" s="6" t="s">
        <v>305</v>
      </c>
      <c r="S38" s="6" t="s">
        <v>310</v>
      </c>
      <c r="T38" s="6" t="s">
        <v>311</v>
      </c>
      <c r="U38" s="6" t="s">
        <v>305</v>
      </c>
      <c r="V38" s="6" t="s">
        <v>312</v>
      </c>
      <c r="W38" s="6" t="s">
        <v>313</v>
      </c>
      <c r="X38" s="6" t="s">
        <v>100</v>
      </c>
      <c r="Y38" s="6" t="s">
        <v>68</v>
      </c>
      <c r="Z38" s="6" t="s">
        <v>88</v>
      </c>
      <c r="AA38" s="6" t="b">
        <v>0</v>
      </c>
      <c r="AB38" s="6" t="b">
        <v>1</v>
      </c>
      <c r="AC38" s="6" t="s">
        <v>314</v>
      </c>
      <c r="AD38" s="6" t="s">
        <v>315</v>
      </c>
      <c r="AE38" s="6"/>
      <c r="AF38" s="6" t="s">
        <v>73</v>
      </c>
      <c r="AG38" s="6" t="s">
        <v>93</v>
      </c>
      <c r="AH38" s="6" t="s">
        <v>316</v>
      </c>
      <c r="AI38" s="6">
        <v>4</v>
      </c>
    </row>
    <row r="39" spans="1:35" x14ac:dyDescent="0.25">
      <c r="A39" s="6">
        <v>2</v>
      </c>
      <c r="B39" s="6">
        <v>17678</v>
      </c>
      <c r="C39" s="6" t="s">
        <v>34</v>
      </c>
      <c r="D39" s="6">
        <v>43896400</v>
      </c>
      <c r="E39" s="6" t="s">
        <v>57</v>
      </c>
      <c r="F39" s="6" t="s">
        <v>58</v>
      </c>
      <c r="G39" s="6" t="s">
        <v>59</v>
      </c>
      <c r="H39" s="6" t="s">
        <v>60</v>
      </c>
      <c r="I39" s="6" t="s">
        <v>61</v>
      </c>
      <c r="J39" s="6" t="s">
        <v>62</v>
      </c>
      <c r="K39" s="6" t="s">
        <v>63</v>
      </c>
      <c r="L39" s="6" t="s">
        <v>64</v>
      </c>
      <c r="M39" s="6" t="s">
        <v>45</v>
      </c>
      <c r="N39" s="6" t="s">
        <v>45</v>
      </c>
      <c r="O39" s="6" t="s">
        <v>45</v>
      </c>
      <c r="P39" s="6" t="s">
        <v>45</v>
      </c>
      <c r="Q39" s="6" t="s">
        <v>45</v>
      </c>
      <c r="R39" s="6" t="s">
        <v>45</v>
      </c>
      <c r="S39" s="6" t="s">
        <v>45</v>
      </c>
      <c r="T39" s="6" t="s">
        <v>45</v>
      </c>
      <c r="U39" s="6" t="s">
        <v>45</v>
      </c>
      <c r="V39" s="6" t="s">
        <v>65</v>
      </c>
      <c r="W39" s="6" t="s">
        <v>66</v>
      </c>
      <c r="X39" s="6" t="s">
        <v>67</v>
      </c>
      <c r="Y39" s="6" t="s">
        <v>68</v>
      </c>
      <c r="Z39" s="6" t="s">
        <v>69</v>
      </c>
      <c r="AA39" s="6" t="b">
        <v>1</v>
      </c>
      <c r="AB39" s="6" t="b">
        <v>1</v>
      </c>
      <c r="AC39" s="6" t="s">
        <v>70</v>
      </c>
      <c r="AD39" s="6" t="s">
        <v>71</v>
      </c>
      <c r="AE39" s="6" t="s">
        <v>72</v>
      </c>
      <c r="AF39" s="6" t="s">
        <v>73</v>
      </c>
      <c r="AG39" s="6" t="s">
        <v>74</v>
      </c>
      <c r="AH39" s="6" t="s">
        <v>75</v>
      </c>
      <c r="AI39" s="6">
        <v>4</v>
      </c>
    </row>
    <row r="40" spans="1:35" x14ac:dyDescent="0.25">
      <c r="A40" s="6">
        <v>41</v>
      </c>
      <c r="B40" s="6">
        <v>20313</v>
      </c>
      <c r="C40" s="6" t="s">
        <v>34</v>
      </c>
      <c r="D40" s="6">
        <v>67603833</v>
      </c>
      <c r="E40" s="6" t="s">
        <v>610</v>
      </c>
      <c r="F40" s="6" t="s">
        <v>611</v>
      </c>
      <c r="G40" s="6" t="s">
        <v>45</v>
      </c>
      <c r="H40" s="6" t="s">
        <v>612</v>
      </c>
      <c r="I40" s="6" t="s">
        <v>45</v>
      </c>
      <c r="J40" s="6" t="s">
        <v>613</v>
      </c>
      <c r="K40" s="6" t="s">
        <v>614</v>
      </c>
      <c r="L40" s="6" t="s">
        <v>45</v>
      </c>
      <c r="M40" s="6" t="s">
        <v>615</v>
      </c>
      <c r="N40" s="6" t="s">
        <v>614</v>
      </c>
      <c r="O40" s="6" t="s">
        <v>45</v>
      </c>
      <c r="P40" s="6" t="s">
        <v>45</v>
      </c>
      <c r="Q40" s="6" t="s">
        <v>45</v>
      </c>
      <c r="R40" s="6" t="s">
        <v>45</v>
      </c>
      <c r="S40" s="6" t="s">
        <v>45</v>
      </c>
      <c r="T40" s="6" t="s">
        <v>45</v>
      </c>
      <c r="U40" s="6" t="s">
        <v>45</v>
      </c>
      <c r="V40" s="6" t="s">
        <v>616</v>
      </c>
      <c r="W40" s="6" t="s">
        <v>47</v>
      </c>
      <c r="X40" s="6" t="s">
        <v>617</v>
      </c>
      <c r="Y40" s="6" t="s">
        <v>68</v>
      </c>
      <c r="Z40" s="6" t="s">
        <v>353</v>
      </c>
      <c r="AA40" s="6" t="b">
        <v>0</v>
      </c>
      <c r="AB40" s="6" t="b">
        <v>1</v>
      </c>
      <c r="AC40" s="6" t="s">
        <v>618</v>
      </c>
      <c r="AD40" s="6" t="s">
        <v>52</v>
      </c>
      <c r="AE40" s="6" t="s">
        <v>619</v>
      </c>
      <c r="AF40" s="6" t="s">
        <v>73</v>
      </c>
      <c r="AG40" s="6" t="s">
        <v>358</v>
      </c>
      <c r="AH40" s="6" t="s">
        <v>620</v>
      </c>
      <c r="AI40" s="6">
        <v>4</v>
      </c>
    </row>
    <row r="41" spans="1:35" x14ac:dyDescent="0.25">
      <c r="A41" s="6">
        <v>197</v>
      </c>
      <c r="B41" s="6">
        <v>21639</v>
      </c>
      <c r="C41" s="6" t="s">
        <v>34</v>
      </c>
      <c r="D41" s="6">
        <v>67608638</v>
      </c>
      <c r="E41" s="6" t="s">
        <v>2242</v>
      </c>
      <c r="F41" s="6" t="s">
        <v>2243</v>
      </c>
      <c r="G41" s="6" t="s">
        <v>1073</v>
      </c>
      <c r="H41" s="6" t="s">
        <v>2244</v>
      </c>
      <c r="I41" s="6" t="s">
        <v>2245</v>
      </c>
      <c r="J41" s="6" t="s">
        <v>239</v>
      </c>
      <c r="K41" s="6" t="s">
        <v>2168</v>
      </c>
      <c r="L41" s="6" t="s">
        <v>1073</v>
      </c>
      <c r="M41" s="6" t="s">
        <v>797</v>
      </c>
      <c r="N41" s="6" t="s">
        <v>1287</v>
      </c>
      <c r="O41" s="6" t="s">
        <v>1073</v>
      </c>
      <c r="P41" s="6" t="s">
        <v>447</v>
      </c>
      <c r="Q41" s="6" t="s">
        <v>676</v>
      </c>
      <c r="R41" s="6" t="s">
        <v>2246</v>
      </c>
      <c r="S41" s="6" t="s">
        <v>1404</v>
      </c>
      <c r="T41" s="6" t="s">
        <v>2247</v>
      </c>
      <c r="U41" s="6" t="s">
        <v>2246</v>
      </c>
      <c r="V41" s="6" t="s">
        <v>2248</v>
      </c>
      <c r="W41" s="6" t="s">
        <v>387</v>
      </c>
      <c r="X41" s="6" t="s">
        <v>100</v>
      </c>
      <c r="Y41" s="6" t="s">
        <v>49</v>
      </c>
      <c r="Z41" s="6" t="s">
        <v>1067</v>
      </c>
      <c r="AA41" s="6" t="b">
        <v>0</v>
      </c>
      <c r="AB41" s="6" t="b">
        <v>1</v>
      </c>
      <c r="AC41" s="6" t="s">
        <v>2249</v>
      </c>
      <c r="AD41" s="6" t="s">
        <v>390</v>
      </c>
      <c r="AE41" s="6"/>
      <c r="AF41" s="6" t="s">
        <v>54</v>
      </c>
      <c r="AG41" s="6" t="s">
        <v>1069</v>
      </c>
      <c r="AH41" s="6" t="s">
        <v>2250</v>
      </c>
      <c r="AI41" s="6">
        <v>4</v>
      </c>
    </row>
    <row r="42" spans="1:35" x14ac:dyDescent="0.25">
      <c r="A42" s="4">
        <v>296</v>
      </c>
      <c r="B42" s="4">
        <v>22116</v>
      </c>
      <c r="C42" s="4" t="s">
        <v>34</v>
      </c>
      <c r="D42" s="4">
        <v>67597610</v>
      </c>
      <c r="E42" s="4" t="s">
        <v>57</v>
      </c>
      <c r="F42" s="4" t="s">
        <v>3129</v>
      </c>
      <c r="G42" s="4" t="s">
        <v>3130</v>
      </c>
      <c r="H42" s="4" t="s">
        <v>3131</v>
      </c>
      <c r="I42" s="4" t="s">
        <v>3132</v>
      </c>
      <c r="J42" s="4" t="s">
        <v>3133</v>
      </c>
      <c r="K42" s="4" t="s">
        <v>2833</v>
      </c>
      <c r="L42" s="4" t="s">
        <v>3134</v>
      </c>
      <c r="M42" s="4" t="s">
        <v>3135</v>
      </c>
      <c r="N42" s="4" t="s">
        <v>3136</v>
      </c>
      <c r="O42" s="4" t="s">
        <v>3137</v>
      </c>
      <c r="P42" s="4" t="s">
        <v>45</v>
      </c>
      <c r="Q42" s="4" t="s">
        <v>45</v>
      </c>
      <c r="R42" s="4" t="s">
        <v>45</v>
      </c>
      <c r="S42" s="4" t="s">
        <v>45</v>
      </c>
      <c r="T42" s="4" t="s">
        <v>45</v>
      </c>
      <c r="U42" s="4" t="s">
        <v>45</v>
      </c>
      <c r="V42" s="4" t="s">
        <v>3138</v>
      </c>
      <c r="W42" s="4" t="s">
        <v>350</v>
      </c>
      <c r="X42" s="4" t="s">
        <v>86</v>
      </c>
      <c r="Y42" s="4" t="s">
        <v>3139</v>
      </c>
      <c r="Z42" s="4" t="s">
        <v>353</v>
      </c>
      <c r="AA42" s="4" t="b">
        <v>0</v>
      </c>
      <c r="AB42" s="4" t="b">
        <v>1</v>
      </c>
      <c r="AC42" s="4" t="s">
        <v>3140</v>
      </c>
      <c r="AD42" s="4" t="s">
        <v>355</v>
      </c>
      <c r="AE42" s="4" t="s">
        <v>91</v>
      </c>
      <c r="AF42" s="4" t="s">
        <v>3141</v>
      </c>
      <c r="AG42" s="4" t="s">
        <v>358</v>
      </c>
      <c r="AH42" s="4" t="s">
        <v>3142</v>
      </c>
      <c r="AI42" s="9">
        <v>5</v>
      </c>
    </row>
    <row r="43" spans="1:35" x14ac:dyDescent="0.25">
      <c r="A43" s="4">
        <v>320</v>
      </c>
      <c r="B43" s="4">
        <v>22265</v>
      </c>
      <c r="C43" s="4" t="s">
        <v>34</v>
      </c>
      <c r="D43" s="4">
        <v>67580096</v>
      </c>
      <c r="E43" s="4" t="s">
        <v>3335</v>
      </c>
      <c r="F43" s="4" t="s">
        <v>3336</v>
      </c>
      <c r="G43" s="4" t="s">
        <v>1850</v>
      </c>
      <c r="H43" s="4" t="s">
        <v>3337</v>
      </c>
      <c r="I43" s="4" t="s">
        <v>3338</v>
      </c>
      <c r="J43" s="4" t="s">
        <v>915</v>
      </c>
      <c r="K43" s="4" t="s">
        <v>3025</v>
      </c>
      <c r="L43" s="4" t="s">
        <v>841</v>
      </c>
      <c r="M43" s="4" t="s">
        <v>2191</v>
      </c>
      <c r="N43" s="4" t="s">
        <v>3339</v>
      </c>
      <c r="O43" s="4" t="s">
        <v>841</v>
      </c>
      <c r="P43" s="4" t="s">
        <v>62</v>
      </c>
      <c r="Q43" s="4" t="s">
        <v>3340</v>
      </c>
      <c r="R43" s="4" t="s">
        <v>3130</v>
      </c>
      <c r="S43" s="4" t="s">
        <v>45</v>
      </c>
      <c r="T43" s="4" t="s">
        <v>45</v>
      </c>
      <c r="U43" s="4" t="s">
        <v>45</v>
      </c>
      <c r="V43" s="4" t="s">
        <v>3341</v>
      </c>
      <c r="W43" s="4" t="s">
        <v>66</v>
      </c>
      <c r="X43" s="4" t="s">
        <v>351</v>
      </c>
      <c r="Y43" s="4" t="s">
        <v>3139</v>
      </c>
      <c r="Z43" s="4" t="s">
        <v>2502</v>
      </c>
      <c r="AA43" s="4" t="b">
        <v>0</v>
      </c>
      <c r="AB43" s="4" t="b">
        <v>1</v>
      </c>
      <c r="AC43" s="4" t="s">
        <v>3342</v>
      </c>
      <c r="AD43" s="4" t="s">
        <v>71</v>
      </c>
      <c r="AE43" s="4" t="s">
        <v>356</v>
      </c>
      <c r="AF43" s="4" t="s">
        <v>3141</v>
      </c>
      <c r="AG43" s="4" t="s">
        <v>2504</v>
      </c>
      <c r="AH43" s="4" t="s">
        <v>3343</v>
      </c>
      <c r="AI43" s="9">
        <v>5</v>
      </c>
    </row>
    <row r="44" spans="1:35" x14ac:dyDescent="0.25">
      <c r="A44" s="4">
        <v>371</v>
      </c>
      <c r="B44" s="4">
        <v>22455</v>
      </c>
      <c r="C44" s="4" t="s">
        <v>34</v>
      </c>
      <c r="D44" s="4">
        <v>67607140</v>
      </c>
      <c r="E44" s="4" t="s">
        <v>1234</v>
      </c>
      <c r="F44" s="4" t="s">
        <v>3794</v>
      </c>
      <c r="G44" s="4" t="s">
        <v>45</v>
      </c>
      <c r="H44" s="4" t="s">
        <v>3795</v>
      </c>
      <c r="I44" s="4" t="s">
        <v>45</v>
      </c>
      <c r="J44" s="4" t="s">
        <v>3796</v>
      </c>
      <c r="K44" s="4" t="s">
        <v>3579</v>
      </c>
      <c r="L44" s="4" t="s">
        <v>3797</v>
      </c>
      <c r="M44" s="4" t="s">
        <v>3798</v>
      </c>
      <c r="N44" s="4" t="s">
        <v>2822</v>
      </c>
      <c r="O44" s="4" t="s">
        <v>3799</v>
      </c>
      <c r="P44" s="4" t="s">
        <v>234</v>
      </c>
      <c r="Q44" s="4" t="s">
        <v>3582</v>
      </c>
      <c r="R44" s="4" t="s">
        <v>3799</v>
      </c>
      <c r="S44" s="4" t="s">
        <v>45</v>
      </c>
      <c r="T44" s="4" t="s">
        <v>45</v>
      </c>
      <c r="U44" s="4" t="s">
        <v>45</v>
      </c>
      <c r="V44" s="4" t="s">
        <v>3800</v>
      </c>
      <c r="W44" s="4" t="s">
        <v>2827</v>
      </c>
      <c r="X44" s="4" t="s">
        <v>1676</v>
      </c>
      <c r="Y44" s="4" t="s">
        <v>352</v>
      </c>
      <c r="Z44" s="4" t="s">
        <v>230</v>
      </c>
      <c r="AA44" s="4" t="b">
        <v>0</v>
      </c>
      <c r="AB44" s="4" t="b">
        <v>1</v>
      </c>
      <c r="AC44" s="4" t="s">
        <v>3801</v>
      </c>
      <c r="AD44" s="4" t="s">
        <v>2830</v>
      </c>
      <c r="AE44" s="4" t="s">
        <v>1678</v>
      </c>
      <c r="AF44" s="4" t="s">
        <v>357</v>
      </c>
      <c r="AG44" s="4" t="s">
        <v>232</v>
      </c>
      <c r="AH44" s="4" t="s">
        <v>3802</v>
      </c>
      <c r="AI44" s="9">
        <v>5</v>
      </c>
    </row>
    <row r="45" spans="1:35" x14ac:dyDescent="0.25">
      <c r="A45" s="4">
        <v>402</v>
      </c>
      <c r="B45" s="4">
        <v>22590</v>
      </c>
      <c r="C45" s="4" t="s">
        <v>34</v>
      </c>
      <c r="D45" s="4">
        <v>67600710</v>
      </c>
      <c r="E45" s="4" t="s">
        <v>157</v>
      </c>
      <c r="F45" s="4" t="s">
        <v>4054</v>
      </c>
      <c r="G45" s="4" t="s">
        <v>4055</v>
      </c>
      <c r="H45" s="4" t="s">
        <v>4056</v>
      </c>
      <c r="I45" s="4" t="s">
        <v>4057</v>
      </c>
      <c r="J45" s="4" t="s">
        <v>322</v>
      </c>
      <c r="K45" s="4" t="s">
        <v>3491</v>
      </c>
      <c r="L45" s="4" t="s">
        <v>4058</v>
      </c>
      <c r="M45" s="4" t="s">
        <v>4059</v>
      </c>
      <c r="N45" s="4" t="s">
        <v>4060</v>
      </c>
      <c r="O45" s="4" t="s">
        <v>4061</v>
      </c>
      <c r="P45" s="4" t="s">
        <v>4062</v>
      </c>
      <c r="Q45" s="4" t="s">
        <v>4063</v>
      </c>
      <c r="R45" s="4" t="s">
        <v>4058</v>
      </c>
      <c r="S45" s="4" t="s">
        <v>4064</v>
      </c>
      <c r="T45" s="4" t="s">
        <v>4065</v>
      </c>
      <c r="U45" s="4" t="s">
        <v>4058</v>
      </c>
      <c r="V45" s="4" t="s">
        <v>4066</v>
      </c>
      <c r="W45" s="4" t="s">
        <v>2348</v>
      </c>
      <c r="X45" s="4" t="s">
        <v>1240</v>
      </c>
      <c r="Y45" s="4" t="s">
        <v>4067</v>
      </c>
      <c r="Z45" s="4" t="s">
        <v>88</v>
      </c>
      <c r="AA45" s="4" t="b">
        <v>1</v>
      </c>
      <c r="AB45" s="4" t="b">
        <v>1</v>
      </c>
      <c r="AC45" s="4" t="s">
        <v>4068</v>
      </c>
      <c r="AD45" s="4" t="s">
        <v>2350</v>
      </c>
      <c r="AE45" s="4" t="s">
        <v>1242</v>
      </c>
      <c r="AF45" s="4" t="s">
        <v>4069</v>
      </c>
      <c r="AG45" s="4" t="s">
        <v>93</v>
      </c>
      <c r="AH45" s="4" t="s">
        <v>4070</v>
      </c>
      <c r="AI45" s="9">
        <v>5</v>
      </c>
    </row>
    <row r="46" spans="1:35" x14ac:dyDescent="0.25">
      <c r="A46" s="4">
        <v>126</v>
      </c>
      <c r="B46" s="4">
        <v>21193</v>
      </c>
      <c r="C46" s="4" t="s">
        <v>34</v>
      </c>
      <c r="D46" s="4">
        <v>67608448</v>
      </c>
      <c r="E46" s="4" t="s">
        <v>1483</v>
      </c>
      <c r="F46" s="4" t="s">
        <v>1484</v>
      </c>
      <c r="G46" s="4" t="s">
        <v>1485</v>
      </c>
      <c r="H46" s="4" t="s">
        <v>1486</v>
      </c>
      <c r="I46" s="4" t="s">
        <v>1487</v>
      </c>
      <c r="J46" s="4" t="s">
        <v>1446</v>
      </c>
      <c r="K46" s="4" t="s">
        <v>1488</v>
      </c>
      <c r="L46" s="4" t="s">
        <v>1489</v>
      </c>
      <c r="M46" s="4" t="s">
        <v>1490</v>
      </c>
      <c r="N46" s="4" t="s">
        <v>1491</v>
      </c>
      <c r="O46" s="4" t="s">
        <v>1492</v>
      </c>
      <c r="P46" s="4" t="s">
        <v>615</v>
      </c>
      <c r="Q46" s="4" t="s">
        <v>1493</v>
      </c>
      <c r="R46" s="4" t="s">
        <v>1485</v>
      </c>
      <c r="S46" s="4" t="s">
        <v>45</v>
      </c>
      <c r="T46" s="4" t="s">
        <v>45</v>
      </c>
      <c r="U46" s="4" t="s">
        <v>45</v>
      </c>
      <c r="V46" s="4" t="s">
        <v>1494</v>
      </c>
      <c r="W46" s="4" t="s">
        <v>768</v>
      </c>
      <c r="X46" s="4" t="s">
        <v>100</v>
      </c>
      <c r="Y46" s="4" t="s">
        <v>296</v>
      </c>
      <c r="Z46" s="4" t="s">
        <v>243</v>
      </c>
      <c r="AA46" s="4" t="b">
        <v>0</v>
      </c>
      <c r="AB46" s="4" t="b">
        <v>1</v>
      </c>
      <c r="AC46" s="4" t="s">
        <v>1495</v>
      </c>
      <c r="AD46" s="4" t="s">
        <v>770</v>
      </c>
      <c r="AE46" s="4"/>
      <c r="AF46" s="4" t="s">
        <v>298</v>
      </c>
      <c r="AG46" s="4" t="s">
        <v>246</v>
      </c>
      <c r="AH46" s="4" t="s">
        <v>1496</v>
      </c>
      <c r="AI46" s="9">
        <v>5</v>
      </c>
    </row>
    <row r="47" spans="1:35" x14ac:dyDescent="0.25">
      <c r="A47" s="4">
        <v>303</v>
      </c>
      <c r="B47" s="4">
        <v>22148</v>
      </c>
      <c r="C47" s="4" t="s">
        <v>34</v>
      </c>
      <c r="D47" s="4">
        <v>67164800</v>
      </c>
      <c r="E47" s="4" t="s">
        <v>3180</v>
      </c>
      <c r="F47" s="4" t="s">
        <v>3181</v>
      </c>
      <c r="G47" s="4" t="s">
        <v>3182</v>
      </c>
      <c r="H47" s="4" t="s">
        <v>3183</v>
      </c>
      <c r="I47" s="4" t="s">
        <v>3184</v>
      </c>
      <c r="J47" s="4" t="s">
        <v>45</v>
      </c>
      <c r="K47" s="4" t="s">
        <v>45</v>
      </c>
      <c r="L47" s="4" t="s">
        <v>45</v>
      </c>
      <c r="M47" s="4" t="s">
        <v>45</v>
      </c>
      <c r="N47" s="4" t="s">
        <v>45</v>
      </c>
      <c r="O47" s="4" t="s">
        <v>45</v>
      </c>
      <c r="P47" s="4" t="s">
        <v>45</v>
      </c>
      <c r="Q47" s="4" t="s">
        <v>45</v>
      </c>
      <c r="R47" s="4" t="s">
        <v>45</v>
      </c>
      <c r="S47" s="4" t="s">
        <v>45</v>
      </c>
      <c r="T47" s="4" t="s">
        <v>45</v>
      </c>
      <c r="U47" s="4" t="s">
        <v>45</v>
      </c>
      <c r="V47" s="4" t="s">
        <v>3185</v>
      </c>
      <c r="W47" s="4" t="s">
        <v>66</v>
      </c>
      <c r="X47" s="4" t="s">
        <v>100</v>
      </c>
      <c r="Y47" s="4" t="s">
        <v>296</v>
      </c>
      <c r="Z47" s="4" t="s">
        <v>243</v>
      </c>
      <c r="AA47" s="4" t="b">
        <v>1</v>
      </c>
      <c r="AB47" s="4" t="b">
        <v>1</v>
      </c>
      <c r="AC47" s="4" t="s">
        <v>3186</v>
      </c>
      <c r="AD47" s="4" t="s">
        <v>71</v>
      </c>
      <c r="AE47" s="4"/>
      <c r="AF47" s="4" t="s">
        <v>298</v>
      </c>
      <c r="AG47" s="4" t="s">
        <v>246</v>
      </c>
      <c r="AH47" s="4" t="s">
        <v>3187</v>
      </c>
      <c r="AI47" s="9">
        <v>5</v>
      </c>
    </row>
    <row r="48" spans="1:35" s="31" customFormat="1" x14ac:dyDescent="0.25">
      <c r="A48" s="4">
        <v>259</v>
      </c>
      <c r="B48" s="4">
        <v>21937</v>
      </c>
      <c r="C48" s="4" t="s">
        <v>34</v>
      </c>
      <c r="D48" s="4">
        <v>67608521</v>
      </c>
      <c r="E48" s="4" t="s">
        <v>2782</v>
      </c>
      <c r="F48" s="4" t="s">
        <v>2783</v>
      </c>
      <c r="G48" s="4" t="s">
        <v>2784</v>
      </c>
      <c r="H48" s="4" t="s">
        <v>2785</v>
      </c>
      <c r="I48" s="4">
        <v>358405787117</v>
      </c>
      <c r="J48" s="4" t="s">
        <v>2786</v>
      </c>
      <c r="K48" s="4" t="s">
        <v>2787</v>
      </c>
      <c r="L48" s="4" t="s">
        <v>2788</v>
      </c>
      <c r="M48" s="4" t="s">
        <v>2789</v>
      </c>
      <c r="N48" s="4" t="s">
        <v>2790</v>
      </c>
      <c r="O48" s="4" t="s">
        <v>2788</v>
      </c>
      <c r="P48" s="4" t="s">
        <v>2791</v>
      </c>
      <c r="Q48" s="4" t="s">
        <v>2792</v>
      </c>
      <c r="R48" s="4" t="s">
        <v>2793</v>
      </c>
      <c r="S48" s="4" t="s">
        <v>2794</v>
      </c>
      <c r="T48" s="4" t="s">
        <v>2795</v>
      </c>
      <c r="U48" s="4" t="s">
        <v>2788</v>
      </c>
      <c r="V48" s="4" t="s">
        <v>2796</v>
      </c>
      <c r="W48" s="4" t="s">
        <v>1479</v>
      </c>
      <c r="X48" s="4" t="s">
        <v>67</v>
      </c>
      <c r="Y48" s="4" t="s">
        <v>1309</v>
      </c>
      <c r="Z48" s="4" t="s">
        <v>69</v>
      </c>
      <c r="AA48" s="4" t="b">
        <v>0</v>
      </c>
      <c r="AB48" s="4" t="b">
        <v>1</v>
      </c>
      <c r="AC48" s="4" t="s">
        <v>2797</v>
      </c>
      <c r="AD48" s="4" t="s">
        <v>1481</v>
      </c>
      <c r="AE48" s="4" t="s">
        <v>72</v>
      </c>
      <c r="AF48" s="4" t="s">
        <v>1311</v>
      </c>
      <c r="AG48" s="4" t="s">
        <v>74</v>
      </c>
      <c r="AH48" s="4" t="s">
        <v>2798</v>
      </c>
      <c r="AI48" s="4">
        <v>5</v>
      </c>
    </row>
    <row r="49" spans="1:863" s="43" customFormat="1" x14ac:dyDescent="0.25">
      <c r="A49" s="11">
        <v>357</v>
      </c>
      <c r="B49" s="11">
        <v>22426</v>
      </c>
      <c r="C49" s="11" t="s">
        <v>34</v>
      </c>
      <c r="D49" s="11">
        <v>67608764</v>
      </c>
      <c r="E49" s="11" t="s">
        <v>3684</v>
      </c>
      <c r="F49" s="11" t="s">
        <v>3685</v>
      </c>
      <c r="G49" s="11" t="s">
        <v>2536</v>
      </c>
      <c r="H49" s="11" t="s">
        <v>3686</v>
      </c>
      <c r="I49" s="11" t="s">
        <v>3687</v>
      </c>
      <c r="J49" s="11" t="s">
        <v>45</v>
      </c>
      <c r="K49" s="11" t="s">
        <v>45</v>
      </c>
      <c r="L49" s="11" t="s">
        <v>45</v>
      </c>
      <c r="M49" s="11" t="s">
        <v>45</v>
      </c>
      <c r="N49" s="11" t="s">
        <v>45</v>
      </c>
      <c r="O49" s="11" t="s">
        <v>45</v>
      </c>
      <c r="P49" s="11" t="s">
        <v>45</v>
      </c>
      <c r="Q49" s="11" t="s">
        <v>45</v>
      </c>
      <c r="R49" s="11" t="s">
        <v>45</v>
      </c>
      <c r="S49" s="11" t="s">
        <v>45</v>
      </c>
      <c r="T49" s="11" t="s">
        <v>45</v>
      </c>
      <c r="U49" s="11" t="s">
        <v>45</v>
      </c>
      <c r="V49" s="11" t="s">
        <v>3688</v>
      </c>
      <c r="W49" s="11" t="s">
        <v>835</v>
      </c>
      <c r="X49" s="11" t="s">
        <v>453</v>
      </c>
      <c r="Y49" s="11" t="s">
        <v>3689</v>
      </c>
      <c r="Z49" s="11" t="s">
        <v>1791</v>
      </c>
      <c r="AA49" s="11" t="b">
        <v>1</v>
      </c>
      <c r="AB49" s="11" t="b">
        <v>1</v>
      </c>
      <c r="AC49" s="11" t="s">
        <v>3690</v>
      </c>
      <c r="AD49" s="11" t="s">
        <v>837</v>
      </c>
      <c r="AE49" s="11" t="s">
        <v>456</v>
      </c>
      <c r="AF49" s="11" t="s">
        <v>3691</v>
      </c>
      <c r="AG49" s="11" t="s">
        <v>1793</v>
      </c>
      <c r="AH49" s="11" t="s">
        <v>3692</v>
      </c>
      <c r="AI49" s="11">
        <v>6</v>
      </c>
      <c r="AJ49" s="31"/>
      <c r="AK49" s="31"/>
      <c r="AL49" s="31"/>
      <c r="AM49" s="31"/>
      <c r="AN49" s="31"/>
      <c r="AO49" s="31"/>
      <c r="AP49" s="31"/>
      <c r="AQ49" s="31"/>
      <c r="AR49" s="31"/>
      <c r="AS49" s="31"/>
      <c r="AT49" s="31"/>
      <c r="AU49" s="31"/>
      <c r="AV49" s="31"/>
      <c r="AW49" s="31"/>
      <c r="AX49" s="31"/>
      <c r="AY49" s="31"/>
      <c r="AZ49" s="31"/>
      <c r="BA49" s="31"/>
      <c r="BB49" s="31"/>
      <c r="BC49" s="31"/>
      <c r="BD49" s="31"/>
      <c r="BE49" s="31"/>
      <c r="BF49" s="31"/>
      <c r="BG49" s="31"/>
      <c r="BH49" s="31"/>
      <c r="BI49" s="31"/>
      <c r="BJ49" s="31"/>
      <c r="BK49" s="31"/>
      <c r="BL49" s="31"/>
      <c r="BM49" s="31"/>
      <c r="BN49" s="31"/>
      <c r="BO49" s="31"/>
      <c r="BP49" s="31"/>
      <c r="BQ49" s="31"/>
      <c r="BR49" s="31"/>
      <c r="BS49" s="31"/>
      <c r="BT49" s="31"/>
      <c r="BU49" s="31"/>
      <c r="BV49" s="31"/>
      <c r="BW49" s="31"/>
      <c r="BX49" s="31"/>
      <c r="BY49" s="31"/>
      <c r="BZ49" s="31"/>
      <c r="CA49" s="31"/>
      <c r="CB49" s="31"/>
      <c r="CC49" s="31"/>
      <c r="CD49" s="31"/>
      <c r="CE49" s="31"/>
      <c r="CF49" s="31"/>
      <c r="CG49" s="31"/>
      <c r="CH49" s="31"/>
      <c r="CI49" s="31"/>
      <c r="CJ49" s="31"/>
      <c r="CK49" s="31"/>
      <c r="CL49" s="31"/>
      <c r="CM49" s="31"/>
      <c r="CN49" s="31"/>
      <c r="CO49" s="31"/>
      <c r="CP49" s="31"/>
      <c r="CQ49" s="31"/>
      <c r="CR49" s="31"/>
      <c r="CS49" s="31"/>
      <c r="CT49" s="31"/>
      <c r="CU49" s="31"/>
      <c r="CV49" s="31"/>
      <c r="CW49" s="31"/>
      <c r="CX49" s="31"/>
      <c r="CY49" s="31"/>
      <c r="CZ49" s="31"/>
      <c r="DA49" s="31"/>
      <c r="DB49" s="31"/>
      <c r="DC49" s="31"/>
      <c r="DD49" s="31"/>
      <c r="DE49" s="31"/>
      <c r="DF49" s="31"/>
      <c r="DG49" s="31"/>
      <c r="DH49" s="31"/>
      <c r="DI49" s="31"/>
      <c r="DJ49" s="31"/>
      <c r="DK49" s="31"/>
      <c r="DL49" s="31"/>
      <c r="DM49" s="31"/>
      <c r="DN49" s="31"/>
      <c r="DO49" s="31"/>
      <c r="DP49" s="31"/>
      <c r="DQ49" s="31"/>
      <c r="DR49" s="31"/>
      <c r="DS49" s="31"/>
      <c r="DT49" s="31"/>
      <c r="DU49" s="31"/>
      <c r="DV49" s="31"/>
      <c r="DW49" s="31"/>
      <c r="DX49" s="31"/>
      <c r="DY49" s="31"/>
      <c r="DZ49" s="31"/>
      <c r="EA49" s="31"/>
      <c r="EB49" s="31"/>
      <c r="EC49" s="31"/>
      <c r="ED49" s="31"/>
      <c r="EE49" s="31"/>
      <c r="EF49" s="31"/>
      <c r="EG49" s="31"/>
      <c r="EH49" s="31"/>
      <c r="EI49" s="31"/>
      <c r="EJ49" s="31"/>
      <c r="EK49" s="31"/>
      <c r="EL49" s="31"/>
      <c r="EM49" s="31"/>
      <c r="EN49" s="31"/>
      <c r="EO49" s="31"/>
      <c r="EP49" s="31"/>
      <c r="EQ49" s="31"/>
      <c r="ER49" s="31"/>
      <c r="ES49" s="31"/>
      <c r="ET49" s="31"/>
      <c r="EU49" s="31"/>
      <c r="EV49" s="31"/>
      <c r="EW49" s="31"/>
      <c r="EX49" s="31"/>
      <c r="EY49" s="31"/>
      <c r="EZ49" s="31"/>
      <c r="FA49" s="31"/>
      <c r="FB49" s="31"/>
      <c r="FC49" s="31"/>
      <c r="FD49" s="31"/>
      <c r="FE49" s="31"/>
      <c r="FF49" s="31"/>
      <c r="FG49" s="31"/>
      <c r="FH49" s="31"/>
      <c r="FI49" s="31"/>
      <c r="FJ49" s="31"/>
      <c r="FK49" s="31"/>
      <c r="FL49" s="31"/>
      <c r="FM49" s="31"/>
      <c r="FN49" s="31"/>
      <c r="FO49" s="31"/>
      <c r="FP49" s="31"/>
      <c r="FQ49" s="31"/>
      <c r="FR49" s="31"/>
      <c r="FS49" s="31"/>
      <c r="FT49" s="31"/>
      <c r="FU49" s="31"/>
      <c r="FV49" s="31"/>
      <c r="FW49" s="31"/>
      <c r="FX49" s="31"/>
      <c r="FY49" s="31"/>
      <c r="FZ49" s="31"/>
      <c r="GA49" s="31"/>
      <c r="GB49" s="31"/>
      <c r="GC49" s="31"/>
      <c r="GD49" s="31"/>
      <c r="GE49" s="31"/>
      <c r="GF49" s="31"/>
      <c r="GG49" s="31"/>
      <c r="GH49" s="31"/>
      <c r="GI49" s="31"/>
      <c r="GJ49" s="31"/>
      <c r="GK49" s="31"/>
      <c r="GL49" s="31"/>
      <c r="GM49" s="31"/>
      <c r="GN49" s="31"/>
      <c r="GO49" s="31"/>
      <c r="GP49" s="31"/>
      <c r="GQ49" s="31"/>
      <c r="GR49" s="31"/>
      <c r="GS49" s="31"/>
      <c r="GT49" s="31"/>
      <c r="GU49" s="31"/>
      <c r="GV49" s="31"/>
      <c r="GW49" s="31"/>
      <c r="GX49" s="31"/>
      <c r="GY49" s="31"/>
      <c r="GZ49" s="31"/>
      <c r="HA49" s="31"/>
      <c r="HB49" s="31"/>
      <c r="HC49" s="31"/>
      <c r="HD49" s="31"/>
      <c r="HE49" s="31"/>
      <c r="HF49" s="31"/>
      <c r="HG49" s="31"/>
      <c r="HH49" s="31"/>
      <c r="HI49" s="31"/>
      <c r="HJ49" s="31"/>
      <c r="HK49" s="31"/>
      <c r="HL49" s="31"/>
      <c r="HM49" s="31"/>
      <c r="HN49" s="31"/>
      <c r="HO49" s="31"/>
      <c r="HP49" s="31"/>
      <c r="HQ49" s="31"/>
      <c r="HR49" s="31"/>
      <c r="HS49" s="31"/>
      <c r="HT49" s="31"/>
      <c r="HU49" s="31"/>
      <c r="HV49" s="31"/>
      <c r="HW49" s="31"/>
      <c r="HX49" s="31"/>
      <c r="HY49" s="31"/>
      <c r="HZ49" s="31"/>
      <c r="IA49" s="31"/>
      <c r="IB49" s="31"/>
      <c r="IC49" s="31"/>
      <c r="ID49" s="31"/>
      <c r="IE49" s="31"/>
      <c r="IF49" s="31"/>
      <c r="IG49" s="31"/>
      <c r="IH49" s="31"/>
      <c r="II49" s="31"/>
      <c r="IJ49" s="31"/>
      <c r="IK49" s="31"/>
      <c r="IL49" s="31"/>
      <c r="IM49" s="31"/>
      <c r="IN49" s="31"/>
      <c r="IO49" s="31"/>
      <c r="IP49" s="31"/>
      <c r="IQ49" s="31"/>
      <c r="IR49" s="31"/>
      <c r="IS49" s="31"/>
      <c r="IT49" s="31"/>
      <c r="IU49" s="31"/>
      <c r="IV49" s="31"/>
      <c r="IW49" s="31"/>
      <c r="IX49" s="31"/>
      <c r="IY49" s="31"/>
      <c r="IZ49" s="31"/>
      <c r="JA49" s="31"/>
      <c r="JB49" s="31"/>
      <c r="JC49" s="31"/>
      <c r="JD49" s="31"/>
      <c r="JE49" s="31"/>
      <c r="JF49" s="31"/>
      <c r="JG49" s="31"/>
      <c r="JH49" s="31"/>
      <c r="JI49" s="31"/>
      <c r="JJ49" s="31"/>
      <c r="JK49" s="31"/>
      <c r="JL49" s="31"/>
      <c r="JM49" s="31"/>
      <c r="JN49" s="31"/>
      <c r="JO49" s="31"/>
      <c r="JP49" s="31"/>
      <c r="JQ49" s="31"/>
      <c r="JR49" s="31"/>
      <c r="JS49" s="31"/>
      <c r="JT49" s="31"/>
      <c r="JU49" s="31"/>
      <c r="JV49" s="31"/>
      <c r="JW49" s="31"/>
      <c r="JX49" s="31"/>
      <c r="JY49" s="31"/>
      <c r="JZ49" s="31"/>
      <c r="KA49" s="31"/>
      <c r="KB49" s="31"/>
      <c r="KC49" s="31"/>
      <c r="KD49" s="31"/>
      <c r="KE49" s="31"/>
      <c r="KF49" s="31"/>
      <c r="KG49" s="31"/>
      <c r="KH49" s="31"/>
      <c r="KI49" s="31"/>
      <c r="KJ49" s="31"/>
      <c r="KK49" s="31"/>
      <c r="KL49" s="31"/>
      <c r="KM49" s="31"/>
      <c r="KN49" s="31"/>
      <c r="KO49" s="31"/>
      <c r="KP49" s="31"/>
      <c r="KQ49" s="31"/>
      <c r="KR49" s="31"/>
      <c r="KS49" s="31"/>
      <c r="KT49" s="31"/>
      <c r="KU49" s="31"/>
      <c r="KV49" s="31"/>
      <c r="KW49" s="31"/>
      <c r="KX49" s="31"/>
      <c r="KY49" s="31"/>
      <c r="KZ49" s="31"/>
      <c r="LA49" s="31"/>
      <c r="LB49" s="31"/>
      <c r="LC49" s="31"/>
      <c r="LD49" s="31"/>
      <c r="LE49" s="31"/>
      <c r="LF49" s="31"/>
      <c r="LG49" s="31"/>
      <c r="LH49" s="31"/>
      <c r="LI49" s="31"/>
      <c r="LJ49" s="31"/>
      <c r="LK49" s="31"/>
      <c r="LL49" s="31"/>
      <c r="LM49" s="31"/>
      <c r="LN49" s="31"/>
      <c r="LO49" s="31"/>
      <c r="LP49" s="31"/>
      <c r="LQ49" s="31"/>
      <c r="LR49" s="31"/>
      <c r="LS49" s="31"/>
      <c r="LT49" s="31"/>
      <c r="LU49" s="31"/>
      <c r="LV49" s="31"/>
      <c r="LW49" s="31"/>
      <c r="LX49" s="31"/>
      <c r="LY49" s="31"/>
      <c r="LZ49" s="31"/>
      <c r="MA49" s="31"/>
      <c r="MB49" s="31"/>
      <c r="MC49" s="31"/>
      <c r="MD49" s="31"/>
      <c r="ME49" s="31"/>
      <c r="MF49" s="31"/>
      <c r="MG49" s="31"/>
      <c r="MH49" s="31"/>
      <c r="MI49" s="31"/>
      <c r="MJ49" s="31"/>
      <c r="MK49" s="31"/>
      <c r="ML49" s="31"/>
      <c r="MM49" s="31"/>
      <c r="MN49" s="31"/>
      <c r="MO49" s="31"/>
      <c r="MP49" s="31"/>
      <c r="MQ49" s="31"/>
      <c r="MR49" s="31"/>
      <c r="MS49" s="31"/>
      <c r="MT49" s="31"/>
      <c r="MU49" s="31"/>
      <c r="MV49" s="31"/>
      <c r="MW49" s="31"/>
      <c r="MX49" s="31"/>
      <c r="MY49" s="31"/>
      <c r="MZ49" s="31"/>
      <c r="NA49" s="31"/>
      <c r="NB49" s="31"/>
      <c r="NC49" s="31"/>
      <c r="ND49" s="31"/>
      <c r="NE49" s="31"/>
      <c r="NF49" s="31"/>
      <c r="NG49" s="31"/>
      <c r="NH49" s="31"/>
      <c r="NI49" s="31"/>
      <c r="NJ49" s="31"/>
      <c r="NK49" s="31"/>
      <c r="NL49" s="31"/>
      <c r="NM49" s="31"/>
      <c r="NN49" s="31"/>
      <c r="NO49" s="31"/>
      <c r="NP49" s="31"/>
      <c r="NQ49" s="31"/>
      <c r="NR49" s="31"/>
      <c r="NS49" s="31"/>
      <c r="NT49" s="31"/>
      <c r="NU49" s="31"/>
      <c r="NV49" s="31"/>
      <c r="NW49" s="31"/>
      <c r="NX49" s="31"/>
      <c r="NY49" s="31"/>
      <c r="NZ49" s="31"/>
      <c r="OA49" s="31"/>
      <c r="OB49" s="31"/>
      <c r="OC49" s="31"/>
      <c r="OD49" s="31"/>
      <c r="OE49" s="31"/>
      <c r="OF49" s="31"/>
      <c r="OG49" s="31"/>
      <c r="OH49" s="31"/>
      <c r="OI49" s="31"/>
      <c r="OJ49" s="31"/>
      <c r="OK49" s="31"/>
      <c r="OL49" s="31"/>
      <c r="OM49" s="31"/>
      <c r="ON49" s="31"/>
      <c r="OO49" s="31"/>
      <c r="OP49" s="31"/>
      <c r="OQ49" s="31"/>
      <c r="OR49" s="31"/>
      <c r="OS49" s="31"/>
      <c r="OT49" s="31"/>
      <c r="OU49" s="31"/>
      <c r="OV49" s="31"/>
      <c r="OW49" s="31"/>
      <c r="OX49" s="31"/>
      <c r="OY49" s="31"/>
      <c r="OZ49" s="31"/>
      <c r="PA49" s="31"/>
      <c r="PB49" s="31"/>
      <c r="PC49" s="31"/>
      <c r="PD49" s="31"/>
      <c r="PE49" s="31"/>
      <c r="PF49" s="31"/>
      <c r="PG49" s="31"/>
      <c r="PH49" s="31"/>
      <c r="PI49" s="31"/>
      <c r="PJ49" s="31"/>
      <c r="PK49" s="31"/>
      <c r="PL49" s="31"/>
      <c r="PM49" s="31"/>
      <c r="PN49" s="31"/>
      <c r="PO49" s="31"/>
      <c r="PP49" s="31"/>
      <c r="PQ49" s="31"/>
      <c r="PR49" s="31"/>
      <c r="PS49" s="31"/>
      <c r="PT49" s="31"/>
      <c r="PU49" s="31"/>
      <c r="PV49" s="31"/>
      <c r="PW49" s="31"/>
      <c r="PX49" s="31"/>
      <c r="PY49" s="31"/>
      <c r="PZ49" s="31"/>
      <c r="QA49" s="31"/>
      <c r="QB49" s="31"/>
      <c r="QC49" s="31"/>
      <c r="QD49" s="31"/>
      <c r="QE49" s="31"/>
      <c r="QF49" s="31"/>
      <c r="QG49" s="31"/>
      <c r="QH49" s="31"/>
      <c r="QI49" s="31"/>
      <c r="QJ49" s="31"/>
      <c r="QK49" s="31"/>
      <c r="QL49" s="31"/>
      <c r="QM49" s="31"/>
      <c r="QN49" s="31"/>
      <c r="QO49" s="31"/>
      <c r="QP49" s="31"/>
      <c r="QQ49" s="31"/>
      <c r="QR49" s="31"/>
      <c r="QS49" s="31"/>
      <c r="QT49" s="31"/>
      <c r="QU49" s="31"/>
      <c r="QV49" s="31"/>
      <c r="QW49" s="31"/>
      <c r="QX49" s="31"/>
      <c r="QY49" s="31"/>
      <c r="QZ49" s="31"/>
      <c r="RA49" s="31"/>
      <c r="RB49" s="31"/>
      <c r="RC49" s="31"/>
      <c r="RD49" s="31"/>
      <c r="RE49" s="31"/>
      <c r="RF49" s="31"/>
      <c r="RG49" s="31"/>
      <c r="RH49" s="31"/>
      <c r="RI49" s="31"/>
      <c r="RJ49" s="31"/>
      <c r="RK49" s="31"/>
      <c r="RL49" s="31"/>
      <c r="RM49" s="31"/>
      <c r="RN49" s="31"/>
      <c r="RO49" s="31"/>
      <c r="RP49" s="31"/>
      <c r="RQ49" s="31"/>
      <c r="RR49" s="31"/>
      <c r="RS49" s="31"/>
      <c r="RT49" s="31"/>
      <c r="RU49" s="31"/>
      <c r="RV49" s="31"/>
      <c r="RW49" s="31"/>
      <c r="RX49" s="31"/>
      <c r="RY49" s="31"/>
      <c r="RZ49" s="31"/>
      <c r="SA49" s="31"/>
      <c r="SB49" s="31"/>
      <c r="SC49" s="31"/>
      <c r="SD49" s="31"/>
      <c r="SE49" s="31"/>
      <c r="SF49" s="31"/>
      <c r="SG49" s="31"/>
      <c r="SH49" s="31"/>
      <c r="SI49" s="31"/>
      <c r="SJ49" s="31"/>
      <c r="SK49" s="31"/>
      <c r="SL49" s="31"/>
      <c r="SM49" s="31"/>
      <c r="SN49" s="31"/>
      <c r="SO49" s="31"/>
      <c r="SP49" s="31"/>
      <c r="SQ49" s="31"/>
      <c r="SR49" s="31"/>
      <c r="SS49" s="31"/>
      <c r="ST49" s="31"/>
      <c r="SU49" s="31"/>
      <c r="SV49" s="31"/>
      <c r="SW49" s="31"/>
      <c r="SX49" s="31"/>
      <c r="SY49" s="31"/>
      <c r="SZ49" s="31"/>
      <c r="TA49" s="31"/>
      <c r="TB49" s="31"/>
      <c r="TC49" s="31"/>
      <c r="TD49" s="31"/>
      <c r="TE49" s="31"/>
      <c r="TF49" s="31"/>
      <c r="TG49" s="31"/>
      <c r="TH49" s="31"/>
      <c r="TI49" s="31"/>
      <c r="TJ49" s="31"/>
      <c r="TK49" s="31"/>
      <c r="TL49" s="31"/>
      <c r="TM49" s="31"/>
      <c r="TN49" s="31"/>
      <c r="TO49" s="31"/>
      <c r="TP49" s="31"/>
      <c r="TQ49" s="31"/>
      <c r="TR49" s="31"/>
      <c r="TS49" s="31"/>
      <c r="TT49" s="31"/>
      <c r="TU49" s="31"/>
      <c r="TV49" s="31"/>
      <c r="TW49" s="31"/>
      <c r="TX49" s="31"/>
      <c r="TY49" s="31"/>
      <c r="TZ49" s="31"/>
      <c r="UA49" s="31"/>
      <c r="UB49" s="31"/>
      <c r="UC49" s="31"/>
      <c r="UD49" s="31"/>
      <c r="UE49" s="31"/>
      <c r="UF49" s="31"/>
      <c r="UG49" s="31"/>
      <c r="UH49" s="31"/>
      <c r="UI49" s="31"/>
      <c r="UJ49" s="31"/>
      <c r="UK49" s="31"/>
      <c r="UL49" s="31"/>
      <c r="UM49" s="31"/>
      <c r="UN49" s="31"/>
      <c r="UO49" s="31"/>
      <c r="UP49" s="31"/>
      <c r="UQ49" s="31"/>
      <c r="UR49" s="31"/>
      <c r="US49" s="31"/>
      <c r="UT49" s="31"/>
      <c r="UU49" s="31"/>
      <c r="UV49" s="31"/>
      <c r="UW49" s="31"/>
      <c r="UX49" s="31"/>
      <c r="UY49" s="31"/>
      <c r="UZ49" s="31"/>
      <c r="VA49" s="31"/>
      <c r="VB49" s="31"/>
      <c r="VC49" s="31"/>
      <c r="VD49" s="31"/>
      <c r="VE49" s="31"/>
      <c r="VF49" s="31"/>
      <c r="VG49" s="31"/>
      <c r="VH49" s="31"/>
      <c r="VI49" s="31"/>
      <c r="VJ49" s="31"/>
      <c r="VK49" s="31"/>
      <c r="VL49" s="31"/>
      <c r="VM49" s="31"/>
      <c r="VN49" s="31"/>
      <c r="VO49" s="31"/>
      <c r="VP49" s="31"/>
      <c r="VQ49" s="31"/>
      <c r="VR49" s="31"/>
      <c r="VS49" s="31"/>
      <c r="VT49" s="31"/>
      <c r="VU49" s="31"/>
      <c r="VV49" s="31"/>
      <c r="VW49" s="31"/>
      <c r="VX49" s="31"/>
      <c r="VY49" s="31"/>
      <c r="VZ49" s="31"/>
      <c r="WA49" s="31"/>
      <c r="WB49" s="31"/>
      <c r="WC49" s="31"/>
      <c r="WD49" s="31"/>
      <c r="WE49" s="31"/>
      <c r="WF49" s="31"/>
      <c r="WG49" s="31"/>
      <c r="WH49" s="31"/>
      <c r="WI49" s="31"/>
      <c r="WJ49" s="31"/>
      <c r="WK49" s="31"/>
      <c r="WL49" s="31"/>
      <c r="WM49" s="31"/>
      <c r="WN49" s="31"/>
      <c r="WO49" s="31"/>
      <c r="WP49" s="31"/>
      <c r="WQ49" s="31"/>
      <c r="WR49" s="31"/>
      <c r="WS49" s="31"/>
      <c r="WT49" s="31"/>
      <c r="WU49" s="31"/>
      <c r="WV49" s="31"/>
      <c r="WW49" s="31"/>
      <c r="WX49" s="31"/>
      <c r="WY49" s="31"/>
      <c r="WZ49" s="31"/>
      <c r="XA49" s="31"/>
      <c r="XB49" s="31"/>
      <c r="XC49" s="31"/>
      <c r="XD49" s="31"/>
      <c r="XE49" s="31"/>
      <c r="XF49" s="31"/>
      <c r="XG49" s="31"/>
      <c r="XH49" s="31"/>
      <c r="XI49" s="31"/>
      <c r="XJ49" s="31"/>
      <c r="XK49" s="31"/>
      <c r="XL49" s="31"/>
      <c r="XM49" s="31"/>
      <c r="XN49" s="31"/>
      <c r="XO49" s="31"/>
      <c r="XP49" s="31"/>
      <c r="XQ49" s="31"/>
      <c r="XR49" s="31"/>
      <c r="XS49" s="31"/>
      <c r="XT49" s="31"/>
      <c r="XU49" s="31"/>
      <c r="XV49" s="31"/>
      <c r="XW49" s="31"/>
      <c r="XX49" s="31"/>
      <c r="XY49" s="31"/>
      <c r="XZ49" s="31"/>
      <c r="YA49" s="31"/>
      <c r="YB49" s="31"/>
      <c r="YC49" s="31"/>
      <c r="YD49" s="31"/>
      <c r="YE49" s="31"/>
      <c r="YF49" s="31"/>
      <c r="YG49" s="31"/>
      <c r="YH49" s="31"/>
      <c r="YI49" s="31"/>
      <c r="YJ49" s="31"/>
      <c r="YK49" s="31"/>
      <c r="YL49" s="31"/>
      <c r="YM49" s="31"/>
      <c r="YN49" s="31"/>
      <c r="YO49" s="31"/>
      <c r="YP49" s="31"/>
      <c r="YQ49" s="31"/>
      <c r="YR49" s="31"/>
      <c r="YS49" s="31"/>
      <c r="YT49" s="31"/>
      <c r="YU49" s="31"/>
      <c r="YV49" s="31"/>
      <c r="YW49" s="31"/>
      <c r="YX49" s="31"/>
      <c r="YY49" s="31"/>
      <c r="YZ49" s="31"/>
      <c r="ZA49" s="31"/>
      <c r="ZB49" s="31"/>
      <c r="ZC49" s="31"/>
      <c r="ZD49" s="31"/>
      <c r="ZE49" s="31"/>
      <c r="ZF49" s="31"/>
      <c r="ZG49" s="31"/>
      <c r="ZH49" s="31"/>
      <c r="ZI49" s="31"/>
      <c r="ZJ49" s="31"/>
      <c r="ZK49" s="31"/>
      <c r="ZL49" s="31"/>
      <c r="ZM49" s="31"/>
      <c r="ZN49" s="31"/>
      <c r="ZO49" s="31"/>
      <c r="ZP49" s="31"/>
      <c r="ZQ49" s="31"/>
      <c r="ZR49" s="31"/>
      <c r="ZS49" s="31"/>
      <c r="ZT49" s="31"/>
      <c r="ZU49" s="31"/>
      <c r="ZV49" s="31"/>
      <c r="ZW49" s="31"/>
      <c r="ZX49" s="31"/>
      <c r="ZY49" s="31"/>
      <c r="ZZ49" s="31"/>
      <c r="AAA49" s="31"/>
      <c r="AAB49" s="31"/>
      <c r="AAC49" s="31"/>
      <c r="AAD49" s="31"/>
      <c r="AAE49" s="31"/>
      <c r="AAF49" s="31"/>
      <c r="AAG49" s="31"/>
      <c r="AAH49" s="31"/>
      <c r="AAI49" s="31"/>
      <c r="AAJ49" s="31"/>
      <c r="AAK49" s="31"/>
      <c r="AAL49" s="31"/>
      <c r="AAM49" s="31"/>
      <c r="AAN49" s="31"/>
      <c r="AAO49" s="31"/>
      <c r="AAP49" s="31"/>
      <c r="AAQ49" s="31"/>
      <c r="AAR49" s="31"/>
      <c r="AAS49" s="31"/>
      <c r="AAT49" s="31"/>
      <c r="AAU49" s="31"/>
      <c r="AAV49" s="31"/>
      <c r="AAW49" s="31"/>
      <c r="AAX49" s="31"/>
      <c r="AAY49" s="31"/>
      <c r="AAZ49" s="31"/>
      <c r="ABA49" s="31"/>
      <c r="ABB49" s="31"/>
      <c r="ABC49" s="31"/>
      <c r="ABD49" s="31"/>
      <c r="ABE49" s="31"/>
      <c r="ABF49" s="31"/>
      <c r="ABG49" s="31"/>
      <c r="ABH49" s="31"/>
      <c r="ABI49" s="31"/>
      <c r="ABJ49" s="31"/>
      <c r="ABK49" s="31"/>
      <c r="ABL49" s="31"/>
      <c r="ABM49" s="31"/>
      <c r="ABN49" s="31"/>
      <c r="ABO49" s="31"/>
      <c r="ABP49" s="31"/>
      <c r="ABQ49" s="31"/>
      <c r="ABR49" s="31"/>
      <c r="ABS49" s="31"/>
      <c r="ABT49" s="31"/>
      <c r="ABU49" s="31"/>
      <c r="ABV49" s="31"/>
      <c r="ABW49" s="31"/>
      <c r="ABX49" s="31"/>
      <c r="ABY49" s="31"/>
      <c r="ABZ49" s="31"/>
      <c r="ACA49" s="31"/>
      <c r="ACB49" s="31"/>
      <c r="ACC49" s="31"/>
      <c r="ACD49" s="31"/>
      <c r="ACE49" s="31"/>
      <c r="ACF49" s="31"/>
      <c r="ACG49" s="31"/>
      <c r="ACH49" s="31"/>
      <c r="ACI49" s="31"/>
      <c r="ACJ49" s="31"/>
      <c r="ACK49" s="31"/>
      <c r="ACL49" s="31"/>
      <c r="ACM49" s="31"/>
      <c r="ACN49" s="31"/>
      <c r="ACO49" s="31"/>
      <c r="ACP49" s="31"/>
      <c r="ACQ49" s="31"/>
      <c r="ACR49" s="31"/>
      <c r="ACS49" s="31"/>
      <c r="ACT49" s="31"/>
      <c r="ACU49" s="31"/>
      <c r="ACV49" s="31"/>
      <c r="ACW49" s="31"/>
      <c r="ACX49" s="31"/>
      <c r="ACY49" s="31"/>
      <c r="ACZ49" s="31"/>
      <c r="ADA49" s="31"/>
      <c r="ADB49" s="31"/>
      <c r="ADC49" s="31"/>
      <c r="ADD49" s="31"/>
      <c r="ADE49" s="31"/>
      <c r="ADF49" s="31"/>
      <c r="ADG49" s="31"/>
      <c r="ADH49" s="31"/>
      <c r="ADI49" s="31"/>
      <c r="ADJ49" s="31"/>
      <c r="ADK49" s="31"/>
      <c r="ADL49" s="31"/>
      <c r="ADM49" s="31"/>
      <c r="ADN49" s="31"/>
      <c r="ADO49" s="31"/>
      <c r="ADP49" s="31"/>
      <c r="ADQ49" s="31"/>
      <c r="ADR49" s="31"/>
      <c r="ADS49" s="31"/>
      <c r="ADT49" s="31"/>
      <c r="ADU49" s="31"/>
      <c r="ADV49" s="31"/>
      <c r="ADW49" s="31"/>
      <c r="ADX49" s="31"/>
      <c r="ADY49" s="31"/>
      <c r="ADZ49" s="31"/>
      <c r="AEA49" s="31"/>
      <c r="AEB49" s="31"/>
      <c r="AEC49" s="31"/>
      <c r="AED49" s="31"/>
      <c r="AEE49" s="31"/>
      <c r="AEF49" s="31"/>
      <c r="AEG49" s="31"/>
      <c r="AEH49" s="31"/>
      <c r="AEI49" s="31"/>
      <c r="AEJ49" s="31"/>
      <c r="AEK49" s="31"/>
      <c r="AEL49" s="31"/>
      <c r="AEM49" s="31"/>
      <c r="AEN49" s="31"/>
      <c r="AEO49" s="31"/>
      <c r="AEP49" s="31"/>
      <c r="AEQ49" s="31"/>
      <c r="AER49" s="31"/>
      <c r="AES49" s="31"/>
      <c r="AET49" s="31"/>
      <c r="AEU49" s="31"/>
      <c r="AEV49" s="31"/>
      <c r="AEW49" s="31"/>
      <c r="AEX49" s="31"/>
      <c r="AEY49" s="31"/>
      <c r="AEZ49" s="31"/>
      <c r="AFA49" s="31"/>
      <c r="AFB49" s="31"/>
      <c r="AFC49" s="31"/>
      <c r="AFD49" s="31"/>
      <c r="AFE49" s="31"/>
      <c r="AFF49" s="31"/>
      <c r="AFG49" s="31"/>
      <c r="AFH49" s="31"/>
      <c r="AFI49" s="31"/>
      <c r="AFJ49" s="31"/>
      <c r="AFK49" s="31"/>
      <c r="AFL49" s="31"/>
      <c r="AFM49" s="31"/>
      <c r="AFN49" s="31"/>
      <c r="AFO49" s="31"/>
      <c r="AFP49" s="31"/>
      <c r="AFQ49" s="31"/>
      <c r="AFR49" s="31"/>
      <c r="AFS49" s="31"/>
      <c r="AFT49" s="31"/>
      <c r="AFU49" s="31"/>
      <c r="AFV49" s="31"/>
      <c r="AFW49" s="31"/>
      <c r="AFX49" s="31"/>
      <c r="AFY49" s="31"/>
      <c r="AFZ49" s="31"/>
      <c r="AGA49" s="31"/>
      <c r="AGB49" s="31"/>
      <c r="AGC49" s="31"/>
      <c r="AGD49" s="31"/>
      <c r="AGE49" s="31"/>
    </row>
    <row r="50" spans="1:863" x14ac:dyDescent="0.25">
      <c r="A50" s="11">
        <v>154</v>
      </c>
      <c r="B50" s="11">
        <v>21406</v>
      </c>
      <c r="C50" s="11" t="s">
        <v>34</v>
      </c>
      <c r="D50" s="11">
        <v>67608446</v>
      </c>
      <c r="E50" s="11" t="s">
        <v>1063</v>
      </c>
      <c r="F50" s="11" t="s">
        <v>1779</v>
      </c>
      <c r="G50" s="11" t="s">
        <v>1780</v>
      </c>
      <c r="H50" s="11" t="s">
        <v>1781</v>
      </c>
      <c r="I50" s="11" t="s">
        <v>1782</v>
      </c>
      <c r="J50" s="11" t="s">
        <v>1783</v>
      </c>
      <c r="K50" s="11" t="s">
        <v>1784</v>
      </c>
      <c r="L50" s="11" t="s">
        <v>1780</v>
      </c>
      <c r="M50" s="11" t="s">
        <v>676</v>
      </c>
      <c r="N50" s="11" t="s">
        <v>1785</v>
      </c>
      <c r="O50" s="11" t="s">
        <v>1786</v>
      </c>
      <c r="P50" s="11" t="s">
        <v>62</v>
      </c>
      <c r="Q50" s="11" t="s">
        <v>1787</v>
      </c>
      <c r="R50" s="11" t="s">
        <v>1788</v>
      </c>
      <c r="S50" s="11" t="s">
        <v>676</v>
      </c>
      <c r="T50" s="11" t="s">
        <v>1789</v>
      </c>
      <c r="U50" s="11" t="s">
        <v>1780</v>
      </c>
      <c r="V50" s="11" t="s">
        <v>1790</v>
      </c>
      <c r="W50" s="11" t="s">
        <v>387</v>
      </c>
      <c r="X50" s="11" t="s">
        <v>164</v>
      </c>
      <c r="Y50" s="11" t="s">
        <v>1129</v>
      </c>
      <c r="Z50" s="11" t="s">
        <v>1791</v>
      </c>
      <c r="AA50" s="11" t="b">
        <v>1</v>
      </c>
      <c r="AB50" s="11" t="b">
        <v>1</v>
      </c>
      <c r="AC50" s="11" t="s">
        <v>1792</v>
      </c>
      <c r="AD50" s="11" t="s">
        <v>390</v>
      </c>
      <c r="AE50" s="11" t="s">
        <v>166</v>
      </c>
      <c r="AF50" s="11" t="s">
        <v>1131</v>
      </c>
      <c r="AG50" s="11" t="s">
        <v>1793</v>
      </c>
      <c r="AH50" s="11" t="s">
        <v>1794</v>
      </c>
      <c r="AI50" s="11">
        <v>6</v>
      </c>
    </row>
    <row r="51" spans="1:863" x14ac:dyDescent="0.25">
      <c r="A51" s="11">
        <v>177</v>
      </c>
      <c r="B51" s="11">
        <v>21560</v>
      </c>
      <c r="C51" s="11" t="s">
        <v>34</v>
      </c>
      <c r="D51" s="11">
        <v>67598204</v>
      </c>
      <c r="E51" s="11" t="s">
        <v>2033</v>
      </c>
      <c r="F51" s="11" t="s">
        <v>2034</v>
      </c>
      <c r="G51" s="11" t="s">
        <v>2035</v>
      </c>
      <c r="H51" s="11" t="s">
        <v>2036</v>
      </c>
      <c r="I51" s="11" t="s">
        <v>2037</v>
      </c>
      <c r="J51" s="11" t="s">
        <v>2038</v>
      </c>
      <c r="K51" s="11" t="s">
        <v>2039</v>
      </c>
      <c r="L51" s="11" t="s">
        <v>2040</v>
      </c>
      <c r="M51" s="11" t="s">
        <v>2041</v>
      </c>
      <c r="N51" s="11" t="s">
        <v>2042</v>
      </c>
      <c r="O51" s="11" t="s">
        <v>2040</v>
      </c>
      <c r="P51" s="11" t="s">
        <v>2043</v>
      </c>
      <c r="Q51" s="11" t="s">
        <v>2044</v>
      </c>
      <c r="R51" s="11" t="s">
        <v>2035</v>
      </c>
      <c r="S51" s="11" t="s">
        <v>2045</v>
      </c>
      <c r="T51" s="11" t="s">
        <v>2046</v>
      </c>
      <c r="U51" s="11" t="s">
        <v>2035</v>
      </c>
      <c r="V51" s="11" t="s">
        <v>2047</v>
      </c>
      <c r="W51" s="11" t="s">
        <v>2048</v>
      </c>
      <c r="X51" s="11" t="s">
        <v>2049</v>
      </c>
      <c r="Y51" s="11" t="s">
        <v>1129</v>
      </c>
      <c r="Z51" s="11" t="s">
        <v>1791</v>
      </c>
      <c r="AA51" s="11" t="b">
        <v>1</v>
      </c>
      <c r="AB51" s="11" t="b">
        <v>1</v>
      </c>
      <c r="AC51" s="11" t="s">
        <v>2050</v>
      </c>
      <c r="AD51" s="11" t="s">
        <v>2051</v>
      </c>
      <c r="AE51" s="11" t="s">
        <v>2052</v>
      </c>
      <c r="AF51" s="11" t="s">
        <v>1131</v>
      </c>
      <c r="AG51" s="11" t="s">
        <v>1793</v>
      </c>
      <c r="AH51" s="11" t="s">
        <v>2053</v>
      </c>
      <c r="AI51" s="11">
        <v>6</v>
      </c>
    </row>
    <row r="52" spans="1:863" s="31" customFormat="1" x14ac:dyDescent="0.25">
      <c r="A52" s="11">
        <v>186</v>
      </c>
      <c r="B52" s="11">
        <v>21611</v>
      </c>
      <c r="C52" s="11" t="s">
        <v>34</v>
      </c>
      <c r="D52" s="11">
        <v>67602886</v>
      </c>
      <c r="E52" s="11" t="s">
        <v>2119</v>
      </c>
      <c r="F52" s="11" t="s">
        <v>2120</v>
      </c>
      <c r="G52" s="11" t="s">
        <v>2142</v>
      </c>
      <c r="H52" s="11" t="s">
        <v>2143</v>
      </c>
      <c r="I52" s="11">
        <v>56222256583</v>
      </c>
      <c r="J52" s="11" t="s">
        <v>2144</v>
      </c>
      <c r="K52" s="11" t="s">
        <v>2145</v>
      </c>
      <c r="L52" s="11" t="s">
        <v>2146</v>
      </c>
      <c r="M52" s="11" t="s">
        <v>2126</v>
      </c>
      <c r="N52" s="11" t="s">
        <v>2127</v>
      </c>
      <c r="O52" s="11" t="s">
        <v>2142</v>
      </c>
      <c r="P52" s="11" t="s">
        <v>45</v>
      </c>
      <c r="Q52" s="11" t="s">
        <v>45</v>
      </c>
      <c r="R52" s="11" t="s">
        <v>45</v>
      </c>
      <c r="S52" s="11" t="s">
        <v>45</v>
      </c>
      <c r="T52" s="11" t="s">
        <v>45</v>
      </c>
      <c r="U52" s="11" t="s">
        <v>45</v>
      </c>
      <c r="V52" s="11" t="s">
        <v>2147</v>
      </c>
      <c r="W52" s="11" t="s">
        <v>179</v>
      </c>
      <c r="X52" s="11" t="s">
        <v>100</v>
      </c>
      <c r="Y52" s="11" t="s">
        <v>1129</v>
      </c>
      <c r="Z52" s="11" t="s">
        <v>214</v>
      </c>
      <c r="AA52" s="11" t="b">
        <v>0</v>
      </c>
      <c r="AB52" s="11" t="b">
        <v>1</v>
      </c>
      <c r="AC52" s="11" t="s">
        <v>2148</v>
      </c>
      <c r="AD52" s="11" t="s">
        <v>183</v>
      </c>
      <c r="AE52" s="11"/>
      <c r="AF52" s="11" t="s">
        <v>1131</v>
      </c>
      <c r="AG52" s="11" t="s">
        <v>217</v>
      </c>
      <c r="AH52" s="11" t="s">
        <v>2149</v>
      </c>
      <c r="AI52" s="11">
        <v>6</v>
      </c>
    </row>
    <row r="53" spans="1:863" x14ac:dyDescent="0.25">
      <c r="A53" s="11">
        <v>245</v>
      </c>
      <c r="B53" s="11">
        <v>21900</v>
      </c>
      <c r="C53" s="11" t="s">
        <v>34</v>
      </c>
      <c r="D53" s="11">
        <v>67593019</v>
      </c>
      <c r="E53" s="11" t="s">
        <v>894</v>
      </c>
      <c r="F53" s="11" t="s">
        <v>2664</v>
      </c>
      <c r="G53" s="11" t="s">
        <v>45</v>
      </c>
      <c r="H53" s="11" t="s">
        <v>2665</v>
      </c>
      <c r="I53" s="11" t="s">
        <v>2666</v>
      </c>
      <c r="J53" s="11" t="s">
        <v>45</v>
      </c>
      <c r="K53" s="11" t="s">
        <v>45</v>
      </c>
      <c r="L53" s="11" t="s">
        <v>45</v>
      </c>
      <c r="M53" s="11" t="s">
        <v>45</v>
      </c>
      <c r="N53" s="11" t="s">
        <v>45</v>
      </c>
      <c r="O53" s="11" t="s">
        <v>45</v>
      </c>
      <c r="P53" s="11" t="s">
        <v>45</v>
      </c>
      <c r="Q53" s="11" t="s">
        <v>45</v>
      </c>
      <c r="R53" s="11" t="s">
        <v>45</v>
      </c>
      <c r="S53" s="11" t="s">
        <v>45</v>
      </c>
      <c r="T53" s="11" t="s">
        <v>45</v>
      </c>
      <c r="U53" s="11" t="s">
        <v>45</v>
      </c>
      <c r="V53" s="11" t="s">
        <v>2667</v>
      </c>
      <c r="W53" s="11" t="s">
        <v>387</v>
      </c>
      <c r="X53" s="11" t="s">
        <v>100</v>
      </c>
      <c r="Y53" s="11" t="s">
        <v>2668</v>
      </c>
      <c r="Z53" s="11" t="s">
        <v>88</v>
      </c>
      <c r="AA53" s="11" t="b">
        <v>1</v>
      </c>
      <c r="AB53" s="11" t="b">
        <v>1</v>
      </c>
      <c r="AC53" s="11" t="s">
        <v>2669</v>
      </c>
      <c r="AD53" s="11" t="s">
        <v>390</v>
      </c>
      <c r="AE53" s="11"/>
      <c r="AF53" s="11" t="s">
        <v>2670</v>
      </c>
      <c r="AG53" s="11" t="s">
        <v>93</v>
      </c>
      <c r="AH53" s="11" t="s">
        <v>2671</v>
      </c>
      <c r="AI53" s="11">
        <v>6</v>
      </c>
    </row>
    <row r="54" spans="1:863" x14ac:dyDescent="0.25">
      <c r="A54" s="11">
        <v>90</v>
      </c>
      <c r="B54" s="11">
        <v>20897</v>
      </c>
      <c r="C54" s="11" t="s">
        <v>34</v>
      </c>
      <c r="D54" s="11">
        <v>34168500</v>
      </c>
      <c r="E54" s="11" t="s">
        <v>57</v>
      </c>
      <c r="F54" s="11" t="s">
        <v>1122</v>
      </c>
      <c r="G54" s="11" t="s">
        <v>1123</v>
      </c>
      <c r="H54" s="11" t="s">
        <v>1124</v>
      </c>
      <c r="I54" s="11" t="s">
        <v>1125</v>
      </c>
      <c r="J54" s="11" t="s">
        <v>289</v>
      </c>
      <c r="K54" s="11" t="s">
        <v>1126</v>
      </c>
      <c r="L54" s="11" t="s">
        <v>1123</v>
      </c>
      <c r="M54" s="11" t="s">
        <v>291</v>
      </c>
      <c r="N54" s="11" t="s">
        <v>1127</v>
      </c>
      <c r="O54" s="11" t="s">
        <v>1123</v>
      </c>
      <c r="P54" s="11" t="s">
        <v>45</v>
      </c>
      <c r="Q54" s="11" t="s">
        <v>45</v>
      </c>
      <c r="R54" s="11" t="s">
        <v>45</v>
      </c>
      <c r="S54" s="11" t="s">
        <v>45</v>
      </c>
      <c r="T54" s="11" t="s">
        <v>45</v>
      </c>
      <c r="U54" s="11" t="s">
        <v>45</v>
      </c>
      <c r="V54" s="11" t="s">
        <v>1128</v>
      </c>
      <c r="W54" s="11" t="s">
        <v>66</v>
      </c>
      <c r="X54" s="11" t="s">
        <v>86</v>
      </c>
      <c r="Y54" s="11" t="s">
        <v>1129</v>
      </c>
      <c r="Z54" s="11" t="s">
        <v>353</v>
      </c>
      <c r="AA54" s="11" t="b">
        <v>0</v>
      </c>
      <c r="AB54" s="11" t="b">
        <v>1</v>
      </c>
      <c r="AC54" s="11" t="s">
        <v>1130</v>
      </c>
      <c r="AD54" s="11" t="s">
        <v>71</v>
      </c>
      <c r="AE54" s="11" t="s">
        <v>91</v>
      </c>
      <c r="AF54" s="11" t="s">
        <v>1131</v>
      </c>
      <c r="AG54" s="11" t="s">
        <v>358</v>
      </c>
      <c r="AH54" s="11" t="s">
        <v>1132</v>
      </c>
      <c r="AI54" s="11">
        <v>6</v>
      </c>
    </row>
    <row r="55" spans="1:863" s="31" customFormat="1" x14ac:dyDescent="0.25">
      <c r="A55" s="11">
        <v>406</v>
      </c>
      <c r="B55" s="11">
        <v>22603</v>
      </c>
      <c r="C55" s="11" t="s">
        <v>34</v>
      </c>
      <c r="D55" s="11">
        <v>67597785</v>
      </c>
      <c r="E55" s="11" t="s">
        <v>758</v>
      </c>
      <c r="F55" s="11" t="s">
        <v>4102</v>
      </c>
      <c r="G55" s="11" t="s">
        <v>1920</v>
      </c>
      <c r="H55" s="11" t="s">
        <v>4103</v>
      </c>
      <c r="I55" s="11" t="s">
        <v>4104</v>
      </c>
      <c r="J55" s="11" t="s">
        <v>45</v>
      </c>
      <c r="K55" s="11" t="s">
        <v>45</v>
      </c>
      <c r="L55" s="11" t="s">
        <v>45</v>
      </c>
      <c r="M55" s="11" t="s">
        <v>45</v>
      </c>
      <c r="N55" s="11" t="s">
        <v>45</v>
      </c>
      <c r="O55" s="11" t="s">
        <v>45</v>
      </c>
      <c r="P55" s="11" t="s">
        <v>45</v>
      </c>
      <c r="Q55" s="11" t="s">
        <v>45</v>
      </c>
      <c r="R55" s="11" t="s">
        <v>45</v>
      </c>
      <c r="S55" s="11" t="s">
        <v>45</v>
      </c>
      <c r="T55" s="11" t="s">
        <v>45</v>
      </c>
      <c r="U55" s="11" t="s">
        <v>45</v>
      </c>
      <c r="V55" s="11" t="s">
        <v>4105</v>
      </c>
      <c r="W55" s="11" t="s">
        <v>47</v>
      </c>
      <c r="X55" s="11" t="s">
        <v>453</v>
      </c>
      <c r="Y55" s="11" t="s">
        <v>2668</v>
      </c>
      <c r="Z55" s="11" t="s">
        <v>1067</v>
      </c>
      <c r="AA55" s="11" t="b">
        <v>1</v>
      </c>
      <c r="AB55" s="11" t="b">
        <v>1</v>
      </c>
      <c r="AC55" s="11" t="s">
        <v>4106</v>
      </c>
      <c r="AD55" s="11" t="s">
        <v>52</v>
      </c>
      <c r="AE55" s="11" t="s">
        <v>456</v>
      </c>
      <c r="AF55" s="11" t="s">
        <v>2670</v>
      </c>
      <c r="AG55" s="11" t="s">
        <v>1069</v>
      </c>
      <c r="AH55" s="11" t="s">
        <v>4107</v>
      </c>
      <c r="AI55" s="11">
        <v>6</v>
      </c>
    </row>
    <row r="56" spans="1:863" x14ac:dyDescent="0.25">
      <c r="A56" s="11">
        <v>340</v>
      </c>
      <c r="B56" s="11">
        <v>22343</v>
      </c>
      <c r="C56" s="11" t="s">
        <v>34</v>
      </c>
      <c r="D56" s="11">
        <v>67601662</v>
      </c>
      <c r="E56" s="11" t="s">
        <v>447</v>
      </c>
      <c r="F56" s="11" t="s">
        <v>3535</v>
      </c>
      <c r="G56" s="11" t="s">
        <v>45</v>
      </c>
      <c r="H56" s="11" t="s">
        <v>3536</v>
      </c>
      <c r="I56" s="11" t="s">
        <v>45</v>
      </c>
      <c r="J56" s="11" t="s">
        <v>45</v>
      </c>
      <c r="K56" s="11" t="s">
        <v>45</v>
      </c>
      <c r="L56" s="11" t="s">
        <v>45</v>
      </c>
      <c r="M56" s="11" t="s">
        <v>45</v>
      </c>
      <c r="N56" s="11" t="s">
        <v>45</v>
      </c>
      <c r="O56" s="11" t="s">
        <v>45</v>
      </c>
      <c r="P56" s="11" t="s">
        <v>45</v>
      </c>
      <c r="Q56" s="11" t="s">
        <v>45</v>
      </c>
      <c r="R56" s="11" t="s">
        <v>45</v>
      </c>
      <c r="S56" s="11" t="s">
        <v>45</v>
      </c>
      <c r="T56" s="11" t="s">
        <v>45</v>
      </c>
      <c r="U56" s="11" t="s">
        <v>45</v>
      </c>
      <c r="V56" s="11" t="s">
        <v>3537</v>
      </c>
      <c r="W56" s="11" t="s">
        <v>682</v>
      </c>
      <c r="X56" s="11" t="s">
        <v>100</v>
      </c>
      <c r="Y56" s="11" t="s">
        <v>482</v>
      </c>
      <c r="Z56" s="11" t="s">
        <v>1791</v>
      </c>
      <c r="AA56" s="11" t="b">
        <v>1</v>
      </c>
      <c r="AB56" s="11" t="b">
        <v>1</v>
      </c>
      <c r="AC56" s="32" t="s">
        <v>4407</v>
      </c>
      <c r="AD56" s="11" t="s">
        <v>684</v>
      </c>
      <c r="AE56" s="11"/>
      <c r="AF56" s="11" t="s">
        <v>484</v>
      </c>
      <c r="AG56" s="11" t="s">
        <v>1793</v>
      </c>
      <c r="AH56" s="11" t="s">
        <v>3538</v>
      </c>
      <c r="AI56" s="11">
        <v>6</v>
      </c>
    </row>
    <row r="57" spans="1:863" x14ac:dyDescent="0.25">
      <c r="A57" s="3">
        <v>391</v>
      </c>
      <c r="B57" s="3">
        <v>22546</v>
      </c>
      <c r="C57" s="3" t="s">
        <v>34</v>
      </c>
      <c r="D57" s="3">
        <v>67601741</v>
      </c>
      <c r="E57" s="3" t="s">
        <v>3957</v>
      </c>
      <c r="F57" s="3" t="s">
        <v>3958</v>
      </c>
      <c r="G57" s="3" t="s">
        <v>1123</v>
      </c>
      <c r="H57" s="3" t="s">
        <v>3959</v>
      </c>
      <c r="I57" s="3" t="s">
        <v>3960</v>
      </c>
      <c r="J57" s="3" t="s">
        <v>1606</v>
      </c>
      <c r="K57" s="3" t="s">
        <v>1607</v>
      </c>
      <c r="L57" s="3" t="s">
        <v>1603</v>
      </c>
      <c r="M57" s="3" t="s">
        <v>45</v>
      </c>
      <c r="N57" s="3" t="s">
        <v>45</v>
      </c>
      <c r="O57" s="3" t="s">
        <v>45</v>
      </c>
      <c r="P57" s="3" t="s">
        <v>45</v>
      </c>
      <c r="Q57" s="3" t="s">
        <v>45</v>
      </c>
      <c r="R57" s="3" t="s">
        <v>45</v>
      </c>
      <c r="S57" s="3" t="s">
        <v>45</v>
      </c>
      <c r="T57" s="3" t="s">
        <v>45</v>
      </c>
      <c r="U57" s="3" t="s">
        <v>45</v>
      </c>
      <c r="V57" s="3" t="s">
        <v>3961</v>
      </c>
      <c r="W57" s="3" t="s">
        <v>47</v>
      </c>
      <c r="X57" s="3" t="s">
        <v>100</v>
      </c>
      <c r="Y57" s="3" t="s">
        <v>199</v>
      </c>
      <c r="Z57" s="3" t="s">
        <v>100</v>
      </c>
      <c r="AA57" s="3" t="b">
        <v>0</v>
      </c>
      <c r="AB57" s="3" t="b">
        <v>1</v>
      </c>
      <c r="AC57" s="3" t="s">
        <v>3962</v>
      </c>
      <c r="AD57" s="3" t="s">
        <v>52</v>
      </c>
      <c r="AE57" s="3"/>
      <c r="AF57" s="3" t="s">
        <v>204</v>
      </c>
      <c r="AG57" s="3"/>
      <c r="AH57" s="3" t="s">
        <v>3963</v>
      </c>
      <c r="AI57" s="3">
        <v>7</v>
      </c>
    </row>
    <row r="58" spans="1:863" s="31" customFormat="1" x14ac:dyDescent="0.25">
      <c r="A58" s="3">
        <v>285</v>
      </c>
      <c r="B58" s="3">
        <v>22088</v>
      </c>
      <c r="C58" s="3" t="s">
        <v>34</v>
      </c>
      <c r="D58" s="3">
        <v>67602065</v>
      </c>
      <c r="E58" s="3" t="s">
        <v>248</v>
      </c>
      <c r="F58" s="3" t="s">
        <v>3032</v>
      </c>
      <c r="G58" s="3" t="s">
        <v>3033</v>
      </c>
      <c r="H58" s="3" t="s">
        <v>3034</v>
      </c>
      <c r="I58" s="3" t="s">
        <v>3035</v>
      </c>
      <c r="J58" s="3" t="s">
        <v>2506</v>
      </c>
      <c r="K58" s="3" t="s">
        <v>3036</v>
      </c>
      <c r="L58" s="3" t="s">
        <v>3037</v>
      </c>
      <c r="M58" s="3" t="s">
        <v>1848</v>
      </c>
      <c r="N58" s="3" t="s">
        <v>3038</v>
      </c>
      <c r="O58" s="3" t="s">
        <v>3039</v>
      </c>
      <c r="P58" s="3" t="s">
        <v>2629</v>
      </c>
      <c r="Q58" s="3" t="s">
        <v>224</v>
      </c>
      <c r="R58" s="3" t="s">
        <v>3040</v>
      </c>
      <c r="S58" s="3" t="s">
        <v>3041</v>
      </c>
      <c r="T58" s="3" t="s">
        <v>3042</v>
      </c>
      <c r="U58" s="3" t="s">
        <v>3043</v>
      </c>
      <c r="V58" s="3" t="s">
        <v>3044</v>
      </c>
      <c r="W58" s="3" t="s">
        <v>47</v>
      </c>
      <c r="X58" s="3" t="s">
        <v>67</v>
      </c>
      <c r="Y58" s="3" t="s">
        <v>144</v>
      </c>
      <c r="Z58" s="3" t="s">
        <v>145</v>
      </c>
      <c r="AA58" s="3" t="b">
        <v>0</v>
      </c>
      <c r="AB58" s="3" t="b">
        <v>1</v>
      </c>
      <c r="AC58" s="3" t="s">
        <v>3045</v>
      </c>
      <c r="AD58" s="3" t="s">
        <v>52</v>
      </c>
      <c r="AE58" s="3" t="s">
        <v>72</v>
      </c>
      <c r="AF58" s="3" t="s">
        <v>147</v>
      </c>
      <c r="AG58" s="3" t="s">
        <v>148</v>
      </c>
      <c r="AH58" s="3" t="s">
        <v>3046</v>
      </c>
      <c r="AI58" s="3">
        <v>7</v>
      </c>
    </row>
    <row r="59" spans="1:863" x14ac:dyDescent="0.25">
      <c r="A59" s="3">
        <v>304</v>
      </c>
      <c r="B59" s="3">
        <v>22162</v>
      </c>
      <c r="C59" s="3" t="s">
        <v>34</v>
      </c>
      <c r="D59" s="3">
        <v>67600105</v>
      </c>
      <c r="E59" s="3" t="s">
        <v>1056</v>
      </c>
      <c r="F59" s="3" t="s">
        <v>3188</v>
      </c>
      <c r="G59" s="3" t="s">
        <v>45</v>
      </c>
      <c r="H59" s="3" t="s">
        <v>3189</v>
      </c>
      <c r="I59" s="3" t="s">
        <v>3190</v>
      </c>
      <c r="J59" s="3" t="s">
        <v>45</v>
      </c>
      <c r="K59" s="3" t="s">
        <v>45</v>
      </c>
      <c r="L59" s="3" t="s">
        <v>45</v>
      </c>
      <c r="M59" s="3" t="s">
        <v>45</v>
      </c>
      <c r="N59" s="3" t="s">
        <v>45</v>
      </c>
      <c r="O59" s="3" t="s">
        <v>45</v>
      </c>
      <c r="P59" s="3" t="s">
        <v>45</v>
      </c>
      <c r="Q59" s="3" t="s">
        <v>45</v>
      </c>
      <c r="R59" s="3" t="s">
        <v>45</v>
      </c>
      <c r="S59" s="3" t="s">
        <v>45</v>
      </c>
      <c r="T59" s="3" t="s">
        <v>45</v>
      </c>
      <c r="U59" s="3" t="s">
        <v>45</v>
      </c>
      <c r="V59" s="3" t="s">
        <v>3191</v>
      </c>
      <c r="W59" s="3" t="s">
        <v>350</v>
      </c>
      <c r="X59" s="3" t="s">
        <v>67</v>
      </c>
      <c r="Y59" s="3" t="s">
        <v>199</v>
      </c>
      <c r="Z59" s="3" t="s">
        <v>145</v>
      </c>
      <c r="AA59" s="3" t="b">
        <v>1</v>
      </c>
      <c r="AB59" s="3" t="b">
        <v>1</v>
      </c>
      <c r="AC59" s="3" t="s">
        <v>3192</v>
      </c>
      <c r="AD59" s="3" t="s">
        <v>355</v>
      </c>
      <c r="AE59" s="3" t="s">
        <v>72</v>
      </c>
      <c r="AF59" s="3" t="s">
        <v>204</v>
      </c>
      <c r="AG59" s="3" t="s">
        <v>148</v>
      </c>
      <c r="AH59" s="3" t="s">
        <v>3193</v>
      </c>
      <c r="AI59" s="3">
        <v>7</v>
      </c>
    </row>
    <row r="60" spans="1:863" x14ac:dyDescent="0.25">
      <c r="A60" s="3">
        <v>351</v>
      </c>
      <c r="B60" s="3">
        <v>22402</v>
      </c>
      <c r="C60" s="3" t="s">
        <v>34</v>
      </c>
      <c r="D60" s="3">
        <v>66904300</v>
      </c>
      <c r="E60" s="3" t="s">
        <v>3634</v>
      </c>
      <c r="F60" s="3" t="s">
        <v>3233</v>
      </c>
      <c r="G60" s="3" t="s">
        <v>45</v>
      </c>
      <c r="H60" s="3" t="s">
        <v>3635</v>
      </c>
      <c r="I60" s="3" t="s">
        <v>3636</v>
      </c>
      <c r="J60" s="3" t="s">
        <v>3637</v>
      </c>
      <c r="K60" s="3" t="s">
        <v>3638</v>
      </c>
      <c r="L60" s="3" t="s">
        <v>3639</v>
      </c>
      <c r="M60" s="3" t="s">
        <v>45</v>
      </c>
      <c r="N60" s="3" t="s">
        <v>45</v>
      </c>
      <c r="O60" s="3" t="s">
        <v>45</v>
      </c>
      <c r="P60" s="3" t="s">
        <v>45</v>
      </c>
      <c r="Q60" s="3" t="s">
        <v>45</v>
      </c>
      <c r="R60" s="3" t="s">
        <v>45</v>
      </c>
      <c r="S60" s="3" t="s">
        <v>45</v>
      </c>
      <c r="T60" s="3" t="s">
        <v>45</v>
      </c>
      <c r="U60" s="3" t="s">
        <v>45</v>
      </c>
      <c r="V60" s="3" t="s">
        <v>3640</v>
      </c>
      <c r="W60" s="3" t="s">
        <v>350</v>
      </c>
      <c r="X60" s="3" t="s">
        <v>1162</v>
      </c>
      <c r="Y60" s="3" t="s">
        <v>199</v>
      </c>
      <c r="Z60" s="3" t="s">
        <v>145</v>
      </c>
      <c r="AA60" s="3" t="b">
        <v>1</v>
      </c>
      <c r="AB60" s="3" t="b">
        <v>1</v>
      </c>
      <c r="AC60" s="3" t="s">
        <v>3641</v>
      </c>
      <c r="AD60" s="3" t="s">
        <v>355</v>
      </c>
      <c r="AE60" s="3" t="s">
        <v>1164</v>
      </c>
      <c r="AF60" s="3" t="s">
        <v>204</v>
      </c>
      <c r="AG60" s="3" t="s">
        <v>148</v>
      </c>
      <c r="AH60" s="3" t="s">
        <v>3642</v>
      </c>
      <c r="AI60" s="3">
        <v>7</v>
      </c>
    </row>
    <row r="61" spans="1:863" x14ac:dyDescent="0.25">
      <c r="A61" s="3">
        <v>60</v>
      </c>
      <c r="B61" s="3">
        <v>20585</v>
      </c>
      <c r="C61" s="3" t="s">
        <v>34</v>
      </c>
      <c r="D61" s="3">
        <v>67607957</v>
      </c>
      <c r="E61" s="3" t="s">
        <v>821</v>
      </c>
      <c r="F61" s="3" t="s">
        <v>822</v>
      </c>
      <c r="G61" s="3" t="s">
        <v>823</v>
      </c>
      <c r="H61" s="3" t="s">
        <v>824</v>
      </c>
      <c r="I61" s="3" t="s">
        <v>825</v>
      </c>
      <c r="J61" s="3" t="s">
        <v>45</v>
      </c>
      <c r="K61" s="3" t="s">
        <v>45</v>
      </c>
      <c r="L61" s="3" t="s">
        <v>45</v>
      </c>
      <c r="M61" s="3" t="s">
        <v>45</v>
      </c>
      <c r="N61" s="3" t="s">
        <v>45</v>
      </c>
      <c r="O61" s="3" t="s">
        <v>45</v>
      </c>
      <c r="P61" s="3" t="s">
        <v>45</v>
      </c>
      <c r="Q61" s="3" t="s">
        <v>45</v>
      </c>
      <c r="R61" s="3" t="s">
        <v>45</v>
      </c>
      <c r="S61" s="3" t="s">
        <v>45</v>
      </c>
      <c r="T61" s="3" t="s">
        <v>45</v>
      </c>
      <c r="U61" s="3" t="s">
        <v>45</v>
      </c>
      <c r="V61" s="3" t="s">
        <v>826</v>
      </c>
      <c r="W61" s="3" t="s">
        <v>415</v>
      </c>
      <c r="X61" s="3" t="s">
        <v>416</v>
      </c>
      <c r="Y61" s="3" t="s">
        <v>199</v>
      </c>
      <c r="Z61" s="3" t="s">
        <v>145</v>
      </c>
      <c r="AA61" s="3" t="b">
        <v>1</v>
      </c>
      <c r="AB61" s="3" t="b">
        <v>1</v>
      </c>
      <c r="AC61" s="3" t="s">
        <v>827</v>
      </c>
      <c r="AD61" s="3" t="s">
        <v>419</v>
      </c>
      <c r="AE61" s="3" t="s">
        <v>420</v>
      </c>
      <c r="AF61" s="3" t="s">
        <v>204</v>
      </c>
      <c r="AG61" s="3" t="s">
        <v>148</v>
      </c>
      <c r="AH61" s="3" t="s">
        <v>828</v>
      </c>
      <c r="AI61" s="45">
        <v>7</v>
      </c>
    </row>
    <row r="62" spans="1:863" x14ac:dyDescent="0.25">
      <c r="A62" s="3">
        <v>274</v>
      </c>
      <c r="B62" s="3">
        <v>22029</v>
      </c>
      <c r="C62" s="3" t="s">
        <v>34</v>
      </c>
      <c r="D62" s="3">
        <v>67608503</v>
      </c>
      <c r="E62" s="3" t="s">
        <v>584</v>
      </c>
      <c r="F62" s="3" t="s">
        <v>2923</v>
      </c>
      <c r="G62" s="3" t="s">
        <v>2040</v>
      </c>
      <c r="H62" s="3" t="s">
        <v>2924</v>
      </c>
      <c r="I62" s="3" t="s">
        <v>2925</v>
      </c>
      <c r="J62" s="3" t="s">
        <v>2926</v>
      </c>
      <c r="K62" s="3" t="s">
        <v>2927</v>
      </c>
      <c r="L62" s="3" t="s">
        <v>2928</v>
      </c>
      <c r="M62" s="3" t="s">
        <v>1874</v>
      </c>
      <c r="N62" s="3" t="s">
        <v>2929</v>
      </c>
      <c r="O62" s="3" t="s">
        <v>2930</v>
      </c>
      <c r="P62" s="3" t="s">
        <v>2931</v>
      </c>
      <c r="Q62" s="3" t="s">
        <v>2932</v>
      </c>
      <c r="R62" s="3" t="s">
        <v>2933</v>
      </c>
      <c r="S62" s="3" t="s">
        <v>45</v>
      </c>
      <c r="T62" s="3" t="s">
        <v>45</v>
      </c>
      <c r="U62" s="3" t="s">
        <v>45</v>
      </c>
      <c r="V62" s="3" t="s">
        <v>2934</v>
      </c>
      <c r="W62" s="3" t="s">
        <v>415</v>
      </c>
      <c r="X62" s="3" t="s">
        <v>911</v>
      </c>
      <c r="Y62" s="3" t="s">
        <v>199</v>
      </c>
      <c r="Z62" s="3" t="s">
        <v>145</v>
      </c>
      <c r="AA62" s="3" t="b">
        <v>0</v>
      </c>
      <c r="AB62" s="3" t="b">
        <v>1</v>
      </c>
      <c r="AC62" s="3" t="s">
        <v>2935</v>
      </c>
      <c r="AD62" s="3" t="s">
        <v>419</v>
      </c>
      <c r="AE62" s="3" t="s">
        <v>913</v>
      </c>
      <c r="AF62" s="3" t="s">
        <v>204</v>
      </c>
      <c r="AG62" s="3" t="s">
        <v>148</v>
      </c>
      <c r="AH62" s="3" t="s">
        <v>2936</v>
      </c>
      <c r="AI62" s="45">
        <v>7</v>
      </c>
    </row>
    <row r="63" spans="1:863" s="46" customFormat="1" x14ac:dyDescent="0.25">
      <c r="A63" s="3">
        <v>273</v>
      </c>
      <c r="B63" s="3">
        <v>22028</v>
      </c>
      <c r="C63" s="3" t="s">
        <v>34</v>
      </c>
      <c r="D63" s="3">
        <v>67607450</v>
      </c>
      <c r="E63" s="3" t="s">
        <v>523</v>
      </c>
      <c r="F63" s="3" t="s">
        <v>2914</v>
      </c>
      <c r="G63" s="3" t="s">
        <v>1711</v>
      </c>
      <c r="H63" s="3" t="s">
        <v>2915</v>
      </c>
      <c r="I63" s="3" t="s">
        <v>2916</v>
      </c>
      <c r="J63" s="3" t="s">
        <v>1877</v>
      </c>
      <c r="K63" s="3" t="s">
        <v>2917</v>
      </c>
      <c r="L63" s="3" t="s">
        <v>2918</v>
      </c>
      <c r="M63" s="3" t="s">
        <v>2861</v>
      </c>
      <c r="N63" s="3" t="s">
        <v>2919</v>
      </c>
      <c r="O63" s="3" t="s">
        <v>1868</v>
      </c>
      <c r="P63" s="3" t="s">
        <v>45</v>
      </c>
      <c r="Q63" s="3" t="s">
        <v>45</v>
      </c>
      <c r="R63" s="3" t="s">
        <v>45</v>
      </c>
      <c r="S63" s="3" t="s">
        <v>45</v>
      </c>
      <c r="T63" s="3" t="s">
        <v>45</v>
      </c>
      <c r="U63" s="3" t="s">
        <v>45</v>
      </c>
      <c r="V63" s="3" t="s">
        <v>2920</v>
      </c>
      <c r="W63" s="3" t="s">
        <v>2827</v>
      </c>
      <c r="X63" s="3" t="s">
        <v>1676</v>
      </c>
      <c r="Y63" s="3" t="s">
        <v>199</v>
      </c>
      <c r="Z63" s="3" t="s">
        <v>102</v>
      </c>
      <c r="AA63" s="3" t="b">
        <v>0</v>
      </c>
      <c r="AB63" s="3" t="b">
        <v>1</v>
      </c>
      <c r="AC63" s="3" t="s">
        <v>2921</v>
      </c>
      <c r="AD63" s="3" t="s">
        <v>2830</v>
      </c>
      <c r="AE63" s="3" t="s">
        <v>1678</v>
      </c>
      <c r="AF63" s="3" t="s">
        <v>204</v>
      </c>
      <c r="AG63" s="3" t="s">
        <v>105</v>
      </c>
      <c r="AH63" s="3" t="s">
        <v>2922</v>
      </c>
      <c r="AI63" s="45">
        <v>7</v>
      </c>
      <c r="AJ63" s="31"/>
      <c r="AK63" s="31"/>
      <c r="AL63" s="31"/>
      <c r="AM63" s="31"/>
      <c r="AN63" s="31"/>
      <c r="AO63" s="31"/>
      <c r="AP63" s="31"/>
      <c r="AQ63" s="31"/>
      <c r="AR63" s="31"/>
      <c r="AS63" s="31"/>
      <c r="AT63" s="31"/>
      <c r="AU63" s="31"/>
      <c r="AV63" s="31"/>
      <c r="AW63" s="31"/>
      <c r="AX63" s="31"/>
      <c r="AY63" s="31"/>
      <c r="AZ63" s="31"/>
      <c r="BA63" s="31"/>
      <c r="BB63" s="31"/>
      <c r="BC63" s="31"/>
      <c r="BD63" s="31"/>
      <c r="BE63" s="31"/>
      <c r="BF63" s="31"/>
      <c r="BG63" s="31"/>
      <c r="BH63" s="31"/>
      <c r="BI63" s="31"/>
      <c r="BJ63" s="31"/>
      <c r="BK63" s="31"/>
      <c r="BL63" s="31"/>
      <c r="BM63" s="31"/>
      <c r="BN63" s="31"/>
      <c r="BO63" s="31"/>
      <c r="BP63" s="31"/>
      <c r="BQ63" s="31"/>
      <c r="BR63" s="31"/>
      <c r="BS63" s="31"/>
      <c r="BT63" s="31"/>
      <c r="BU63" s="31"/>
      <c r="BV63" s="31"/>
      <c r="BW63" s="31"/>
      <c r="BX63" s="31"/>
      <c r="BY63" s="31"/>
      <c r="BZ63" s="31"/>
      <c r="CA63" s="31"/>
      <c r="CB63" s="31"/>
      <c r="CC63" s="31"/>
      <c r="CD63" s="31"/>
      <c r="CE63" s="31"/>
      <c r="CF63" s="31"/>
      <c r="CG63" s="31"/>
      <c r="CH63" s="31"/>
      <c r="CI63" s="31"/>
      <c r="CJ63" s="31"/>
      <c r="CK63" s="31"/>
      <c r="CL63" s="31"/>
      <c r="CM63" s="31"/>
      <c r="CN63" s="31"/>
      <c r="CO63" s="31"/>
      <c r="CP63" s="31"/>
      <c r="CQ63" s="31"/>
      <c r="CR63" s="31"/>
      <c r="CS63" s="31"/>
      <c r="CT63" s="31"/>
      <c r="CU63" s="31"/>
      <c r="CV63" s="31"/>
      <c r="CW63" s="31"/>
      <c r="CX63" s="31"/>
      <c r="CY63" s="31"/>
      <c r="CZ63" s="31"/>
      <c r="DA63" s="31"/>
      <c r="DB63" s="31"/>
      <c r="DC63" s="31"/>
      <c r="DD63" s="31"/>
      <c r="DE63" s="31"/>
      <c r="DF63" s="31"/>
      <c r="DG63" s="31"/>
      <c r="DH63" s="31"/>
      <c r="DI63" s="31"/>
      <c r="DJ63" s="31"/>
      <c r="DK63" s="31"/>
      <c r="DL63" s="31"/>
      <c r="DM63" s="31"/>
      <c r="DN63" s="31"/>
      <c r="DO63" s="31"/>
      <c r="DP63" s="31"/>
      <c r="DQ63" s="31"/>
      <c r="DR63" s="31"/>
      <c r="DS63" s="31"/>
      <c r="DT63" s="31"/>
      <c r="DU63" s="31"/>
      <c r="DV63" s="31"/>
      <c r="DW63" s="31"/>
      <c r="DX63" s="31"/>
      <c r="DY63" s="31"/>
      <c r="DZ63" s="31"/>
      <c r="EA63" s="31"/>
      <c r="EB63" s="31"/>
      <c r="EC63" s="31"/>
      <c r="ED63" s="31"/>
      <c r="EE63" s="31"/>
      <c r="EF63" s="31"/>
      <c r="EG63" s="31"/>
      <c r="EH63" s="31"/>
      <c r="EI63" s="31"/>
      <c r="EJ63" s="31"/>
      <c r="EK63" s="31"/>
      <c r="EL63" s="31"/>
      <c r="EM63" s="31"/>
      <c r="EN63" s="31"/>
      <c r="EO63" s="31"/>
      <c r="EP63" s="31"/>
      <c r="EQ63" s="31"/>
      <c r="ER63" s="31"/>
      <c r="ES63" s="31"/>
      <c r="ET63" s="31"/>
      <c r="EU63" s="31"/>
      <c r="EV63" s="31"/>
      <c r="EW63" s="31"/>
      <c r="EX63" s="31"/>
      <c r="EY63" s="31"/>
      <c r="EZ63" s="31"/>
      <c r="FA63" s="31"/>
      <c r="FB63" s="31"/>
      <c r="FC63" s="31"/>
      <c r="FD63" s="31"/>
      <c r="FE63" s="31"/>
      <c r="FF63" s="31"/>
      <c r="FG63" s="31"/>
      <c r="FH63" s="31"/>
      <c r="FI63" s="31"/>
      <c r="FJ63" s="31"/>
      <c r="FK63" s="31"/>
      <c r="FL63" s="31"/>
      <c r="FM63" s="31"/>
      <c r="FN63" s="31"/>
      <c r="FO63" s="31"/>
      <c r="FP63" s="31"/>
      <c r="FQ63" s="31"/>
      <c r="FR63" s="31"/>
      <c r="FS63" s="31"/>
      <c r="FT63" s="31"/>
      <c r="FU63" s="31"/>
      <c r="FV63" s="31"/>
      <c r="FW63" s="31"/>
      <c r="FX63" s="31"/>
      <c r="FY63" s="31"/>
      <c r="FZ63" s="31"/>
      <c r="GA63" s="31"/>
      <c r="GB63" s="31"/>
      <c r="GC63" s="31"/>
      <c r="GD63" s="31"/>
      <c r="GE63" s="31"/>
      <c r="GF63" s="31"/>
      <c r="GG63" s="31"/>
      <c r="GH63" s="31"/>
      <c r="GI63" s="31"/>
      <c r="GJ63" s="31"/>
      <c r="GK63" s="31"/>
      <c r="GL63" s="31"/>
      <c r="GM63" s="31"/>
      <c r="GN63" s="31"/>
      <c r="GO63" s="31"/>
      <c r="GP63" s="31"/>
      <c r="GQ63" s="31"/>
      <c r="GR63" s="31"/>
      <c r="GS63" s="31"/>
      <c r="GT63" s="31"/>
      <c r="GU63" s="31"/>
      <c r="GV63" s="31"/>
      <c r="GW63" s="31"/>
      <c r="GX63" s="31"/>
      <c r="GY63" s="31"/>
      <c r="GZ63" s="31"/>
      <c r="HA63" s="31"/>
      <c r="HB63" s="31"/>
      <c r="HC63" s="31"/>
      <c r="HD63" s="31"/>
      <c r="HE63" s="31"/>
      <c r="HF63" s="31"/>
      <c r="HG63" s="31"/>
      <c r="HH63" s="31"/>
      <c r="HI63" s="31"/>
      <c r="HJ63" s="31"/>
      <c r="HK63" s="31"/>
      <c r="HL63" s="31"/>
      <c r="HM63" s="31"/>
      <c r="HN63" s="31"/>
      <c r="HO63" s="31"/>
      <c r="HP63" s="31"/>
      <c r="HQ63" s="31"/>
      <c r="HR63" s="31"/>
      <c r="HS63" s="31"/>
      <c r="HT63" s="31"/>
      <c r="HU63" s="31"/>
      <c r="HV63" s="31"/>
      <c r="HW63" s="31"/>
      <c r="HX63" s="31"/>
      <c r="HY63" s="31"/>
      <c r="HZ63" s="31"/>
      <c r="IA63" s="31"/>
      <c r="IB63" s="31"/>
      <c r="IC63" s="31"/>
      <c r="ID63" s="31"/>
      <c r="IE63" s="31"/>
      <c r="IF63" s="31"/>
      <c r="IG63" s="31"/>
      <c r="IH63" s="31"/>
      <c r="II63" s="31"/>
      <c r="IJ63" s="31"/>
      <c r="IK63" s="31"/>
      <c r="IL63" s="31"/>
      <c r="IM63" s="31"/>
      <c r="IN63" s="31"/>
      <c r="IO63" s="31"/>
      <c r="IP63" s="31"/>
      <c r="IQ63" s="31"/>
      <c r="IR63" s="31"/>
      <c r="IS63" s="31"/>
      <c r="IT63" s="31"/>
      <c r="IU63" s="31"/>
      <c r="IV63" s="31"/>
      <c r="IW63" s="31"/>
      <c r="IX63" s="31"/>
      <c r="IY63" s="31"/>
      <c r="IZ63" s="31"/>
      <c r="JA63" s="31"/>
      <c r="JB63" s="31"/>
      <c r="JC63" s="31"/>
      <c r="JD63" s="31"/>
      <c r="JE63" s="31"/>
      <c r="JF63" s="31"/>
      <c r="JG63" s="31"/>
      <c r="JH63" s="31"/>
      <c r="JI63" s="31"/>
      <c r="JJ63" s="31"/>
      <c r="JK63" s="31"/>
      <c r="JL63" s="31"/>
      <c r="JM63" s="31"/>
      <c r="JN63" s="31"/>
      <c r="JO63" s="31"/>
      <c r="JP63" s="31"/>
      <c r="JQ63" s="31"/>
      <c r="JR63" s="31"/>
      <c r="JS63" s="31"/>
      <c r="JT63" s="31"/>
      <c r="JU63" s="31"/>
      <c r="JV63" s="31"/>
      <c r="JW63" s="31"/>
      <c r="JX63" s="31"/>
      <c r="JY63" s="31"/>
      <c r="JZ63" s="31"/>
      <c r="KA63" s="31"/>
      <c r="KB63" s="31"/>
      <c r="KC63" s="31"/>
      <c r="KD63" s="31"/>
      <c r="KE63" s="31"/>
      <c r="KF63" s="31"/>
      <c r="KG63" s="31"/>
      <c r="KH63" s="31"/>
      <c r="KI63" s="31"/>
      <c r="KJ63" s="31"/>
      <c r="KK63" s="31"/>
      <c r="KL63" s="31"/>
      <c r="KM63" s="31"/>
      <c r="KN63" s="31"/>
      <c r="KO63" s="31"/>
      <c r="KP63" s="31"/>
      <c r="KQ63" s="31"/>
      <c r="KR63" s="31"/>
      <c r="KS63" s="31"/>
      <c r="KT63" s="31"/>
      <c r="KU63" s="31"/>
      <c r="KV63" s="31"/>
      <c r="KW63" s="31"/>
      <c r="KX63" s="31"/>
      <c r="KY63" s="31"/>
      <c r="KZ63" s="31"/>
      <c r="LA63" s="31"/>
      <c r="LB63" s="31"/>
      <c r="LC63" s="31"/>
      <c r="LD63" s="31"/>
      <c r="LE63" s="31"/>
      <c r="LF63" s="31"/>
      <c r="LG63" s="31"/>
      <c r="LH63" s="31"/>
      <c r="LI63" s="31"/>
      <c r="LJ63" s="31"/>
      <c r="LK63" s="31"/>
      <c r="LL63" s="31"/>
      <c r="LM63" s="31"/>
      <c r="LN63" s="31"/>
      <c r="LO63" s="31"/>
      <c r="LP63" s="31"/>
      <c r="LQ63" s="31"/>
      <c r="LR63" s="31"/>
      <c r="LS63" s="31"/>
      <c r="LT63" s="31"/>
      <c r="LU63" s="31"/>
      <c r="LV63" s="31"/>
      <c r="LW63" s="31"/>
      <c r="LX63" s="31"/>
      <c r="LY63" s="31"/>
      <c r="LZ63" s="31"/>
      <c r="MA63" s="31"/>
      <c r="MB63" s="31"/>
      <c r="MC63" s="31"/>
      <c r="MD63" s="31"/>
      <c r="ME63" s="31"/>
      <c r="MF63" s="31"/>
      <c r="MG63" s="31"/>
      <c r="MH63" s="31"/>
      <c r="MI63" s="31"/>
      <c r="MJ63" s="31"/>
      <c r="MK63" s="31"/>
      <c r="ML63" s="31"/>
      <c r="MM63" s="31"/>
      <c r="MN63" s="31"/>
      <c r="MO63" s="31"/>
      <c r="MP63" s="31"/>
      <c r="MQ63" s="31"/>
      <c r="MR63" s="31"/>
      <c r="MS63" s="31"/>
      <c r="MT63" s="31"/>
      <c r="MU63" s="31"/>
      <c r="MV63" s="31"/>
      <c r="MW63" s="31"/>
      <c r="MX63" s="31"/>
      <c r="MY63" s="31"/>
      <c r="MZ63" s="31"/>
      <c r="NA63" s="31"/>
      <c r="NB63" s="31"/>
      <c r="NC63" s="31"/>
      <c r="ND63" s="31"/>
      <c r="NE63" s="31"/>
      <c r="NF63" s="31"/>
      <c r="NG63" s="31"/>
      <c r="NH63" s="31"/>
      <c r="NI63" s="31"/>
      <c r="NJ63" s="31"/>
      <c r="NK63" s="31"/>
      <c r="NL63" s="31"/>
      <c r="NM63" s="31"/>
      <c r="NN63" s="31"/>
      <c r="NO63" s="31"/>
      <c r="NP63" s="31"/>
      <c r="NQ63" s="31"/>
      <c r="NR63" s="31"/>
      <c r="NS63" s="31"/>
      <c r="NT63" s="31"/>
      <c r="NU63" s="31"/>
      <c r="NV63" s="31"/>
      <c r="NW63" s="31"/>
      <c r="NX63" s="31"/>
      <c r="NY63" s="31"/>
      <c r="NZ63" s="31"/>
      <c r="OA63" s="31"/>
      <c r="OB63" s="31"/>
      <c r="OC63" s="31"/>
      <c r="OD63" s="31"/>
      <c r="OE63" s="31"/>
      <c r="OF63" s="31"/>
      <c r="OG63" s="31"/>
      <c r="OH63" s="31"/>
      <c r="OI63" s="31"/>
      <c r="OJ63" s="31"/>
      <c r="OK63" s="31"/>
      <c r="OL63" s="31"/>
      <c r="OM63" s="31"/>
      <c r="ON63" s="31"/>
      <c r="OO63" s="31"/>
      <c r="OP63" s="31"/>
      <c r="OQ63" s="31"/>
      <c r="OR63" s="31"/>
      <c r="OS63" s="31"/>
      <c r="OT63" s="31"/>
      <c r="OU63" s="31"/>
      <c r="OV63" s="31"/>
      <c r="OW63" s="31"/>
      <c r="OX63" s="31"/>
      <c r="OY63" s="31"/>
      <c r="OZ63" s="31"/>
      <c r="PA63" s="31"/>
      <c r="PB63" s="31"/>
      <c r="PC63" s="31"/>
      <c r="PD63" s="31"/>
      <c r="PE63" s="31"/>
      <c r="PF63" s="31"/>
      <c r="PG63" s="31"/>
      <c r="PH63" s="31"/>
      <c r="PI63" s="31"/>
      <c r="PJ63" s="31"/>
      <c r="PK63" s="31"/>
      <c r="PL63" s="31"/>
      <c r="PM63" s="31"/>
      <c r="PN63" s="31"/>
      <c r="PO63" s="31"/>
      <c r="PP63" s="31"/>
      <c r="PQ63" s="31"/>
      <c r="PR63" s="31"/>
      <c r="PS63" s="31"/>
      <c r="PT63" s="31"/>
      <c r="PU63" s="31"/>
      <c r="PV63" s="31"/>
      <c r="PW63" s="31"/>
      <c r="PX63" s="31"/>
      <c r="PY63" s="31"/>
      <c r="PZ63" s="31"/>
      <c r="QA63" s="31"/>
      <c r="QB63" s="31"/>
      <c r="QC63" s="31"/>
      <c r="QD63" s="31"/>
      <c r="QE63" s="31"/>
      <c r="QF63" s="31"/>
      <c r="QG63" s="31"/>
      <c r="QH63" s="31"/>
      <c r="QI63" s="31"/>
      <c r="QJ63" s="31"/>
      <c r="QK63" s="31"/>
      <c r="QL63" s="31"/>
      <c r="QM63" s="31"/>
      <c r="QN63" s="31"/>
      <c r="QO63" s="31"/>
      <c r="QP63" s="31"/>
      <c r="QQ63" s="31"/>
      <c r="QR63" s="31"/>
      <c r="QS63" s="31"/>
      <c r="QT63" s="31"/>
      <c r="QU63" s="31"/>
      <c r="QV63" s="31"/>
      <c r="QW63" s="31"/>
      <c r="QX63" s="31"/>
      <c r="QY63" s="31"/>
      <c r="QZ63" s="31"/>
      <c r="RA63" s="31"/>
      <c r="RB63" s="31"/>
      <c r="RC63" s="31"/>
      <c r="RD63" s="31"/>
      <c r="RE63" s="31"/>
      <c r="RF63" s="31"/>
      <c r="RG63" s="31"/>
      <c r="RH63" s="31"/>
      <c r="RI63" s="31"/>
      <c r="RJ63" s="31"/>
      <c r="RK63" s="31"/>
      <c r="RL63" s="31"/>
      <c r="RM63" s="31"/>
      <c r="RN63" s="31"/>
      <c r="RO63" s="31"/>
      <c r="RP63" s="31"/>
      <c r="RQ63" s="31"/>
      <c r="RR63" s="31"/>
      <c r="RS63" s="31"/>
      <c r="RT63" s="31"/>
      <c r="RU63" s="31"/>
      <c r="RV63" s="31"/>
      <c r="RW63" s="31"/>
      <c r="RX63" s="31"/>
      <c r="RY63" s="31"/>
      <c r="RZ63" s="31"/>
      <c r="SA63" s="31"/>
      <c r="SB63" s="31"/>
      <c r="SC63" s="31"/>
      <c r="SD63" s="31"/>
      <c r="SE63" s="31"/>
      <c r="SF63" s="31"/>
      <c r="SG63" s="31"/>
      <c r="SH63" s="31"/>
      <c r="SI63" s="31"/>
      <c r="SJ63" s="31"/>
      <c r="SK63" s="31"/>
      <c r="SL63" s="31"/>
      <c r="SM63" s="31"/>
      <c r="SN63" s="31"/>
      <c r="SO63" s="31"/>
      <c r="SP63" s="31"/>
      <c r="SQ63" s="31"/>
      <c r="SR63" s="31"/>
      <c r="SS63" s="31"/>
      <c r="ST63" s="31"/>
      <c r="SU63" s="31"/>
      <c r="SV63" s="31"/>
      <c r="SW63" s="31"/>
      <c r="SX63" s="31"/>
      <c r="SY63" s="31"/>
      <c r="SZ63" s="31"/>
      <c r="TA63" s="31"/>
      <c r="TB63" s="31"/>
      <c r="TC63" s="31"/>
      <c r="TD63" s="31"/>
      <c r="TE63" s="31"/>
      <c r="TF63" s="31"/>
      <c r="TG63" s="31"/>
      <c r="TH63" s="31"/>
      <c r="TI63" s="31"/>
      <c r="TJ63" s="31"/>
      <c r="TK63" s="31"/>
      <c r="TL63" s="31"/>
      <c r="TM63" s="31"/>
      <c r="TN63" s="31"/>
      <c r="TO63" s="31"/>
      <c r="TP63" s="31"/>
      <c r="TQ63" s="31"/>
      <c r="TR63" s="31"/>
      <c r="TS63" s="31"/>
      <c r="TT63" s="31"/>
      <c r="TU63" s="31"/>
      <c r="TV63" s="31"/>
      <c r="TW63" s="31"/>
      <c r="TX63" s="31"/>
      <c r="TY63" s="31"/>
      <c r="TZ63" s="31"/>
      <c r="UA63" s="31"/>
      <c r="UB63" s="31"/>
      <c r="UC63" s="31"/>
      <c r="UD63" s="31"/>
      <c r="UE63" s="31"/>
      <c r="UF63" s="31"/>
      <c r="UG63" s="31"/>
      <c r="UH63" s="31"/>
      <c r="UI63" s="31"/>
      <c r="UJ63" s="31"/>
      <c r="UK63" s="31"/>
      <c r="UL63" s="31"/>
      <c r="UM63" s="31"/>
      <c r="UN63" s="31"/>
      <c r="UO63" s="31"/>
      <c r="UP63" s="31"/>
      <c r="UQ63" s="31"/>
      <c r="UR63" s="31"/>
      <c r="US63" s="31"/>
      <c r="UT63" s="31"/>
      <c r="UU63" s="31"/>
      <c r="UV63" s="31"/>
      <c r="UW63" s="31"/>
      <c r="UX63" s="31"/>
      <c r="UY63" s="31"/>
      <c r="UZ63" s="31"/>
      <c r="VA63" s="31"/>
      <c r="VB63" s="31"/>
      <c r="VC63" s="31"/>
      <c r="VD63" s="31"/>
      <c r="VE63" s="31"/>
      <c r="VF63" s="31"/>
      <c r="VG63" s="31"/>
      <c r="VH63" s="31"/>
      <c r="VI63" s="31"/>
      <c r="VJ63" s="31"/>
      <c r="VK63" s="31"/>
      <c r="VL63" s="31"/>
      <c r="VM63" s="31"/>
      <c r="VN63" s="31"/>
      <c r="VO63" s="31"/>
      <c r="VP63" s="31"/>
      <c r="VQ63" s="31"/>
      <c r="VR63" s="31"/>
      <c r="VS63" s="31"/>
      <c r="VT63" s="31"/>
      <c r="VU63" s="31"/>
      <c r="VV63" s="31"/>
      <c r="VW63" s="31"/>
      <c r="VX63" s="31"/>
      <c r="VY63" s="31"/>
      <c r="VZ63" s="31"/>
      <c r="WA63" s="31"/>
      <c r="WB63" s="31"/>
      <c r="WC63" s="31"/>
      <c r="WD63" s="31"/>
      <c r="WE63" s="31"/>
      <c r="WF63" s="31"/>
      <c r="WG63" s="31"/>
      <c r="WH63" s="31"/>
      <c r="WI63" s="31"/>
      <c r="WJ63" s="31"/>
      <c r="WK63" s="31"/>
      <c r="WL63" s="31"/>
      <c r="WM63" s="31"/>
      <c r="WN63" s="31"/>
      <c r="WO63" s="31"/>
      <c r="WP63" s="31"/>
      <c r="WQ63" s="31"/>
      <c r="WR63" s="31"/>
      <c r="WS63" s="31"/>
      <c r="WT63" s="31"/>
      <c r="WU63" s="31"/>
      <c r="WV63" s="31"/>
      <c r="WW63" s="31"/>
      <c r="WX63" s="31"/>
      <c r="WY63" s="31"/>
      <c r="WZ63" s="31"/>
      <c r="XA63" s="31"/>
      <c r="XB63" s="31"/>
      <c r="XC63" s="31"/>
      <c r="XD63" s="31"/>
      <c r="XE63" s="31"/>
      <c r="XF63" s="31"/>
      <c r="XG63" s="31"/>
      <c r="XH63" s="31"/>
      <c r="XI63" s="31"/>
      <c r="XJ63" s="31"/>
      <c r="XK63" s="31"/>
      <c r="XL63" s="31"/>
      <c r="XM63" s="31"/>
      <c r="XN63" s="31"/>
      <c r="XO63" s="31"/>
      <c r="XP63" s="31"/>
      <c r="XQ63" s="31"/>
      <c r="XR63" s="31"/>
      <c r="XS63" s="31"/>
      <c r="XT63" s="31"/>
      <c r="XU63" s="31"/>
      <c r="XV63" s="31"/>
      <c r="XW63" s="31"/>
      <c r="XX63" s="31"/>
      <c r="XY63" s="31"/>
      <c r="XZ63" s="31"/>
      <c r="YA63" s="31"/>
      <c r="YB63" s="31"/>
      <c r="YC63" s="31"/>
      <c r="YD63" s="31"/>
      <c r="YE63" s="31"/>
      <c r="YF63" s="31"/>
      <c r="YG63" s="31"/>
      <c r="YH63" s="31"/>
      <c r="YI63" s="31"/>
      <c r="YJ63" s="31"/>
      <c r="YK63" s="31"/>
      <c r="YL63" s="31"/>
      <c r="YM63" s="31"/>
      <c r="YN63" s="31"/>
      <c r="YO63" s="31"/>
      <c r="YP63" s="31"/>
      <c r="YQ63" s="31"/>
      <c r="YR63" s="31"/>
      <c r="YS63" s="31"/>
      <c r="YT63" s="31"/>
      <c r="YU63" s="31"/>
      <c r="YV63" s="31"/>
      <c r="YW63" s="31"/>
      <c r="YX63" s="31"/>
      <c r="YY63" s="31"/>
      <c r="YZ63" s="31"/>
      <c r="ZA63" s="31"/>
      <c r="ZB63" s="31"/>
      <c r="ZC63" s="31"/>
      <c r="ZD63" s="31"/>
      <c r="ZE63" s="31"/>
      <c r="ZF63" s="31"/>
      <c r="ZG63" s="31"/>
      <c r="ZH63" s="31"/>
      <c r="ZI63" s="31"/>
      <c r="ZJ63" s="31"/>
      <c r="ZK63" s="31"/>
      <c r="ZL63" s="31"/>
      <c r="ZM63" s="31"/>
      <c r="ZN63" s="31"/>
      <c r="ZO63" s="31"/>
      <c r="ZP63" s="31"/>
      <c r="ZQ63" s="31"/>
      <c r="ZR63" s="31"/>
      <c r="ZS63" s="31"/>
      <c r="ZT63" s="31"/>
      <c r="ZU63" s="31"/>
      <c r="ZV63" s="31"/>
      <c r="ZW63" s="31"/>
      <c r="ZX63" s="31"/>
      <c r="ZY63" s="31"/>
      <c r="ZZ63" s="31"/>
      <c r="AAA63" s="31"/>
      <c r="AAB63" s="31"/>
      <c r="AAC63" s="31"/>
      <c r="AAD63" s="31"/>
      <c r="AAE63" s="31"/>
      <c r="AAF63" s="31"/>
      <c r="AAG63" s="31"/>
      <c r="AAH63" s="31"/>
      <c r="AAI63" s="31"/>
      <c r="AAJ63" s="31"/>
      <c r="AAK63" s="31"/>
      <c r="AAL63" s="31"/>
      <c r="AAM63" s="31"/>
      <c r="AAN63" s="31"/>
      <c r="AAO63" s="31"/>
      <c r="AAP63" s="31"/>
      <c r="AAQ63" s="31"/>
      <c r="AAR63" s="31"/>
      <c r="AAS63" s="31"/>
      <c r="AAT63" s="31"/>
      <c r="AAU63" s="31"/>
      <c r="AAV63" s="31"/>
      <c r="AAW63" s="31"/>
      <c r="AAX63" s="31"/>
      <c r="AAY63" s="31"/>
      <c r="AAZ63" s="31"/>
      <c r="ABA63" s="31"/>
      <c r="ABB63" s="31"/>
      <c r="ABC63" s="31"/>
      <c r="ABD63" s="31"/>
      <c r="ABE63" s="31"/>
      <c r="ABF63" s="31"/>
      <c r="ABG63" s="31"/>
      <c r="ABH63" s="31"/>
      <c r="ABI63" s="31"/>
      <c r="ABJ63" s="31"/>
      <c r="ABK63" s="31"/>
      <c r="ABL63" s="31"/>
      <c r="ABM63" s="31"/>
      <c r="ABN63" s="31"/>
      <c r="ABO63" s="31"/>
      <c r="ABP63" s="31"/>
      <c r="ABQ63" s="31"/>
      <c r="ABR63" s="31"/>
      <c r="ABS63" s="31"/>
      <c r="ABT63" s="31"/>
      <c r="ABU63" s="31"/>
      <c r="ABV63" s="31"/>
      <c r="ABW63" s="31"/>
      <c r="ABX63" s="31"/>
      <c r="ABY63" s="31"/>
      <c r="ABZ63" s="31"/>
      <c r="ACA63" s="31"/>
      <c r="ACB63" s="31"/>
      <c r="ACC63" s="31"/>
      <c r="ACD63" s="31"/>
      <c r="ACE63" s="31"/>
      <c r="ACF63" s="31"/>
      <c r="ACG63" s="31"/>
      <c r="ACH63" s="31"/>
      <c r="ACI63" s="31"/>
      <c r="ACJ63" s="31"/>
      <c r="ACK63" s="31"/>
      <c r="ACL63" s="31"/>
      <c r="ACM63" s="31"/>
      <c r="ACN63" s="31"/>
      <c r="ACO63" s="31"/>
      <c r="ACP63" s="31"/>
      <c r="ACQ63" s="31"/>
      <c r="ACR63" s="31"/>
      <c r="ACS63" s="31"/>
      <c r="ACT63" s="31"/>
      <c r="ACU63" s="31"/>
      <c r="ACV63" s="31"/>
      <c r="ACW63" s="31"/>
      <c r="ACX63" s="31"/>
      <c r="ACY63" s="31"/>
      <c r="ACZ63" s="31"/>
      <c r="ADA63" s="31"/>
      <c r="ADB63" s="31"/>
      <c r="ADC63" s="31"/>
      <c r="ADD63" s="31"/>
      <c r="ADE63" s="31"/>
      <c r="ADF63" s="31"/>
      <c r="ADG63" s="31"/>
      <c r="ADH63" s="31"/>
      <c r="ADI63" s="31"/>
      <c r="ADJ63" s="31"/>
      <c r="ADK63" s="31"/>
      <c r="ADL63" s="31"/>
      <c r="ADM63" s="31"/>
      <c r="ADN63" s="31"/>
      <c r="ADO63" s="31"/>
      <c r="ADP63" s="31"/>
      <c r="ADQ63" s="31"/>
      <c r="ADR63" s="31"/>
      <c r="ADS63" s="31"/>
      <c r="ADT63" s="31"/>
      <c r="ADU63" s="31"/>
      <c r="ADV63" s="31"/>
      <c r="ADW63" s="31"/>
      <c r="ADX63" s="31"/>
      <c r="ADY63" s="31"/>
      <c r="ADZ63" s="31"/>
      <c r="AEA63" s="31"/>
      <c r="AEB63" s="31"/>
      <c r="AEC63" s="31"/>
      <c r="AED63" s="31"/>
      <c r="AEE63" s="31"/>
      <c r="AEF63" s="31"/>
      <c r="AEG63" s="31"/>
      <c r="AEH63" s="31"/>
      <c r="AEI63" s="31"/>
      <c r="AEJ63" s="31"/>
      <c r="AEK63" s="31"/>
      <c r="AEL63" s="31"/>
      <c r="AEM63" s="31"/>
      <c r="AEN63" s="31"/>
      <c r="AEO63" s="31"/>
      <c r="AEP63" s="31"/>
      <c r="AEQ63" s="31"/>
      <c r="AER63" s="31"/>
      <c r="AES63" s="31"/>
      <c r="AET63" s="31"/>
      <c r="AEU63" s="31"/>
      <c r="AEV63" s="31"/>
      <c r="AEW63" s="31"/>
      <c r="AEX63" s="31"/>
      <c r="AEY63" s="31"/>
      <c r="AEZ63" s="31"/>
      <c r="AFA63" s="31"/>
      <c r="AFB63" s="31"/>
      <c r="AFC63" s="31"/>
      <c r="AFD63" s="31"/>
      <c r="AFE63" s="31"/>
      <c r="AFF63" s="31"/>
      <c r="AFG63" s="31"/>
      <c r="AFH63" s="31"/>
      <c r="AFI63" s="31"/>
      <c r="AFJ63" s="31"/>
      <c r="AFK63" s="31"/>
      <c r="AFL63" s="31"/>
      <c r="AFM63" s="31"/>
      <c r="AFN63" s="31"/>
      <c r="AFO63" s="31"/>
      <c r="AFP63" s="31"/>
      <c r="AFQ63" s="31"/>
      <c r="AFR63" s="31"/>
      <c r="AFS63" s="31"/>
      <c r="AFT63" s="31"/>
      <c r="AFU63" s="31"/>
      <c r="AFV63" s="31"/>
      <c r="AFW63" s="31"/>
      <c r="AFX63" s="31"/>
      <c r="AFY63" s="31"/>
      <c r="AFZ63" s="31"/>
      <c r="AGA63" s="31"/>
      <c r="AGB63" s="31"/>
      <c r="AGC63" s="31"/>
      <c r="AGD63" s="31"/>
      <c r="AGE63" s="31"/>
    </row>
    <row r="64" spans="1:863" s="46" customFormat="1" x14ac:dyDescent="0.25">
      <c r="A64" s="3">
        <v>345</v>
      </c>
      <c r="B64" s="3">
        <v>22378</v>
      </c>
      <c r="C64" s="3" t="s">
        <v>34</v>
      </c>
      <c r="D64" s="3">
        <v>67602229</v>
      </c>
      <c r="E64" s="3" t="s">
        <v>3574</v>
      </c>
      <c r="F64" s="3" t="s">
        <v>3575</v>
      </c>
      <c r="G64" s="3" t="s">
        <v>2290</v>
      </c>
      <c r="H64" s="3" t="s">
        <v>3576</v>
      </c>
      <c r="I64" s="3" t="s">
        <v>3577</v>
      </c>
      <c r="J64" s="3" t="s">
        <v>3578</v>
      </c>
      <c r="K64" s="3" t="s">
        <v>3579</v>
      </c>
      <c r="L64" s="3" t="s">
        <v>3580</v>
      </c>
      <c r="M64" s="3" t="s">
        <v>3581</v>
      </c>
      <c r="N64" s="3" t="s">
        <v>3582</v>
      </c>
      <c r="O64" s="3" t="s">
        <v>2290</v>
      </c>
      <c r="P64" s="3" t="s">
        <v>3583</v>
      </c>
      <c r="Q64" s="3" t="s">
        <v>3584</v>
      </c>
      <c r="R64" s="3" t="s">
        <v>3585</v>
      </c>
      <c r="S64" s="3" t="s">
        <v>3586</v>
      </c>
      <c r="T64" s="3" t="s">
        <v>3587</v>
      </c>
      <c r="U64" s="3" t="s">
        <v>3588</v>
      </c>
      <c r="V64" s="3" t="s">
        <v>3589</v>
      </c>
      <c r="W64" s="3" t="s">
        <v>2827</v>
      </c>
      <c r="X64" s="3" t="s">
        <v>100</v>
      </c>
      <c r="Y64" s="3" t="s">
        <v>199</v>
      </c>
      <c r="Z64" s="3" t="s">
        <v>243</v>
      </c>
      <c r="AA64" s="3" t="b">
        <v>0</v>
      </c>
      <c r="AB64" s="3" t="b">
        <v>1</v>
      </c>
      <c r="AC64" s="3" t="s">
        <v>3590</v>
      </c>
      <c r="AD64" s="3" t="s">
        <v>2830</v>
      </c>
      <c r="AE64" s="3"/>
      <c r="AF64" s="3" t="s">
        <v>204</v>
      </c>
      <c r="AG64" s="3" t="s">
        <v>246</v>
      </c>
      <c r="AH64" s="3" t="s">
        <v>3591</v>
      </c>
      <c r="AI64" s="45">
        <v>7</v>
      </c>
      <c r="AJ64" s="31"/>
      <c r="AK64" s="31"/>
      <c r="AL64" s="31"/>
      <c r="AM64" s="31"/>
      <c r="AN64" s="31"/>
      <c r="AO64" s="31"/>
      <c r="AP64" s="31"/>
      <c r="AQ64" s="31"/>
      <c r="AR64" s="31"/>
      <c r="AS64" s="31"/>
      <c r="AT64" s="31"/>
      <c r="AU64" s="31"/>
      <c r="AV64" s="31"/>
      <c r="AW64" s="31"/>
      <c r="AX64" s="31"/>
      <c r="AY64" s="31"/>
      <c r="AZ64" s="31"/>
      <c r="BA64" s="31"/>
      <c r="BB64" s="31"/>
      <c r="BC64" s="31"/>
      <c r="BD64" s="31"/>
      <c r="BE64" s="31"/>
      <c r="BF64" s="31"/>
      <c r="BG64" s="31"/>
      <c r="BH64" s="31"/>
      <c r="BI64" s="31"/>
      <c r="BJ64" s="31"/>
      <c r="BK64" s="31"/>
      <c r="BL64" s="31"/>
      <c r="BM64" s="31"/>
      <c r="BN64" s="31"/>
      <c r="BO64" s="31"/>
      <c r="BP64" s="31"/>
      <c r="BQ64" s="31"/>
      <c r="BR64" s="31"/>
      <c r="BS64" s="31"/>
      <c r="BT64" s="31"/>
      <c r="BU64" s="31"/>
      <c r="BV64" s="31"/>
      <c r="BW64" s="31"/>
      <c r="BX64" s="31"/>
      <c r="BY64" s="31"/>
      <c r="BZ64" s="31"/>
      <c r="CA64" s="31"/>
      <c r="CB64" s="31"/>
      <c r="CC64" s="31"/>
      <c r="CD64" s="31"/>
      <c r="CE64" s="31"/>
      <c r="CF64" s="31"/>
      <c r="CG64" s="31"/>
      <c r="CH64" s="31"/>
      <c r="CI64" s="31"/>
      <c r="CJ64" s="31"/>
      <c r="CK64" s="31"/>
      <c r="CL64" s="31"/>
      <c r="CM64" s="31"/>
      <c r="CN64" s="31"/>
      <c r="CO64" s="31"/>
      <c r="CP64" s="31"/>
      <c r="CQ64" s="31"/>
      <c r="CR64" s="31"/>
      <c r="CS64" s="31"/>
      <c r="CT64" s="31"/>
      <c r="CU64" s="31"/>
      <c r="CV64" s="31"/>
      <c r="CW64" s="31"/>
      <c r="CX64" s="31"/>
      <c r="CY64" s="31"/>
      <c r="CZ64" s="31"/>
      <c r="DA64" s="31"/>
      <c r="DB64" s="31"/>
      <c r="DC64" s="31"/>
      <c r="DD64" s="31"/>
      <c r="DE64" s="31"/>
      <c r="DF64" s="31"/>
      <c r="DG64" s="31"/>
      <c r="DH64" s="31"/>
      <c r="DI64" s="31"/>
      <c r="DJ64" s="31"/>
      <c r="DK64" s="31"/>
      <c r="DL64" s="31"/>
      <c r="DM64" s="31"/>
      <c r="DN64" s="31"/>
      <c r="DO64" s="31"/>
      <c r="DP64" s="31"/>
      <c r="DQ64" s="31"/>
      <c r="DR64" s="31"/>
      <c r="DS64" s="31"/>
      <c r="DT64" s="31"/>
      <c r="DU64" s="31"/>
      <c r="DV64" s="31"/>
      <c r="DW64" s="31"/>
      <c r="DX64" s="31"/>
      <c r="DY64" s="31"/>
      <c r="DZ64" s="31"/>
      <c r="EA64" s="31"/>
      <c r="EB64" s="31"/>
      <c r="EC64" s="31"/>
      <c r="ED64" s="31"/>
      <c r="EE64" s="31"/>
      <c r="EF64" s="31"/>
      <c r="EG64" s="31"/>
      <c r="EH64" s="31"/>
      <c r="EI64" s="31"/>
      <c r="EJ64" s="31"/>
      <c r="EK64" s="31"/>
      <c r="EL64" s="31"/>
      <c r="EM64" s="31"/>
      <c r="EN64" s="31"/>
      <c r="EO64" s="31"/>
      <c r="EP64" s="31"/>
      <c r="EQ64" s="31"/>
      <c r="ER64" s="31"/>
      <c r="ES64" s="31"/>
      <c r="ET64" s="31"/>
      <c r="EU64" s="31"/>
      <c r="EV64" s="31"/>
      <c r="EW64" s="31"/>
      <c r="EX64" s="31"/>
      <c r="EY64" s="31"/>
      <c r="EZ64" s="31"/>
      <c r="FA64" s="31"/>
      <c r="FB64" s="31"/>
      <c r="FC64" s="31"/>
      <c r="FD64" s="31"/>
      <c r="FE64" s="31"/>
      <c r="FF64" s="31"/>
      <c r="FG64" s="31"/>
      <c r="FH64" s="31"/>
      <c r="FI64" s="31"/>
      <c r="FJ64" s="31"/>
      <c r="FK64" s="31"/>
      <c r="FL64" s="31"/>
      <c r="FM64" s="31"/>
      <c r="FN64" s="31"/>
      <c r="FO64" s="31"/>
      <c r="FP64" s="31"/>
      <c r="FQ64" s="31"/>
      <c r="FR64" s="31"/>
      <c r="FS64" s="31"/>
      <c r="FT64" s="31"/>
      <c r="FU64" s="31"/>
      <c r="FV64" s="31"/>
      <c r="FW64" s="31"/>
      <c r="FX64" s="31"/>
      <c r="FY64" s="31"/>
      <c r="FZ64" s="31"/>
      <c r="GA64" s="31"/>
      <c r="GB64" s="31"/>
      <c r="GC64" s="31"/>
      <c r="GD64" s="31"/>
      <c r="GE64" s="31"/>
      <c r="GF64" s="31"/>
      <c r="GG64" s="31"/>
      <c r="GH64" s="31"/>
      <c r="GI64" s="31"/>
      <c r="GJ64" s="31"/>
      <c r="GK64" s="31"/>
      <c r="GL64" s="31"/>
      <c r="GM64" s="31"/>
      <c r="GN64" s="31"/>
      <c r="GO64" s="31"/>
      <c r="GP64" s="31"/>
      <c r="GQ64" s="31"/>
      <c r="GR64" s="31"/>
      <c r="GS64" s="31"/>
      <c r="GT64" s="31"/>
      <c r="GU64" s="31"/>
      <c r="GV64" s="31"/>
      <c r="GW64" s="31"/>
      <c r="GX64" s="31"/>
      <c r="GY64" s="31"/>
      <c r="GZ64" s="31"/>
      <c r="HA64" s="31"/>
      <c r="HB64" s="31"/>
      <c r="HC64" s="31"/>
      <c r="HD64" s="31"/>
      <c r="HE64" s="31"/>
      <c r="HF64" s="31"/>
      <c r="HG64" s="31"/>
      <c r="HH64" s="31"/>
      <c r="HI64" s="31"/>
      <c r="HJ64" s="31"/>
      <c r="HK64" s="31"/>
      <c r="HL64" s="31"/>
      <c r="HM64" s="31"/>
      <c r="HN64" s="31"/>
      <c r="HO64" s="31"/>
      <c r="HP64" s="31"/>
      <c r="HQ64" s="31"/>
      <c r="HR64" s="31"/>
      <c r="HS64" s="31"/>
      <c r="HT64" s="31"/>
      <c r="HU64" s="31"/>
      <c r="HV64" s="31"/>
      <c r="HW64" s="31"/>
      <c r="HX64" s="31"/>
      <c r="HY64" s="31"/>
      <c r="HZ64" s="31"/>
      <c r="IA64" s="31"/>
      <c r="IB64" s="31"/>
      <c r="IC64" s="31"/>
      <c r="ID64" s="31"/>
      <c r="IE64" s="31"/>
      <c r="IF64" s="31"/>
      <c r="IG64" s="31"/>
      <c r="IH64" s="31"/>
      <c r="II64" s="31"/>
      <c r="IJ64" s="31"/>
      <c r="IK64" s="31"/>
      <c r="IL64" s="31"/>
      <c r="IM64" s="31"/>
      <c r="IN64" s="31"/>
      <c r="IO64" s="31"/>
      <c r="IP64" s="31"/>
      <c r="IQ64" s="31"/>
      <c r="IR64" s="31"/>
      <c r="IS64" s="31"/>
      <c r="IT64" s="31"/>
      <c r="IU64" s="31"/>
      <c r="IV64" s="31"/>
      <c r="IW64" s="31"/>
      <c r="IX64" s="31"/>
      <c r="IY64" s="31"/>
      <c r="IZ64" s="31"/>
      <c r="JA64" s="31"/>
      <c r="JB64" s="31"/>
      <c r="JC64" s="31"/>
      <c r="JD64" s="31"/>
      <c r="JE64" s="31"/>
      <c r="JF64" s="31"/>
      <c r="JG64" s="31"/>
      <c r="JH64" s="31"/>
      <c r="JI64" s="31"/>
      <c r="JJ64" s="31"/>
      <c r="JK64" s="31"/>
      <c r="JL64" s="31"/>
      <c r="JM64" s="31"/>
      <c r="JN64" s="31"/>
      <c r="JO64" s="31"/>
      <c r="JP64" s="31"/>
      <c r="JQ64" s="31"/>
      <c r="JR64" s="31"/>
      <c r="JS64" s="31"/>
      <c r="JT64" s="31"/>
      <c r="JU64" s="31"/>
      <c r="JV64" s="31"/>
      <c r="JW64" s="31"/>
      <c r="JX64" s="31"/>
      <c r="JY64" s="31"/>
      <c r="JZ64" s="31"/>
      <c r="KA64" s="31"/>
      <c r="KB64" s="31"/>
      <c r="KC64" s="31"/>
      <c r="KD64" s="31"/>
      <c r="KE64" s="31"/>
      <c r="KF64" s="31"/>
      <c r="KG64" s="31"/>
      <c r="KH64" s="31"/>
      <c r="KI64" s="31"/>
      <c r="KJ64" s="31"/>
      <c r="KK64" s="31"/>
      <c r="KL64" s="31"/>
      <c r="KM64" s="31"/>
      <c r="KN64" s="31"/>
      <c r="KO64" s="31"/>
      <c r="KP64" s="31"/>
      <c r="KQ64" s="31"/>
      <c r="KR64" s="31"/>
      <c r="KS64" s="31"/>
      <c r="KT64" s="31"/>
      <c r="KU64" s="31"/>
      <c r="KV64" s="31"/>
      <c r="KW64" s="31"/>
      <c r="KX64" s="31"/>
      <c r="KY64" s="31"/>
      <c r="KZ64" s="31"/>
      <c r="LA64" s="31"/>
      <c r="LB64" s="31"/>
      <c r="LC64" s="31"/>
      <c r="LD64" s="31"/>
      <c r="LE64" s="31"/>
      <c r="LF64" s="31"/>
      <c r="LG64" s="31"/>
      <c r="LH64" s="31"/>
      <c r="LI64" s="31"/>
      <c r="LJ64" s="31"/>
      <c r="LK64" s="31"/>
      <c r="LL64" s="31"/>
      <c r="LM64" s="31"/>
      <c r="LN64" s="31"/>
      <c r="LO64" s="31"/>
      <c r="LP64" s="31"/>
      <c r="LQ64" s="31"/>
      <c r="LR64" s="31"/>
      <c r="LS64" s="31"/>
      <c r="LT64" s="31"/>
      <c r="LU64" s="31"/>
      <c r="LV64" s="31"/>
      <c r="LW64" s="31"/>
      <c r="LX64" s="31"/>
      <c r="LY64" s="31"/>
      <c r="LZ64" s="31"/>
      <c r="MA64" s="31"/>
      <c r="MB64" s="31"/>
      <c r="MC64" s="31"/>
      <c r="MD64" s="31"/>
      <c r="ME64" s="31"/>
      <c r="MF64" s="31"/>
      <c r="MG64" s="31"/>
      <c r="MH64" s="31"/>
      <c r="MI64" s="31"/>
      <c r="MJ64" s="31"/>
      <c r="MK64" s="31"/>
      <c r="ML64" s="31"/>
      <c r="MM64" s="31"/>
      <c r="MN64" s="31"/>
      <c r="MO64" s="31"/>
      <c r="MP64" s="31"/>
      <c r="MQ64" s="31"/>
      <c r="MR64" s="31"/>
      <c r="MS64" s="31"/>
      <c r="MT64" s="31"/>
      <c r="MU64" s="31"/>
      <c r="MV64" s="31"/>
      <c r="MW64" s="31"/>
      <c r="MX64" s="31"/>
      <c r="MY64" s="31"/>
      <c r="MZ64" s="31"/>
      <c r="NA64" s="31"/>
      <c r="NB64" s="31"/>
      <c r="NC64" s="31"/>
      <c r="ND64" s="31"/>
      <c r="NE64" s="31"/>
      <c r="NF64" s="31"/>
      <c r="NG64" s="31"/>
      <c r="NH64" s="31"/>
      <c r="NI64" s="31"/>
      <c r="NJ64" s="31"/>
      <c r="NK64" s="31"/>
      <c r="NL64" s="31"/>
      <c r="NM64" s="31"/>
      <c r="NN64" s="31"/>
      <c r="NO64" s="31"/>
      <c r="NP64" s="31"/>
      <c r="NQ64" s="31"/>
      <c r="NR64" s="31"/>
      <c r="NS64" s="31"/>
      <c r="NT64" s="31"/>
      <c r="NU64" s="31"/>
      <c r="NV64" s="31"/>
      <c r="NW64" s="31"/>
      <c r="NX64" s="31"/>
      <c r="NY64" s="31"/>
      <c r="NZ64" s="31"/>
      <c r="OA64" s="31"/>
      <c r="OB64" s="31"/>
      <c r="OC64" s="31"/>
      <c r="OD64" s="31"/>
      <c r="OE64" s="31"/>
      <c r="OF64" s="31"/>
      <c r="OG64" s="31"/>
      <c r="OH64" s="31"/>
      <c r="OI64" s="31"/>
      <c r="OJ64" s="31"/>
      <c r="OK64" s="31"/>
      <c r="OL64" s="31"/>
      <c r="OM64" s="31"/>
      <c r="ON64" s="31"/>
      <c r="OO64" s="31"/>
      <c r="OP64" s="31"/>
      <c r="OQ64" s="31"/>
      <c r="OR64" s="31"/>
      <c r="OS64" s="31"/>
      <c r="OT64" s="31"/>
      <c r="OU64" s="31"/>
      <c r="OV64" s="31"/>
      <c r="OW64" s="31"/>
      <c r="OX64" s="31"/>
      <c r="OY64" s="31"/>
      <c r="OZ64" s="31"/>
      <c r="PA64" s="31"/>
      <c r="PB64" s="31"/>
      <c r="PC64" s="31"/>
      <c r="PD64" s="31"/>
      <c r="PE64" s="31"/>
      <c r="PF64" s="31"/>
      <c r="PG64" s="31"/>
      <c r="PH64" s="31"/>
      <c r="PI64" s="31"/>
      <c r="PJ64" s="31"/>
      <c r="PK64" s="31"/>
      <c r="PL64" s="31"/>
      <c r="PM64" s="31"/>
      <c r="PN64" s="31"/>
      <c r="PO64" s="31"/>
      <c r="PP64" s="31"/>
      <c r="PQ64" s="31"/>
      <c r="PR64" s="31"/>
      <c r="PS64" s="31"/>
      <c r="PT64" s="31"/>
      <c r="PU64" s="31"/>
      <c r="PV64" s="31"/>
      <c r="PW64" s="31"/>
      <c r="PX64" s="31"/>
      <c r="PY64" s="31"/>
      <c r="PZ64" s="31"/>
      <c r="QA64" s="31"/>
      <c r="QB64" s="31"/>
      <c r="QC64" s="31"/>
      <c r="QD64" s="31"/>
      <c r="QE64" s="31"/>
      <c r="QF64" s="31"/>
      <c r="QG64" s="31"/>
      <c r="QH64" s="31"/>
      <c r="QI64" s="31"/>
      <c r="QJ64" s="31"/>
      <c r="QK64" s="31"/>
      <c r="QL64" s="31"/>
      <c r="QM64" s="31"/>
      <c r="QN64" s="31"/>
      <c r="QO64" s="31"/>
      <c r="QP64" s="31"/>
      <c r="QQ64" s="31"/>
      <c r="QR64" s="31"/>
      <c r="QS64" s="31"/>
      <c r="QT64" s="31"/>
      <c r="QU64" s="31"/>
      <c r="QV64" s="31"/>
      <c r="QW64" s="31"/>
      <c r="QX64" s="31"/>
      <c r="QY64" s="31"/>
      <c r="QZ64" s="31"/>
      <c r="RA64" s="31"/>
      <c r="RB64" s="31"/>
      <c r="RC64" s="31"/>
      <c r="RD64" s="31"/>
      <c r="RE64" s="31"/>
      <c r="RF64" s="31"/>
      <c r="RG64" s="31"/>
      <c r="RH64" s="31"/>
      <c r="RI64" s="31"/>
      <c r="RJ64" s="31"/>
      <c r="RK64" s="31"/>
      <c r="RL64" s="31"/>
      <c r="RM64" s="31"/>
      <c r="RN64" s="31"/>
      <c r="RO64" s="31"/>
      <c r="RP64" s="31"/>
      <c r="RQ64" s="31"/>
      <c r="RR64" s="31"/>
      <c r="RS64" s="31"/>
      <c r="RT64" s="31"/>
      <c r="RU64" s="31"/>
      <c r="RV64" s="31"/>
      <c r="RW64" s="31"/>
      <c r="RX64" s="31"/>
      <c r="RY64" s="31"/>
      <c r="RZ64" s="31"/>
      <c r="SA64" s="31"/>
      <c r="SB64" s="31"/>
      <c r="SC64" s="31"/>
      <c r="SD64" s="31"/>
      <c r="SE64" s="31"/>
      <c r="SF64" s="31"/>
      <c r="SG64" s="31"/>
      <c r="SH64" s="31"/>
      <c r="SI64" s="31"/>
      <c r="SJ64" s="31"/>
      <c r="SK64" s="31"/>
      <c r="SL64" s="31"/>
      <c r="SM64" s="31"/>
      <c r="SN64" s="31"/>
      <c r="SO64" s="31"/>
      <c r="SP64" s="31"/>
      <c r="SQ64" s="31"/>
      <c r="SR64" s="31"/>
      <c r="SS64" s="31"/>
      <c r="ST64" s="31"/>
      <c r="SU64" s="31"/>
      <c r="SV64" s="31"/>
      <c r="SW64" s="31"/>
      <c r="SX64" s="31"/>
      <c r="SY64" s="31"/>
      <c r="SZ64" s="31"/>
      <c r="TA64" s="31"/>
      <c r="TB64" s="31"/>
      <c r="TC64" s="31"/>
      <c r="TD64" s="31"/>
      <c r="TE64" s="31"/>
      <c r="TF64" s="31"/>
      <c r="TG64" s="31"/>
      <c r="TH64" s="31"/>
      <c r="TI64" s="31"/>
      <c r="TJ64" s="31"/>
      <c r="TK64" s="31"/>
      <c r="TL64" s="31"/>
      <c r="TM64" s="31"/>
      <c r="TN64" s="31"/>
      <c r="TO64" s="31"/>
      <c r="TP64" s="31"/>
      <c r="TQ64" s="31"/>
      <c r="TR64" s="31"/>
      <c r="TS64" s="31"/>
      <c r="TT64" s="31"/>
      <c r="TU64" s="31"/>
      <c r="TV64" s="31"/>
      <c r="TW64" s="31"/>
      <c r="TX64" s="31"/>
      <c r="TY64" s="31"/>
      <c r="TZ64" s="31"/>
      <c r="UA64" s="31"/>
      <c r="UB64" s="31"/>
      <c r="UC64" s="31"/>
      <c r="UD64" s="31"/>
      <c r="UE64" s="31"/>
      <c r="UF64" s="31"/>
      <c r="UG64" s="31"/>
      <c r="UH64" s="31"/>
      <c r="UI64" s="31"/>
      <c r="UJ64" s="31"/>
      <c r="UK64" s="31"/>
      <c r="UL64" s="31"/>
      <c r="UM64" s="31"/>
      <c r="UN64" s="31"/>
      <c r="UO64" s="31"/>
      <c r="UP64" s="31"/>
      <c r="UQ64" s="31"/>
      <c r="UR64" s="31"/>
      <c r="US64" s="31"/>
      <c r="UT64" s="31"/>
      <c r="UU64" s="31"/>
      <c r="UV64" s="31"/>
      <c r="UW64" s="31"/>
      <c r="UX64" s="31"/>
      <c r="UY64" s="31"/>
      <c r="UZ64" s="31"/>
      <c r="VA64" s="31"/>
      <c r="VB64" s="31"/>
      <c r="VC64" s="31"/>
      <c r="VD64" s="31"/>
      <c r="VE64" s="31"/>
      <c r="VF64" s="31"/>
      <c r="VG64" s="31"/>
      <c r="VH64" s="31"/>
      <c r="VI64" s="31"/>
      <c r="VJ64" s="31"/>
      <c r="VK64" s="31"/>
      <c r="VL64" s="31"/>
      <c r="VM64" s="31"/>
      <c r="VN64" s="31"/>
      <c r="VO64" s="31"/>
      <c r="VP64" s="31"/>
      <c r="VQ64" s="31"/>
      <c r="VR64" s="31"/>
      <c r="VS64" s="31"/>
      <c r="VT64" s="31"/>
      <c r="VU64" s="31"/>
      <c r="VV64" s="31"/>
      <c r="VW64" s="31"/>
      <c r="VX64" s="31"/>
      <c r="VY64" s="31"/>
      <c r="VZ64" s="31"/>
      <c r="WA64" s="31"/>
      <c r="WB64" s="31"/>
      <c r="WC64" s="31"/>
      <c r="WD64" s="31"/>
      <c r="WE64" s="31"/>
      <c r="WF64" s="31"/>
      <c r="WG64" s="31"/>
      <c r="WH64" s="31"/>
      <c r="WI64" s="31"/>
      <c r="WJ64" s="31"/>
      <c r="WK64" s="31"/>
      <c r="WL64" s="31"/>
      <c r="WM64" s="31"/>
      <c r="WN64" s="31"/>
      <c r="WO64" s="31"/>
      <c r="WP64" s="31"/>
      <c r="WQ64" s="31"/>
      <c r="WR64" s="31"/>
      <c r="WS64" s="31"/>
      <c r="WT64" s="31"/>
      <c r="WU64" s="31"/>
      <c r="WV64" s="31"/>
      <c r="WW64" s="31"/>
      <c r="WX64" s="31"/>
      <c r="WY64" s="31"/>
      <c r="WZ64" s="31"/>
      <c r="XA64" s="31"/>
      <c r="XB64" s="31"/>
      <c r="XC64" s="31"/>
      <c r="XD64" s="31"/>
      <c r="XE64" s="31"/>
      <c r="XF64" s="31"/>
      <c r="XG64" s="31"/>
      <c r="XH64" s="31"/>
      <c r="XI64" s="31"/>
      <c r="XJ64" s="31"/>
      <c r="XK64" s="31"/>
      <c r="XL64" s="31"/>
      <c r="XM64" s="31"/>
      <c r="XN64" s="31"/>
      <c r="XO64" s="31"/>
      <c r="XP64" s="31"/>
      <c r="XQ64" s="31"/>
      <c r="XR64" s="31"/>
      <c r="XS64" s="31"/>
      <c r="XT64" s="31"/>
      <c r="XU64" s="31"/>
      <c r="XV64" s="31"/>
      <c r="XW64" s="31"/>
      <c r="XX64" s="31"/>
      <c r="XY64" s="31"/>
      <c r="XZ64" s="31"/>
      <c r="YA64" s="31"/>
      <c r="YB64" s="31"/>
      <c r="YC64" s="31"/>
      <c r="YD64" s="31"/>
      <c r="YE64" s="31"/>
      <c r="YF64" s="31"/>
      <c r="YG64" s="31"/>
      <c r="YH64" s="31"/>
      <c r="YI64" s="31"/>
      <c r="YJ64" s="31"/>
      <c r="YK64" s="31"/>
      <c r="YL64" s="31"/>
      <c r="YM64" s="31"/>
      <c r="YN64" s="31"/>
      <c r="YO64" s="31"/>
      <c r="YP64" s="31"/>
      <c r="YQ64" s="31"/>
      <c r="YR64" s="31"/>
      <c r="YS64" s="31"/>
      <c r="YT64" s="31"/>
      <c r="YU64" s="31"/>
      <c r="YV64" s="31"/>
      <c r="YW64" s="31"/>
      <c r="YX64" s="31"/>
      <c r="YY64" s="31"/>
      <c r="YZ64" s="31"/>
      <c r="ZA64" s="31"/>
      <c r="ZB64" s="31"/>
      <c r="ZC64" s="31"/>
      <c r="ZD64" s="31"/>
      <c r="ZE64" s="31"/>
      <c r="ZF64" s="31"/>
      <c r="ZG64" s="31"/>
      <c r="ZH64" s="31"/>
      <c r="ZI64" s="31"/>
      <c r="ZJ64" s="31"/>
      <c r="ZK64" s="31"/>
      <c r="ZL64" s="31"/>
      <c r="ZM64" s="31"/>
      <c r="ZN64" s="31"/>
      <c r="ZO64" s="31"/>
      <c r="ZP64" s="31"/>
      <c r="ZQ64" s="31"/>
      <c r="ZR64" s="31"/>
      <c r="ZS64" s="31"/>
      <c r="ZT64" s="31"/>
      <c r="ZU64" s="31"/>
      <c r="ZV64" s="31"/>
      <c r="ZW64" s="31"/>
      <c r="ZX64" s="31"/>
      <c r="ZY64" s="31"/>
      <c r="ZZ64" s="31"/>
      <c r="AAA64" s="31"/>
      <c r="AAB64" s="31"/>
      <c r="AAC64" s="31"/>
      <c r="AAD64" s="31"/>
      <c r="AAE64" s="31"/>
      <c r="AAF64" s="31"/>
      <c r="AAG64" s="31"/>
      <c r="AAH64" s="31"/>
      <c r="AAI64" s="31"/>
      <c r="AAJ64" s="31"/>
      <c r="AAK64" s="31"/>
      <c r="AAL64" s="31"/>
      <c r="AAM64" s="31"/>
      <c r="AAN64" s="31"/>
      <c r="AAO64" s="31"/>
      <c r="AAP64" s="31"/>
      <c r="AAQ64" s="31"/>
      <c r="AAR64" s="31"/>
      <c r="AAS64" s="31"/>
      <c r="AAT64" s="31"/>
      <c r="AAU64" s="31"/>
      <c r="AAV64" s="31"/>
      <c r="AAW64" s="31"/>
      <c r="AAX64" s="31"/>
      <c r="AAY64" s="31"/>
      <c r="AAZ64" s="31"/>
      <c r="ABA64" s="31"/>
      <c r="ABB64" s="31"/>
      <c r="ABC64" s="31"/>
      <c r="ABD64" s="31"/>
      <c r="ABE64" s="31"/>
      <c r="ABF64" s="31"/>
      <c r="ABG64" s="31"/>
      <c r="ABH64" s="31"/>
      <c r="ABI64" s="31"/>
      <c r="ABJ64" s="31"/>
      <c r="ABK64" s="31"/>
      <c r="ABL64" s="31"/>
      <c r="ABM64" s="31"/>
      <c r="ABN64" s="31"/>
      <c r="ABO64" s="31"/>
      <c r="ABP64" s="31"/>
      <c r="ABQ64" s="31"/>
      <c r="ABR64" s="31"/>
      <c r="ABS64" s="31"/>
      <c r="ABT64" s="31"/>
      <c r="ABU64" s="31"/>
      <c r="ABV64" s="31"/>
      <c r="ABW64" s="31"/>
      <c r="ABX64" s="31"/>
      <c r="ABY64" s="31"/>
      <c r="ABZ64" s="31"/>
      <c r="ACA64" s="31"/>
      <c r="ACB64" s="31"/>
      <c r="ACC64" s="31"/>
      <c r="ACD64" s="31"/>
      <c r="ACE64" s="31"/>
      <c r="ACF64" s="31"/>
      <c r="ACG64" s="31"/>
      <c r="ACH64" s="31"/>
      <c r="ACI64" s="31"/>
      <c r="ACJ64" s="31"/>
      <c r="ACK64" s="31"/>
      <c r="ACL64" s="31"/>
      <c r="ACM64" s="31"/>
      <c r="ACN64" s="31"/>
      <c r="ACO64" s="31"/>
      <c r="ACP64" s="31"/>
      <c r="ACQ64" s="31"/>
      <c r="ACR64" s="31"/>
      <c r="ACS64" s="31"/>
      <c r="ACT64" s="31"/>
      <c r="ACU64" s="31"/>
      <c r="ACV64" s="31"/>
      <c r="ACW64" s="31"/>
      <c r="ACX64" s="31"/>
      <c r="ACY64" s="31"/>
      <c r="ACZ64" s="31"/>
      <c r="ADA64" s="31"/>
      <c r="ADB64" s="31"/>
      <c r="ADC64" s="31"/>
      <c r="ADD64" s="31"/>
      <c r="ADE64" s="31"/>
      <c r="ADF64" s="31"/>
      <c r="ADG64" s="31"/>
      <c r="ADH64" s="31"/>
      <c r="ADI64" s="31"/>
      <c r="ADJ64" s="31"/>
      <c r="ADK64" s="31"/>
      <c r="ADL64" s="31"/>
      <c r="ADM64" s="31"/>
      <c r="ADN64" s="31"/>
      <c r="ADO64" s="31"/>
      <c r="ADP64" s="31"/>
      <c r="ADQ64" s="31"/>
      <c r="ADR64" s="31"/>
      <c r="ADS64" s="31"/>
      <c r="ADT64" s="31"/>
      <c r="ADU64" s="31"/>
      <c r="ADV64" s="31"/>
      <c r="ADW64" s="31"/>
      <c r="ADX64" s="31"/>
      <c r="ADY64" s="31"/>
      <c r="ADZ64" s="31"/>
      <c r="AEA64" s="31"/>
      <c r="AEB64" s="31"/>
      <c r="AEC64" s="31"/>
      <c r="AED64" s="31"/>
      <c r="AEE64" s="31"/>
      <c r="AEF64" s="31"/>
      <c r="AEG64" s="31"/>
      <c r="AEH64" s="31"/>
      <c r="AEI64" s="31"/>
      <c r="AEJ64" s="31"/>
      <c r="AEK64" s="31"/>
      <c r="AEL64" s="31"/>
      <c r="AEM64" s="31"/>
      <c r="AEN64" s="31"/>
      <c r="AEO64" s="31"/>
      <c r="AEP64" s="31"/>
      <c r="AEQ64" s="31"/>
      <c r="AER64" s="31"/>
      <c r="AES64" s="31"/>
      <c r="AET64" s="31"/>
      <c r="AEU64" s="31"/>
      <c r="AEV64" s="31"/>
      <c r="AEW64" s="31"/>
      <c r="AEX64" s="31"/>
      <c r="AEY64" s="31"/>
      <c r="AEZ64" s="31"/>
      <c r="AFA64" s="31"/>
      <c r="AFB64" s="31"/>
      <c r="AFC64" s="31"/>
      <c r="AFD64" s="31"/>
      <c r="AFE64" s="31"/>
      <c r="AFF64" s="31"/>
      <c r="AFG64" s="31"/>
      <c r="AFH64" s="31"/>
      <c r="AFI64" s="31"/>
      <c r="AFJ64" s="31"/>
      <c r="AFK64" s="31"/>
      <c r="AFL64" s="31"/>
      <c r="AFM64" s="31"/>
      <c r="AFN64" s="31"/>
      <c r="AFO64" s="31"/>
      <c r="AFP64" s="31"/>
      <c r="AFQ64" s="31"/>
      <c r="AFR64" s="31"/>
      <c r="AFS64" s="31"/>
      <c r="AFT64" s="31"/>
      <c r="AFU64" s="31"/>
      <c r="AFV64" s="31"/>
      <c r="AFW64" s="31"/>
      <c r="AFX64" s="31"/>
      <c r="AFY64" s="31"/>
      <c r="AFZ64" s="31"/>
      <c r="AGA64" s="31"/>
      <c r="AGB64" s="31"/>
      <c r="AGC64" s="31"/>
      <c r="AGD64" s="31"/>
      <c r="AGE64" s="31"/>
    </row>
    <row r="65" spans="1:863" s="46" customFormat="1" x14ac:dyDescent="0.25">
      <c r="A65" s="3">
        <v>435</v>
      </c>
      <c r="B65" s="3">
        <v>22714</v>
      </c>
      <c r="C65" s="3" t="s">
        <v>34</v>
      </c>
      <c r="D65" s="3">
        <v>67591225</v>
      </c>
      <c r="E65" s="3" t="s">
        <v>4354</v>
      </c>
      <c r="F65" s="3" t="s">
        <v>4355</v>
      </c>
      <c r="G65" s="3" t="s">
        <v>4356</v>
      </c>
      <c r="H65" s="3" t="s">
        <v>4357</v>
      </c>
      <c r="I65" s="3" t="s">
        <v>4358</v>
      </c>
      <c r="J65" s="3" t="s">
        <v>4359</v>
      </c>
      <c r="K65" s="3" t="s">
        <v>4360</v>
      </c>
      <c r="L65" s="3" t="s">
        <v>4361</v>
      </c>
      <c r="M65" s="3" t="s">
        <v>4362</v>
      </c>
      <c r="N65" s="3" t="s">
        <v>4363</v>
      </c>
      <c r="O65" s="3" t="s">
        <v>4364</v>
      </c>
      <c r="P65" s="3" t="s">
        <v>4365</v>
      </c>
      <c r="Q65" s="3" t="s">
        <v>4366</v>
      </c>
      <c r="R65" s="3" t="s">
        <v>4367</v>
      </c>
      <c r="S65" s="3" t="s">
        <v>4368</v>
      </c>
      <c r="T65" s="3" t="s">
        <v>4369</v>
      </c>
      <c r="U65" s="3" t="s">
        <v>4370</v>
      </c>
      <c r="V65" s="3" t="s">
        <v>4371</v>
      </c>
      <c r="W65" s="3" t="s">
        <v>682</v>
      </c>
      <c r="X65" s="3" t="s">
        <v>100</v>
      </c>
      <c r="Y65" s="3" t="s">
        <v>199</v>
      </c>
      <c r="Z65" s="3" t="s">
        <v>214</v>
      </c>
      <c r="AA65" s="3" t="b">
        <v>0</v>
      </c>
      <c r="AB65" s="3" t="b">
        <v>1</v>
      </c>
      <c r="AC65" s="3" t="s">
        <v>4372</v>
      </c>
      <c r="AD65" s="3" t="s">
        <v>684</v>
      </c>
      <c r="AE65" s="3"/>
      <c r="AF65" s="3" t="s">
        <v>204</v>
      </c>
      <c r="AG65" s="3" t="s">
        <v>217</v>
      </c>
      <c r="AH65" s="3" t="s">
        <v>4373</v>
      </c>
      <c r="AI65" s="3">
        <v>7</v>
      </c>
      <c r="AJ65" s="31"/>
      <c r="AK65" s="31"/>
      <c r="AL65" s="31"/>
      <c r="AM65" s="31"/>
      <c r="AN65" s="31"/>
      <c r="AO65" s="31"/>
      <c r="AP65" s="31"/>
      <c r="AQ65" s="31"/>
      <c r="AR65" s="31"/>
      <c r="AS65" s="31"/>
      <c r="AT65" s="31"/>
      <c r="AU65" s="31"/>
      <c r="AV65" s="31"/>
      <c r="AW65" s="31"/>
      <c r="AX65" s="31"/>
      <c r="AY65" s="31"/>
      <c r="AZ65" s="31"/>
      <c r="BA65" s="31"/>
      <c r="BB65" s="31"/>
      <c r="BC65" s="31"/>
      <c r="BD65" s="31"/>
      <c r="BE65" s="31"/>
      <c r="BF65" s="31"/>
      <c r="BG65" s="31"/>
      <c r="BH65" s="31"/>
      <c r="BI65" s="31"/>
      <c r="BJ65" s="31"/>
      <c r="BK65" s="31"/>
      <c r="BL65" s="31"/>
      <c r="BM65" s="31"/>
      <c r="BN65" s="31"/>
      <c r="BO65" s="31"/>
      <c r="BP65" s="31"/>
      <c r="BQ65" s="31"/>
      <c r="BR65" s="31"/>
      <c r="BS65" s="31"/>
      <c r="BT65" s="31"/>
      <c r="BU65" s="31"/>
      <c r="BV65" s="31"/>
      <c r="BW65" s="31"/>
      <c r="BX65" s="31"/>
      <c r="BY65" s="31"/>
      <c r="BZ65" s="31"/>
      <c r="CA65" s="31"/>
      <c r="CB65" s="31"/>
      <c r="CC65" s="31"/>
      <c r="CD65" s="31"/>
      <c r="CE65" s="31"/>
      <c r="CF65" s="31"/>
      <c r="CG65" s="31"/>
      <c r="CH65" s="31"/>
      <c r="CI65" s="31"/>
      <c r="CJ65" s="31"/>
      <c r="CK65" s="31"/>
      <c r="CL65" s="31"/>
      <c r="CM65" s="31"/>
      <c r="CN65" s="31"/>
      <c r="CO65" s="31"/>
      <c r="CP65" s="31"/>
      <c r="CQ65" s="31"/>
      <c r="CR65" s="31"/>
      <c r="CS65" s="31"/>
      <c r="CT65" s="31"/>
      <c r="CU65" s="31"/>
      <c r="CV65" s="31"/>
      <c r="CW65" s="31"/>
      <c r="CX65" s="31"/>
      <c r="CY65" s="31"/>
      <c r="CZ65" s="31"/>
      <c r="DA65" s="31"/>
      <c r="DB65" s="31"/>
      <c r="DC65" s="31"/>
      <c r="DD65" s="31"/>
      <c r="DE65" s="31"/>
      <c r="DF65" s="31"/>
      <c r="DG65" s="31"/>
      <c r="DH65" s="31"/>
      <c r="DI65" s="31"/>
      <c r="DJ65" s="31"/>
      <c r="DK65" s="31"/>
      <c r="DL65" s="31"/>
      <c r="DM65" s="31"/>
      <c r="DN65" s="31"/>
      <c r="DO65" s="31"/>
      <c r="DP65" s="31"/>
      <c r="DQ65" s="31"/>
      <c r="DR65" s="31"/>
      <c r="DS65" s="31"/>
      <c r="DT65" s="31"/>
      <c r="DU65" s="31"/>
      <c r="DV65" s="31"/>
      <c r="DW65" s="31"/>
      <c r="DX65" s="31"/>
      <c r="DY65" s="31"/>
      <c r="DZ65" s="31"/>
      <c r="EA65" s="31"/>
      <c r="EB65" s="31"/>
      <c r="EC65" s="31"/>
      <c r="ED65" s="31"/>
      <c r="EE65" s="31"/>
      <c r="EF65" s="31"/>
      <c r="EG65" s="31"/>
      <c r="EH65" s="31"/>
      <c r="EI65" s="31"/>
      <c r="EJ65" s="31"/>
      <c r="EK65" s="31"/>
      <c r="EL65" s="31"/>
      <c r="EM65" s="31"/>
      <c r="EN65" s="31"/>
      <c r="EO65" s="31"/>
      <c r="EP65" s="31"/>
      <c r="EQ65" s="31"/>
      <c r="ER65" s="31"/>
      <c r="ES65" s="31"/>
      <c r="ET65" s="31"/>
      <c r="EU65" s="31"/>
      <c r="EV65" s="31"/>
      <c r="EW65" s="31"/>
      <c r="EX65" s="31"/>
      <c r="EY65" s="31"/>
      <c r="EZ65" s="31"/>
      <c r="FA65" s="31"/>
      <c r="FB65" s="31"/>
      <c r="FC65" s="31"/>
      <c r="FD65" s="31"/>
      <c r="FE65" s="31"/>
      <c r="FF65" s="31"/>
      <c r="FG65" s="31"/>
      <c r="FH65" s="31"/>
      <c r="FI65" s="31"/>
      <c r="FJ65" s="31"/>
      <c r="FK65" s="31"/>
      <c r="FL65" s="31"/>
      <c r="FM65" s="31"/>
      <c r="FN65" s="31"/>
      <c r="FO65" s="31"/>
      <c r="FP65" s="31"/>
      <c r="FQ65" s="31"/>
      <c r="FR65" s="31"/>
      <c r="FS65" s="31"/>
      <c r="FT65" s="31"/>
      <c r="FU65" s="31"/>
      <c r="FV65" s="31"/>
      <c r="FW65" s="31"/>
      <c r="FX65" s="31"/>
      <c r="FY65" s="31"/>
      <c r="FZ65" s="31"/>
      <c r="GA65" s="31"/>
      <c r="GB65" s="31"/>
      <c r="GC65" s="31"/>
      <c r="GD65" s="31"/>
      <c r="GE65" s="31"/>
      <c r="GF65" s="31"/>
      <c r="GG65" s="31"/>
      <c r="GH65" s="31"/>
      <c r="GI65" s="31"/>
      <c r="GJ65" s="31"/>
      <c r="GK65" s="31"/>
      <c r="GL65" s="31"/>
      <c r="GM65" s="31"/>
      <c r="GN65" s="31"/>
      <c r="GO65" s="31"/>
      <c r="GP65" s="31"/>
      <c r="GQ65" s="31"/>
      <c r="GR65" s="31"/>
      <c r="GS65" s="31"/>
      <c r="GT65" s="31"/>
      <c r="GU65" s="31"/>
      <c r="GV65" s="31"/>
      <c r="GW65" s="31"/>
      <c r="GX65" s="31"/>
      <c r="GY65" s="31"/>
      <c r="GZ65" s="31"/>
      <c r="HA65" s="31"/>
      <c r="HB65" s="31"/>
      <c r="HC65" s="31"/>
      <c r="HD65" s="31"/>
      <c r="HE65" s="31"/>
      <c r="HF65" s="31"/>
      <c r="HG65" s="31"/>
      <c r="HH65" s="31"/>
      <c r="HI65" s="31"/>
      <c r="HJ65" s="31"/>
      <c r="HK65" s="31"/>
      <c r="HL65" s="31"/>
      <c r="HM65" s="31"/>
      <c r="HN65" s="31"/>
      <c r="HO65" s="31"/>
      <c r="HP65" s="31"/>
      <c r="HQ65" s="31"/>
      <c r="HR65" s="31"/>
      <c r="HS65" s="31"/>
      <c r="HT65" s="31"/>
      <c r="HU65" s="31"/>
      <c r="HV65" s="31"/>
      <c r="HW65" s="31"/>
      <c r="HX65" s="31"/>
      <c r="HY65" s="31"/>
      <c r="HZ65" s="31"/>
      <c r="IA65" s="31"/>
      <c r="IB65" s="31"/>
      <c r="IC65" s="31"/>
      <c r="ID65" s="31"/>
      <c r="IE65" s="31"/>
      <c r="IF65" s="31"/>
      <c r="IG65" s="31"/>
      <c r="IH65" s="31"/>
      <c r="II65" s="31"/>
      <c r="IJ65" s="31"/>
      <c r="IK65" s="31"/>
      <c r="IL65" s="31"/>
      <c r="IM65" s="31"/>
      <c r="IN65" s="31"/>
      <c r="IO65" s="31"/>
      <c r="IP65" s="31"/>
      <c r="IQ65" s="31"/>
      <c r="IR65" s="31"/>
      <c r="IS65" s="31"/>
      <c r="IT65" s="31"/>
      <c r="IU65" s="31"/>
      <c r="IV65" s="31"/>
      <c r="IW65" s="31"/>
      <c r="IX65" s="31"/>
      <c r="IY65" s="31"/>
      <c r="IZ65" s="31"/>
      <c r="JA65" s="31"/>
      <c r="JB65" s="31"/>
      <c r="JC65" s="31"/>
      <c r="JD65" s="31"/>
      <c r="JE65" s="31"/>
      <c r="JF65" s="31"/>
      <c r="JG65" s="31"/>
      <c r="JH65" s="31"/>
      <c r="JI65" s="31"/>
      <c r="JJ65" s="31"/>
      <c r="JK65" s="31"/>
      <c r="JL65" s="31"/>
      <c r="JM65" s="31"/>
      <c r="JN65" s="31"/>
      <c r="JO65" s="31"/>
      <c r="JP65" s="31"/>
      <c r="JQ65" s="31"/>
      <c r="JR65" s="31"/>
      <c r="JS65" s="31"/>
      <c r="JT65" s="31"/>
      <c r="JU65" s="31"/>
      <c r="JV65" s="31"/>
      <c r="JW65" s="31"/>
      <c r="JX65" s="31"/>
      <c r="JY65" s="31"/>
      <c r="JZ65" s="31"/>
      <c r="KA65" s="31"/>
      <c r="KB65" s="31"/>
      <c r="KC65" s="31"/>
      <c r="KD65" s="31"/>
      <c r="KE65" s="31"/>
      <c r="KF65" s="31"/>
      <c r="KG65" s="31"/>
      <c r="KH65" s="31"/>
      <c r="KI65" s="31"/>
      <c r="KJ65" s="31"/>
      <c r="KK65" s="31"/>
      <c r="KL65" s="31"/>
      <c r="KM65" s="31"/>
      <c r="KN65" s="31"/>
      <c r="KO65" s="31"/>
      <c r="KP65" s="31"/>
      <c r="KQ65" s="31"/>
      <c r="KR65" s="31"/>
      <c r="KS65" s="31"/>
      <c r="KT65" s="31"/>
      <c r="KU65" s="31"/>
      <c r="KV65" s="31"/>
      <c r="KW65" s="31"/>
      <c r="KX65" s="31"/>
      <c r="KY65" s="31"/>
      <c r="KZ65" s="31"/>
      <c r="LA65" s="31"/>
      <c r="LB65" s="31"/>
      <c r="LC65" s="31"/>
      <c r="LD65" s="31"/>
      <c r="LE65" s="31"/>
      <c r="LF65" s="31"/>
      <c r="LG65" s="31"/>
      <c r="LH65" s="31"/>
      <c r="LI65" s="31"/>
      <c r="LJ65" s="31"/>
      <c r="LK65" s="31"/>
      <c r="LL65" s="31"/>
      <c r="LM65" s="31"/>
      <c r="LN65" s="31"/>
      <c r="LO65" s="31"/>
      <c r="LP65" s="31"/>
      <c r="LQ65" s="31"/>
      <c r="LR65" s="31"/>
      <c r="LS65" s="31"/>
      <c r="LT65" s="31"/>
      <c r="LU65" s="31"/>
      <c r="LV65" s="31"/>
      <c r="LW65" s="31"/>
      <c r="LX65" s="31"/>
      <c r="LY65" s="31"/>
      <c r="LZ65" s="31"/>
      <c r="MA65" s="31"/>
      <c r="MB65" s="31"/>
      <c r="MC65" s="31"/>
      <c r="MD65" s="31"/>
      <c r="ME65" s="31"/>
      <c r="MF65" s="31"/>
      <c r="MG65" s="31"/>
      <c r="MH65" s="31"/>
      <c r="MI65" s="31"/>
      <c r="MJ65" s="31"/>
      <c r="MK65" s="31"/>
      <c r="ML65" s="31"/>
      <c r="MM65" s="31"/>
      <c r="MN65" s="31"/>
      <c r="MO65" s="31"/>
      <c r="MP65" s="31"/>
      <c r="MQ65" s="31"/>
      <c r="MR65" s="31"/>
      <c r="MS65" s="31"/>
      <c r="MT65" s="31"/>
      <c r="MU65" s="31"/>
      <c r="MV65" s="31"/>
      <c r="MW65" s="31"/>
      <c r="MX65" s="31"/>
      <c r="MY65" s="31"/>
      <c r="MZ65" s="31"/>
      <c r="NA65" s="31"/>
      <c r="NB65" s="31"/>
      <c r="NC65" s="31"/>
      <c r="ND65" s="31"/>
      <c r="NE65" s="31"/>
      <c r="NF65" s="31"/>
      <c r="NG65" s="31"/>
      <c r="NH65" s="31"/>
      <c r="NI65" s="31"/>
      <c r="NJ65" s="31"/>
      <c r="NK65" s="31"/>
      <c r="NL65" s="31"/>
      <c r="NM65" s="31"/>
      <c r="NN65" s="31"/>
      <c r="NO65" s="31"/>
      <c r="NP65" s="31"/>
      <c r="NQ65" s="31"/>
      <c r="NR65" s="31"/>
      <c r="NS65" s="31"/>
      <c r="NT65" s="31"/>
      <c r="NU65" s="31"/>
      <c r="NV65" s="31"/>
      <c r="NW65" s="31"/>
      <c r="NX65" s="31"/>
      <c r="NY65" s="31"/>
      <c r="NZ65" s="31"/>
      <c r="OA65" s="31"/>
      <c r="OB65" s="31"/>
      <c r="OC65" s="31"/>
      <c r="OD65" s="31"/>
      <c r="OE65" s="31"/>
      <c r="OF65" s="31"/>
      <c r="OG65" s="31"/>
      <c r="OH65" s="31"/>
      <c r="OI65" s="31"/>
      <c r="OJ65" s="31"/>
      <c r="OK65" s="31"/>
      <c r="OL65" s="31"/>
      <c r="OM65" s="31"/>
      <c r="ON65" s="31"/>
      <c r="OO65" s="31"/>
      <c r="OP65" s="31"/>
      <c r="OQ65" s="31"/>
      <c r="OR65" s="31"/>
      <c r="OS65" s="31"/>
      <c r="OT65" s="31"/>
      <c r="OU65" s="31"/>
      <c r="OV65" s="31"/>
      <c r="OW65" s="31"/>
      <c r="OX65" s="31"/>
      <c r="OY65" s="31"/>
      <c r="OZ65" s="31"/>
      <c r="PA65" s="31"/>
      <c r="PB65" s="31"/>
      <c r="PC65" s="31"/>
      <c r="PD65" s="31"/>
      <c r="PE65" s="31"/>
      <c r="PF65" s="31"/>
      <c r="PG65" s="31"/>
      <c r="PH65" s="31"/>
      <c r="PI65" s="31"/>
      <c r="PJ65" s="31"/>
      <c r="PK65" s="31"/>
      <c r="PL65" s="31"/>
      <c r="PM65" s="31"/>
      <c r="PN65" s="31"/>
      <c r="PO65" s="31"/>
      <c r="PP65" s="31"/>
      <c r="PQ65" s="31"/>
      <c r="PR65" s="31"/>
      <c r="PS65" s="31"/>
      <c r="PT65" s="31"/>
      <c r="PU65" s="31"/>
      <c r="PV65" s="31"/>
      <c r="PW65" s="31"/>
      <c r="PX65" s="31"/>
      <c r="PY65" s="31"/>
      <c r="PZ65" s="31"/>
      <c r="QA65" s="31"/>
      <c r="QB65" s="31"/>
      <c r="QC65" s="31"/>
      <c r="QD65" s="31"/>
      <c r="QE65" s="31"/>
      <c r="QF65" s="31"/>
      <c r="QG65" s="31"/>
      <c r="QH65" s="31"/>
      <c r="QI65" s="31"/>
      <c r="QJ65" s="31"/>
      <c r="QK65" s="31"/>
      <c r="QL65" s="31"/>
      <c r="QM65" s="31"/>
      <c r="QN65" s="31"/>
      <c r="QO65" s="31"/>
      <c r="QP65" s="31"/>
      <c r="QQ65" s="31"/>
      <c r="QR65" s="31"/>
      <c r="QS65" s="31"/>
      <c r="QT65" s="31"/>
      <c r="QU65" s="31"/>
      <c r="QV65" s="31"/>
      <c r="QW65" s="31"/>
      <c r="QX65" s="31"/>
      <c r="QY65" s="31"/>
      <c r="QZ65" s="31"/>
      <c r="RA65" s="31"/>
      <c r="RB65" s="31"/>
      <c r="RC65" s="31"/>
      <c r="RD65" s="31"/>
      <c r="RE65" s="31"/>
      <c r="RF65" s="31"/>
      <c r="RG65" s="31"/>
      <c r="RH65" s="31"/>
      <c r="RI65" s="31"/>
      <c r="RJ65" s="31"/>
      <c r="RK65" s="31"/>
      <c r="RL65" s="31"/>
      <c r="RM65" s="31"/>
      <c r="RN65" s="31"/>
      <c r="RO65" s="31"/>
      <c r="RP65" s="31"/>
      <c r="RQ65" s="31"/>
      <c r="RR65" s="31"/>
      <c r="RS65" s="31"/>
      <c r="RT65" s="31"/>
      <c r="RU65" s="31"/>
      <c r="RV65" s="31"/>
      <c r="RW65" s="31"/>
      <c r="RX65" s="31"/>
      <c r="RY65" s="31"/>
      <c r="RZ65" s="31"/>
      <c r="SA65" s="31"/>
      <c r="SB65" s="31"/>
      <c r="SC65" s="31"/>
      <c r="SD65" s="31"/>
      <c r="SE65" s="31"/>
      <c r="SF65" s="31"/>
      <c r="SG65" s="31"/>
      <c r="SH65" s="31"/>
      <c r="SI65" s="31"/>
      <c r="SJ65" s="31"/>
      <c r="SK65" s="31"/>
      <c r="SL65" s="31"/>
      <c r="SM65" s="31"/>
      <c r="SN65" s="31"/>
      <c r="SO65" s="31"/>
      <c r="SP65" s="31"/>
      <c r="SQ65" s="31"/>
      <c r="SR65" s="31"/>
      <c r="SS65" s="31"/>
      <c r="ST65" s="31"/>
      <c r="SU65" s="31"/>
      <c r="SV65" s="31"/>
      <c r="SW65" s="31"/>
      <c r="SX65" s="31"/>
      <c r="SY65" s="31"/>
      <c r="SZ65" s="31"/>
      <c r="TA65" s="31"/>
      <c r="TB65" s="31"/>
      <c r="TC65" s="31"/>
      <c r="TD65" s="31"/>
      <c r="TE65" s="31"/>
      <c r="TF65" s="31"/>
      <c r="TG65" s="31"/>
      <c r="TH65" s="31"/>
      <c r="TI65" s="31"/>
      <c r="TJ65" s="31"/>
      <c r="TK65" s="31"/>
      <c r="TL65" s="31"/>
      <c r="TM65" s="31"/>
      <c r="TN65" s="31"/>
      <c r="TO65" s="31"/>
      <c r="TP65" s="31"/>
      <c r="TQ65" s="31"/>
      <c r="TR65" s="31"/>
      <c r="TS65" s="31"/>
      <c r="TT65" s="31"/>
      <c r="TU65" s="31"/>
      <c r="TV65" s="31"/>
      <c r="TW65" s="31"/>
      <c r="TX65" s="31"/>
      <c r="TY65" s="31"/>
      <c r="TZ65" s="31"/>
      <c r="UA65" s="31"/>
      <c r="UB65" s="31"/>
      <c r="UC65" s="31"/>
      <c r="UD65" s="31"/>
      <c r="UE65" s="31"/>
      <c r="UF65" s="31"/>
      <c r="UG65" s="31"/>
      <c r="UH65" s="31"/>
      <c r="UI65" s="31"/>
      <c r="UJ65" s="31"/>
      <c r="UK65" s="31"/>
      <c r="UL65" s="31"/>
      <c r="UM65" s="31"/>
      <c r="UN65" s="31"/>
      <c r="UO65" s="31"/>
      <c r="UP65" s="31"/>
      <c r="UQ65" s="31"/>
      <c r="UR65" s="31"/>
      <c r="US65" s="31"/>
      <c r="UT65" s="31"/>
      <c r="UU65" s="31"/>
      <c r="UV65" s="31"/>
      <c r="UW65" s="31"/>
      <c r="UX65" s="31"/>
      <c r="UY65" s="31"/>
      <c r="UZ65" s="31"/>
      <c r="VA65" s="31"/>
      <c r="VB65" s="31"/>
      <c r="VC65" s="31"/>
      <c r="VD65" s="31"/>
      <c r="VE65" s="31"/>
      <c r="VF65" s="31"/>
      <c r="VG65" s="31"/>
      <c r="VH65" s="31"/>
      <c r="VI65" s="31"/>
      <c r="VJ65" s="31"/>
      <c r="VK65" s="31"/>
      <c r="VL65" s="31"/>
      <c r="VM65" s="31"/>
      <c r="VN65" s="31"/>
      <c r="VO65" s="31"/>
      <c r="VP65" s="31"/>
      <c r="VQ65" s="31"/>
      <c r="VR65" s="31"/>
      <c r="VS65" s="31"/>
      <c r="VT65" s="31"/>
      <c r="VU65" s="31"/>
      <c r="VV65" s="31"/>
      <c r="VW65" s="31"/>
      <c r="VX65" s="31"/>
      <c r="VY65" s="31"/>
      <c r="VZ65" s="31"/>
      <c r="WA65" s="31"/>
      <c r="WB65" s="31"/>
      <c r="WC65" s="31"/>
      <c r="WD65" s="31"/>
      <c r="WE65" s="31"/>
      <c r="WF65" s="31"/>
      <c r="WG65" s="31"/>
      <c r="WH65" s="31"/>
      <c r="WI65" s="31"/>
      <c r="WJ65" s="31"/>
      <c r="WK65" s="31"/>
      <c r="WL65" s="31"/>
      <c r="WM65" s="31"/>
      <c r="WN65" s="31"/>
      <c r="WO65" s="31"/>
      <c r="WP65" s="31"/>
      <c r="WQ65" s="31"/>
      <c r="WR65" s="31"/>
      <c r="WS65" s="31"/>
      <c r="WT65" s="31"/>
      <c r="WU65" s="31"/>
      <c r="WV65" s="31"/>
      <c r="WW65" s="31"/>
      <c r="WX65" s="31"/>
      <c r="WY65" s="31"/>
      <c r="WZ65" s="31"/>
      <c r="XA65" s="31"/>
      <c r="XB65" s="31"/>
      <c r="XC65" s="31"/>
      <c r="XD65" s="31"/>
      <c r="XE65" s="31"/>
      <c r="XF65" s="31"/>
      <c r="XG65" s="31"/>
      <c r="XH65" s="31"/>
      <c r="XI65" s="31"/>
      <c r="XJ65" s="31"/>
      <c r="XK65" s="31"/>
      <c r="XL65" s="31"/>
      <c r="XM65" s="31"/>
      <c r="XN65" s="31"/>
      <c r="XO65" s="31"/>
      <c r="XP65" s="31"/>
      <c r="XQ65" s="31"/>
      <c r="XR65" s="31"/>
      <c r="XS65" s="31"/>
      <c r="XT65" s="31"/>
      <c r="XU65" s="31"/>
      <c r="XV65" s="31"/>
      <c r="XW65" s="31"/>
      <c r="XX65" s="31"/>
      <c r="XY65" s="31"/>
      <c r="XZ65" s="31"/>
      <c r="YA65" s="31"/>
      <c r="YB65" s="31"/>
      <c r="YC65" s="31"/>
      <c r="YD65" s="31"/>
      <c r="YE65" s="31"/>
      <c r="YF65" s="31"/>
      <c r="YG65" s="31"/>
      <c r="YH65" s="31"/>
      <c r="YI65" s="31"/>
      <c r="YJ65" s="31"/>
      <c r="YK65" s="31"/>
      <c r="YL65" s="31"/>
      <c r="YM65" s="31"/>
      <c r="YN65" s="31"/>
      <c r="YO65" s="31"/>
      <c r="YP65" s="31"/>
      <c r="YQ65" s="31"/>
      <c r="YR65" s="31"/>
      <c r="YS65" s="31"/>
      <c r="YT65" s="31"/>
      <c r="YU65" s="31"/>
      <c r="YV65" s="31"/>
      <c r="YW65" s="31"/>
      <c r="YX65" s="31"/>
      <c r="YY65" s="31"/>
      <c r="YZ65" s="31"/>
      <c r="ZA65" s="31"/>
      <c r="ZB65" s="31"/>
      <c r="ZC65" s="31"/>
      <c r="ZD65" s="31"/>
      <c r="ZE65" s="31"/>
      <c r="ZF65" s="31"/>
      <c r="ZG65" s="31"/>
      <c r="ZH65" s="31"/>
      <c r="ZI65" s="31"/>
      <c r="ZJ65" s="31"/>
      <c r="ZK65" s="31"/>
      <c r="ZL65" s="31"/>
      <c r="ZM65" s="31"/>
      <c r="ZN65" s="31"/>
      <c r="ZO65" s="31"/>
      <c r="ZP65" s="31"/>
      <c r="ZQ65" s="31"/>
      <c r="ZR65" s="31"/>
      <c r="ZS65" s="31"/>
      <c r="ZT65" s="31"/>
      <c r="ZU65" s="31"/>
      <c r="ZV65" s="31"/>
      <c r="ZW65" s="31"/>
      <c r="ZX65" s="31"/>
      <c r="ZY65" s="31"/>
      <c r="ZZ65" s="31"/>
      <c r="AAA65" s="31"/>
      <c r="AAB65" s="31"/>
      <c r="AAC65" s="31"/>
      <c r="AAD65" s="31"/>
      <c r="AAE65" s="31"/>
      <c r="AAF65" s="31"/>
      <c r="AAG65" s="31"/>
      <c r="AAH65" s="31"/>
      <c r="AAI65" s="31"/>
      <c r="AAJ65" s="31"/>
      <c r="AAK65" s="31"/>
      <c r="AAL65" s="31"/>
      <c r="AAM65" s="31"/>
      <c r="AAN65" s="31"/>
      <c r="AAO65" s="31"/>
      <c r="AAP65" s="31"/>
      <c r="AAQ65" s="31"/>
      <c r="AAR65" s="31"/>
      <c r="AAS65" s="31"/>
      <c r="AAT65" s="31"/>
      <c r="AAU65" s="31"/>
      <c r="AAV65" s="31"/>
      <c r="AAW65" s="31"/>
      <c r="AAX65" s="31"/>
      <c r="AAY65" s="31"/>
      <c r="AAZ65" s="31"/>
      <c r="ABA65" s="31"/>
      <c r="ABB65" s="31"/>
      <c r="ABC65" s="31"/>
      <c r="ABD65" s="31"/>
      <c r="ABE65" s="31"/>
      <c r="ABF65" s="31"/>
      <c r="ABG65" s="31"/>
      <c r="ABH65" s="31"/>
      <c r="ABI65" s="31"/>
      <c r="ABJ65" s="31"/>
      <c r="ABK65" s="31"/>
      <c r="ABL65" s="31"/>
      <c r="ABM65" s="31"/>
      <c r="ABN65" s="31"/>
      <c r="ABO65" s="31"/>
      <c r="ABP65" s="31"/>
      <c r="ABQ65" s="31"/>
      <c r="ABR65" s="31"/>
      <c r="ABS65" s="31"/>
      <c r="ABT65" s="31"/>
      <c r="ABU65" s="31"/>
      <c r="ABV65" s="31"/>
      <c r="ABW65" s="31"/>
      <c r="ABX65" s="31"/>
      <c r="ABY65" s="31"/>
      <c r="ABZ65" s="31"/>
      <c r="ACA65" s="31"/>
      <c r="ACB65" s="31"/>
      <c r="ACC65" s="31"/>
      <c r="ACD65" s="31"/>
      <c r="ACE65" s="31"/>
      <c r="ACF65" s="31"/>
      <c r="ACG65" s="31"/>
      <c r="ACH65" s="31"/>
      <c r="ACI65" s="31"/>
      <c r="ACJ65" s="31"/>
      <c r="ACK65" s="31"/>
      <c r="ACL65" s="31"/>
      <c r="ACM65" s="31"/>
      <c r="ACN65" s="31"/>
      <c r="ACO65" s="31"/>
      <c r="ACP65" s="31"/>
      <c r="ACQ65" s="31"/>
      <c r="ACR65" s="31"/>
      <c r="ACS65" s="31"/>
      <c r="ACT65" s="31"/>
      <c r="ACU65" s="31"/>
      <c r="ACV65" s="31"/>
      <c r="ACW65" s="31"/>
      <c r="ACX65" s="31"/>
      <c r="ACY65" s="31"/>
      <c r="ACZ65" s="31"/>
      <c r="ADA65" s="31"/>
      <c r="ADB65" s="31"/>
      <c r="ADC65" s="31"/>
      <c r="ADD65" s="31"/>
      <c r="ADE65" s="31"/>
      <c r="ADF65" s="31"/>
      <c r="ADG65" s="31"/>
      <c r="ADH65" s="31"/>
      <c r="ADI65" s="31"/>
      <c r="ADJ65" s="31"/>
      <c r="ADK65" s="31"/>
      <c r="ADL65" s="31"/>
      <c r="ADM65" s="31"/>
      <c r="ADN65" s="31"/>
      <c r="ADO65" s="31"/>
      <c r="ADP65" s="31"/>
      <c r="ADQ65" s="31"/>
      <c r="ADR65" s="31"/>
      <c r="ADS65" s="31"/>
      <c r="ADT65" s="31"/>
      <c r="ADU65" s="31"/>
      <c r="ADV65" s="31"/>
      <c r="ADW65" s="31"/>
      <c r="ADX65" s="31"/>
      <c r="ADY65" s="31"/>
      <c r="ADZ65" s="31"/>
      <c r="AEA65" s="31"/>
      <c r="AEB65" s="31"/>
      <c r="AEC65" s="31"/>
      <c r="AED65" s="31"/>
      <c r="AEE65" s="31"/>
      <c r="AEF65" s="31"/>
      <c r="AEG65" s="31"/>
      <c r="AEH65" s="31"/>
      <c r="AEI65" s="31"/>
      <c r="AEJ65" s="31"/>
      <c r="AEK65" s="31"/>
      <c r="AEL65" s="31"/>
      <c r="AEM65" s="31"/>
      <c r="AEN65" s="31"/>
      <c r="AEO65" s="31"/>
      <c r="AEP65" s="31"/>
      <c r="AEQ65" s="31"/>
      <c r="AER65" s="31"/>
      <c r="AES65" s="31"/>
      <c r="AET65" s="31"/>
      <c r="AEU65" s="31"/>
      <c r="AEV65" s="31"/>
      <c r="AEW65" s="31"/>
      <c r="AEX65" s="31"/>
      <c r="AEY65" s="31"/>
      <c r="AEZ65" s="31"/>
      <c r="AFA65" s="31"/>
      <c r="AFB65" s="31"/>
      <c r="AFC65" s="31"/>
      <c r="AFD65" s="31"/>
      <c r="AFE65" s="31"/>
      <c r="AFF65" s="31"/>
      <c r="AFG65" s="31"/>
      <c r="AFH65" s="31"/>
      <c r="AFI65" s="31"/>
      <c r="AFJ65" s="31"/>
      <c r="AFK65" s="31"/>
      <c r="AFL65" s="31"/>
      <c r="AFM65" s="31"/>
      <c r="AFN65" s="31"/>
      <c r="AFO65" s="31"/>
      <c r="AFP65" s="31"/>
      <c r="AFQ65" s="31"/>
      <c r="AFR65" s="31"/>
      <c r="AFS65" s="31"/>
      <c r="AFT65" s="31"/>
      <c r="AFU65" s="31"/>
      <c r="AFV65" s="31"/>
      <c r="AFW65" s="31"/>
      <c r="AFX65" s="31"/>
      <c r="AFY65" s="31"/>
      <c r="AFZ65" s="31"/>
      <c r="AGA65" s="31"/>
      <c r="AGB65" s="31"/>
      <c r="AGC65" s="31"/>
      <c r="AGD65" s="31"/>
      <c r="AGE65" s="31"/>
    </row>
    <row r="66" spans="1:863" s="46" customFormat="1" x14ac:dyDescent="0.25">
      <c r="A66" s="17">
        <v>160</v>
      </c>
      <c r="B66" s="17">
        <v>21439</v>
      </c>
      <c r="C66" s="17" t="s">
        <v>34</v>
      </c>
      <c r="D66" s="17">
        <v>67608587</v>
      </c>
      <c r="E66" s="17" t="s">
        <v>1854</v>
      </c>
      <c r="F66" s="17" t="s">
        <v>1855</v>
      </c>
      <c r="G66" s="17" t="s">
        <v>45</v>
      </c>
      <c r="H66" s="17" t="s">
        <v>1856</v>
      </c>
      <c r="I66" s="17" t="s">
        <v>1857</v>
      </c>
      <c r="J66" s="17" t="s">
        <v>1858</v>
      </c>
      <c r="K66" s="17" t="s">
        <v>1859</v>
      </c>
      <c r="L66" s="17" t="s">
        <v>1860</v>
      </c>
      <c r="M66" s="17" t="s">
        <v>892</v>
      </c>
      <c r="N66" s="17" t="s">
        <v>893</v>
      </c>
      <c r="O66" s="17" t="s">
        <v>886</v>
      </c>
      <c r="P66" s="17" t="s">
        <v>1861</v>
      </c>
      <c r="Q66" s="17" t="s">
        <v>1862</v>
      </c>
      <c r="R66" s="17" t="s">
        <v>1863</v>
      </c>
      <c r="S66" s="17" t="s">
        <v>45</v>
      </c>
      <c r="T66" s="17" t="s">
        <v>45</v>
      </c>
      <c r="U66" s="17" t="s">
        <v>45</v>
      </c>
      <c r="V66" s="17" t="s">
        <v>1864</v>
      </c>
      <c r="W66" s="17" t="s">
        <v>692</v>
      </c>
      <c r="X66" s="17" t="s">
        <v>262</v>
      </c>
      <c r="Y66" s="17" t="s">
        <v>199</v>
      </c>
      <c r="Z66" s="17" t="s">
        <v>145</v>
      </c>
      <c r="AA66" s="17" t="b">
        <v>0</v>
      </c>
      <c r="AB66" s="17" t="b">
        <v>1</v>
      </c>
      <c r="AC66" s="17" t="s">
        <v>1865</v>
      </c>
      <c r="AD66" s="17" t="s">
        <v>694</v>
      </c>
      <c r="AE66" s="17" t="s">
        <v>266</v>
      </c>
      <c r="AF66" s="17" t="s">
        <v>204</v>
      </c>
      <c r="AG66" s="17" t="s">
        <v>148</v>
      </c>
      <c r="AH66" s="17" t="s">
        <v>1866</v>
      </c>
      <c r="AI66" s="18">
        <v>8</v>
      </c>
      <c r="AJ66" s="31"/>
      <c r="AK66" s="31"/>
      <c r="AL66" s="31"/>
      <c r="AM66" s="31"/>
      <c r="AN66" s="31"/>
      <c r="AO66" s="31"/>
      <c r="AP66" s="31"/>
      <c r="AQ66" s="31"/>
      <c r="AR66" s="31"/>
      <c r="AS66" s="31"/>
      <c r="AT66" s="31"/>
      <c r="AU66" s="31"/>
      <c r="AV66" s="31"/>
      <c r="AW66" s="31"/>
      <c r="AX66" s="31"/>
      <c r="AY66" s="31"/>
      <c r="AZ66" s="31"/>
      <c r="BA66" s="31"/>
      <c r="BB66" s="31"/>
      <c r="BC66" s="31"/>
      <c r="BD66" s="31"/>
      <c r="BE66" s="31"/>
      <c r="BF66" s="31"/>
      <c r="BG66" s="31"/>
      <c r="BH66" s="31"/>
      <c r="BI66" s="31"/>
      <c r="BJ66" s="31"/>
      <c r="BK66" s="31"/>
      <c r="BL66" s="31"/>
      <c r="BM66" s="31"/>
      <c r="BN66" s="31"/>
      <c r="BO66" s="31"/>
      <c r="BP66" s="31"/>
      <c r="BQ66" s="31"/>
      <c r="BR66" s="31"/>
      <c r="BS66" s="31"/>
      <c r="BT66" s="31"/>
      <c r="BU66" s="31"/>
      <c r="BV66" s="31"/>
      <c r="BW66" s="31"/>
      <c r="BX66" s="31"/>
      <c r="BY66" s="31"/>
      <c r="BZ66" s="31"/>
      <c r="CA66" s="31"/>
      <c r="CB66" s="31"/>
      <c r="CC66" s="31"/>
      <c r="CD66" s="31"/>
      <c r="CE66" s="31"/>
      <c r="CF66" s="31"/>
      <c r="CG66" s="31"/>
      <c r="CH66" s="31"/>
      <c r="CI66" s="31"/>
      <c r="CJ66" s="31"/>
      <c r="CK66" s="31"/>
      <c r="CL66" s="31"/>
      <c r="CM66" s="31"/>
      <c r="CN66" s="31"/>
      <c r="CO66" s="31"/>
      <c r="CP66" s="31"/>
      <c r="CQ66" s="31"/>
      <c r="CR66" s="31"/>
      <c r="CS66" s="31"/>
      <c r="CT66" s="31"/>
      <c r="CU66" s="31"/>
      <c r="CV66" s="31"/>
      <c r="CW66" s="31"/>
      <c r="CX66" s="31"/>
      <c r="CY66" s="31"/>
      <c r="CZ66" s="31"/>
      <c r="DA66" s="31"/>
      <c r="DB66" s="31"/>
      <c r="DC66" s="31"/>
      <c r="DD66" s="31"/>
      <c r="DE66" s="31"/>
      <c r="DF66" s="31"/>
      <c r="DG66" s="31"/>
      <c r="DH66" s="31"/>
      <c r="DI66" s="31"/>
      <c r="DJ66" s="31"/>
      <c r="DK66" s="31"/>
      <c r="DL66" s="31"/>
      <c r="DM66" s="31"/>
      <c r="DN66" s="31"/>
      <c r="DO66" s="31"/>
      <c r="DP66" s="31"/>
      <c r="DQ66" s="31"/>
      <c r="DR66" s="31"/>
      <c r="DS66" s="31"/>
      <c r="DT66" s="31"/>
      <c r="DU66" s="31"/>
      <c r="DV66" s="31"/>
      <c r="DW66" s="31"/>
      <c r="DX66" s="31"/>
      <c r="DY66" s="31"/>
      <c r="DZ66" s="31"/>
      <c r="EA66" s="31"/>
      <c r="EB66" s="31"/>
      <c r="EC66" s="31"/>
      <c r="ED66" s="31"/>
      <c r="EE66" s="31"/>
      <c r="EF66" s="31"/>
      <c r="EG66" s="31"/>
      <c r="EH66" s="31"/>
      <c r="EI66" s="31"/>
      <c r="EJ66" s="31"/>
      <c r="EK66" s="31"/>
      <c r="EL66" s="31"/>
      <c r="EM66" s="31"/>
      <c r="EN66" s="31"/>
      <c r="EO66" s="31"/>
      <c r="EP66" s="31"/>
      <c r="EQ66" s="31"/>
      <c r="ER66" s="31"/>
      <c r="ES66" s="31"/>
      <c r="ET66" s="31"/>
      <c r="EU66" s="31"/>
      <c r="EV66" s="31"/>
      <c r="EW66" s="31"/>
      <c r="EX66" s="31"/>
      <c r="EY66" s="31"/>
      <c r="EZ66" s="31"/>
      <c r="FA66" s="31"/>
      <c r="FB66" s="31"/>
      <c r="FC66" s="31"/>
      <c r="FD66" s="31"/>
      <c r="FE66" s="31"/>
      <c r="FF66" s="31"/>
      <c r="FG66" s="31"/>
      <c r="FH66" s="31"/>
      <c r="FI66" s="31"/>
      <c r="FJ66" s="31"/>
      <c r="FK66" s="31"/>
      <c r="FL66" s="31"/>
      <c r="FM66" s="31"/>
      <c r="FN66" s="31"/>
      <c r="FO66" s="31"/>
      <c r="FP66" s="31"/>
      <c r="FQ66" s="31"/>
      <c r="FR66" s="31"/>
      <c r="FS66" s="31"/>
      <c r="FT66" s="31"/>
      <c r="FU66" s="31"/>
      <c r="FV66" s="31"/>
      <c r="FW66" s="31"/>
      <c r="FX66" s="31"/>
      <c r="FY66" s="31"/>
      <c r="FZ66" s="31"/>
      <c r="GA66" s="31"/>
      <c r="GB66" s="31"/>
      <c r="GC66" s="31"/>
      <c r="GD66" s="31"/>
      <c r="GE66" s="31"/>
      <c r="GF66" s="31"/>
      <c r="GG66" s="31"/>
      <c r="GH66" s="31"/>
      <c r="GI66" s="31"/>
      <c r="GJ66" s="31"/>
      <c r="GK66" s="31"/>
      <c r="GL66" s="31"/>
      <c r="GM66" s="31"/>
      <c r="GN66" s="31"/>
      <c r="GO66" s="31"/>
      <c r="GP66" s="31"/>
      <c r="GQ66" s="31"/>
      <c r="GR66" s="31"/>
      <c r="GS66" s="31"/>
      <c r="GT66" s="31"/>
      <c r="GU66" s="31"/>
      <c r="GV66" s="31"/>
      <c r="GW66" s="31"/>
      <c r="GX66" s="31"/>
      <c r="GY66" s="31"/>
      <c r="GZ66" s="31"/>
      <c r="HA66" s="31"/>
      <c r="HB66" s="31"/>
      <c r="HC66" s="31"/>
      <c r="HD66" s="31"/>
      <c r="HE66" s="31"/>
      <c r="HF66" s="31"/>
      <c r="HG66" s="31"/>
      <c r="HH66" s="31"/>
      <c r="HI66" s="31"/>
      <c r="HJ66" s="31"/>
      <c r="HK66" s="31"/>
      <c r="HL66" s="31"/>
      <c r="HM66" s="31"/>
      <c r="HN66" s="31"/>
      <c r="HO66" s="31"/>
      <c r="HP66" s="31"/>
      <c r="HQ66" s="31"/>
      <c r="HR66" s="31"/>
      <c r="HS66" s="31"/>
      <c r="HT66" s="31"/>
      <c r="HU66" s="31"/>
      <c r="HV66" s="31"/>
      <c r="HW66" s="31"/>
      <c r="HX66" s="31"/>
      <c r="HY66" s="31"/>
      <c r="HZ66" s="31"/>
      <c r="IA66" s="31"/>
      <c r="IB66" s="31"/>
      <c r="IC66" s="31"/>
      <c r="ID66" s="31"/>
      <c r="IE66" s="31"/>
      <c r="IF66" s="31"/>
      <c r="IG66" s="31"/>
      <c r="IH66" s="31"/>
      <c r="II66" s="31"/>
      <c r="IJ66" s="31"/>
      <c r="IK66" s="31"/>
      <c r="IL66" s="31"/>
      <c r="IM66" s="31"/>
      <c r="IN66" s="31"/>
      <c r="IO66" s="31"/>
      <c r="IP66" s="31"/>
      <c r="IQ66" s="31"/>
      <c r="IR66" s="31"/>
      <c r="IS66" s="31"/>
      <c r="IT66" s="31"/>
      <c r="IU66" s="31"/>
      <c r="IV66" s="31"/>
      <c r="IW66" s="31"/>
      <c r="IX66" s="31"/>
      <c r="IY66" s="31"/>
      <c r="IZ66" s="31"/>
      <c r="JA66" s="31"/>
      <c r="JB66" s="31"/>
      <c r="JC66" s="31"/>
      <c r="JD66" s="31"/>
      <c r="JE66" s="31"/>
      <c r="JF66" s="31"/>
      <c r="JG66" s="31"/>
      <c r="JH66" s="31"/>
      <c r="JI66" s="31"/>
      <c r="JJ66" s="31"/>
      <c r="JK66" s="31"/>
      <c r="JL66" s="31"/>
      <c r="JM66" s="31"/>
      <c r="JN66" s="31"/>
      <c r="JO66" s="31"/>
      <c r="JP66" s="31"/>
      <c r="JQ66" s="31"/>
      <c r="JR66" s="31"/>
      <c r="JS66" s="31"/>
      <c r="JT66" s="31"/>
      <c r="JU66" s="31"/>
      <c r="JV66" s="31"/>
      <c r="JW66" s="31"/>
      <c r="JX66" s="31"/>
      <c r="JY66" s="31"/>
      <c r="JZ66" s="31"/>
      <c r="KA66" s="31"/>
      <c r="KB66" s="31"/>
      <c r="KC66" s="31"/>
      <c r="KD66" s="31"/>
      <c r="KE66" s="31"/>
      <c r="KF66" s="31"/>
      <c r="KG66" s="31"/>
      <c r="KH66" s="31"/>
      <c r="KI66" s="31"/>
      <c r="KJ66" s="31"/>
      <c r="KK66" s="31"/>
      <c r="KL66" s="31"/>
      <c r="KM66" s="31"/>
      <c r="KN66" s="31"/>
      <c r="KO66" s="31"/>
      <c r="KP66" s="31"/>
      <c r="KQ66" s="31"/>
      <c r="KR66" s="31"/>
      <c r="KS66" s="31"/>
      <c r="KT66" s="31"/>
      <c r="KU66" s="31"/>
      <c r="KV66" s="31"/>
      <c r="KW66" s="31"/>
      <c r="KX66" s="31"/>
      <c r="KY66" s="31"/>
      <c r="KZ66" s="31"/>
      <c r="LA66" s="31"/>
      <c r="LB66" s="31"/>
      <c r="LC66" s="31"/>
      <c r="LD66" s="31"/>
      <c r="LE66" s="31"/>
      <c r="LF66" s="31"/>
      <c r="LG66" s="31"/>
      <c r="LH66" s="31"/>
      <c r="LI66" s="31"/>
      <c r="LJ66" s="31"/>
      <c r="LK66" s="31"/>
      <c r="LL66" s="31"/>
      <c r="LM66" s="31"/>
      <c r="LN66" s="31"/>
      <c r="LO66" s="31"/>
      <c r="LP66" s="31"/>
      <c r="LQ66" s="31"/>
      <c r="LR66" s="31"/>
      <c r="LS66" s="31"/>
      <c r="LT66" s="31"/>
      <c r="LU66" s="31"/>
      <c r="LV66" s="31"/>
      <c r="LW66" s="31"/>
      <c r="LX66" s="31"/>
      <c r="LY66" s="31"/>
      <c r="LZ66" s="31"/>
      <c r="MA66" s="31"/>
      <c r="MB66" s="31"/>
      <c r="MC66" s="31"/>
      <c r="MD66" s="31"/>
      <c r="ME66" s="31"/>
      <c r="MF66" s="31"/>
      <c r="MG66" s="31"/>
      <c r="MH66" s="31"/>
      <c r="MI66" s="31"/>
      <c r="MJ66" s="31"/>
      <c r="MK66" s="31"/>
      <c r="ML66" s="31"/>
      <c r="MM66" s="31"/>
      <c r="MN66" s="31"/>
      <c r="MO66" s="31"/>
      <c r="MP66" s="31"/>
      <c r="MQ66" s="31"/>
      <c r="MR66" s="31"/>
      <c r="MS66" s="31"/>
      <c r="MT66" s="31"/>
      <c r="MU66" s="31"/>
      <c r="MV66" s="31"/>
      <c r="MW66" s="31"/>
      <c r="MX66" s="31"/>
      <c r="MY66" s="31"/>
      <c r="MZ66" s="31"/>
      <c r="NA66" s="31"/>
      <c r="NB66" s="31"/>
      <c r="NC66" s="31"/>
      <c r="ND66" s="31"/>
      <c r="NE66" s="31"/>
      <c r="NF66" s="31"/>
      <c r="NG66" s="31"/>
      <c r="NH66" s="31"/>
      <c r="NI66" s="31"/>
      <c r="NJ66" s="31"/>
      <c r="NK66" s="31"/>
      <c r="NL66" s="31"/>
      <c r="NM66" s="31"/>
      <c r="NN66" s="31"/>
      <c r="NO66" s="31"/>
      <c r="NP66" s="31"/>
      <c r="NQ66" s="31"/>
      <c r="NR66" s="31"/>
      <c r="NS66" s="31"/>
      <c r="NT66" s="31"/>
      <c r="NU66" s="31"/>
      <c r="NV66" s="31"/>
      <c r="NW66" s="31"/>
      <c r="NX66" s="31"/>
      <c r="NY66" s="31"/>
      <c r="NZ66" s="31"/>
      <c r="OA66" s="31"/>
      <c r="OB66" s="31"/>
      <c r="OC66" s="31"/>
      <c r="OD66" s="31"/>
      <c r="OE66" s="31"/>
      <c r="OF66" s="31"/>
      <c r="OG66" s="31"/>
      <c r="OH66" s="31"/>
      <c r="OI66" s="31"/>
      <c r="OJ66" s="31"/>
      <c r="OK66" s="31"/>
      <c r="OL66" s="31"/>
      <c r="OM66" s="31"/>
      <c r="ON66" s="31"/>
      <c r="OO66" s="31"/>
      <c r="OP66" s="31"/>
      <c r="OQ66" s="31"/>
      <c r="OR66" s="31"/>
      <c r="OS66" s="31"/>
      <c r="OT66" s="31"/>
      <c r="OU66" s="31"/>
      <c r="OV66" s="31"/>
      <c r="OW66" s="31"/>
      <c r="OX66" s="31"/>
      <c r="OY66" s="31"/>
      <c r="OZ66" s="31"/>
      <c r="PA66" s="31"/>
      <c r="PB66" s="31"/>
      <c r="PC66" s="31"/>
      <c r="PD66" s="31"/>
      <c r="PE66" s="31"/>
      <c r="PF66" s="31"/>
      <c r="PG66" s="31"/>
      <c r="PH66" s="31"/>
      <c r="PI66" s="31"/>
      <c r="PJ66" s="31"/>
      <c r="PK66" s="31"/>
      <c r="PL66" s="31"/>
      <c r="PM66" s="31"/>
      <c r="PN66" s="31"/>
      <c r="PO66" s="31"/>
      <c r="PP66" s="31"/>
      <c r="PQ66" s="31"/>
      <c r="PR66" s="31"/>
      <c r="PS66" s="31"/>
      <c r="PT66" s="31"/>
      <c r="PU66" s="31"/>
      <c r="PV66" s="31"/>
      <c r="PW66" s="31"/>
      <c r="PX66" s="31"/>
      <c r="PY66" s="31"/>
      <c r="PZ66" s="31"/>
      <c r="QA66" s="31"/>
      <c r="QB66" s="31"/>
      <c r="QC66" s="31"/>
      <c r="QD66" s="31"/>
      <c r="QE66" s="31"/>
      <c r="QF66" s="31"/>
      <c r="QG66" s="31"/>
      <c r="QH66" s="31"/>
      <c r="QI66" s="31"/>
      <c r="QJ66" s="31"/>
      <c r="QK66" s="31"/>
      <c r="QL66" s="31"/>
      <c r="QM66" s="31"/>
      <c r="QN66" s="31"/>
      <c r="QO66" s="31"/>
      <c r="QP66" s="31"/>
      <c r="QQ66" s="31"/>
      <c r="QR66" s="31"/>
      <c r="QS66" s="31"/>
      <c r="QT66" s="31"/>
      <c r="QU66" s="31"/>
      <c r="QV66" s="31"/>
      <c r="QW66" s="31"/>
      <c r="QX66" s="31"/>
      <c r="QY66" s="31"/>
      <c r="QZ66" s="31"/>
      <c r="RA66" s="31"/>
      <c r="RB66" s="31"/>
      <c r="RC66" s="31"/>
      <c r="RD66" s="31"/>
      <c r="RE66" s="31"/>
      <c r="RF66" s="31"/>
      <c r="RG66" s="31"/>
      <c r="RH66" s="31"/>
      <c r="RI66" s="31"/>
      <c r="RJ66" s="31"/>
      <c r="RK66" s="31"/>
      <c r="RL66" s="31"/>
      <c r="RM66" s="31"/>
      <c r="RN66" s="31"/>
      <c r="RO66" s="31"/>
      <c r="RP66" s="31"/>
      <c r="RQ66" s="31"/>
      <c r="RR66" s="31"/>
      <c r="RS66" s="31"/>
      <c r="RT66" s="31"/>
      <c r="RU66" s="31"/>
      <c r="RV66" s="31"/>
      <c r="RW66" s="31"/>
      <c r="RX66" s="31"/>
      <c r="RY66" s="31"/>
      <c r="RZ66" s="31"/>
      <c r="SA66" s="31"/>
      <c r="SB66" s="31"/>
      <c r="SC66" s="31"/>
      <c r="SD66" s="31"/>
      <c r="SE66" s="31"/>
      <c r="SF66" s="31"/>
      <c r="SG66" s="31"/>
      <c r="SH66" s="31"/>
      <c r="SI66" s="31"/>
      <c r="SJ66" s="31"/>
      <c r="SK66" s="31"/>
      <c r="SL66" s="31"/>
      <c r="SM66" s="31"/>
      <c r="SN66" s="31"/>
      <c r="SO66" s="31"/>
      <c r="SP66" s="31"/>
      <c r="SQ66" s="31"/>
      <c r="SR66" s="31"/>
      <c r="SS66" s="31"/>
      <c r="ST66" s="31"/>
      <c r="SU66" s="31"/>
      <c r="SV66" s="31"/>
      <c r="SW66" s="31"/>
      <c r="SX66" s="31"/>
      <c r="SY66" s="31"/>
      <c r="SZ66" s="31"/>
      <c r="TA66" s="31"/>
      <c r="TB66" s="31"/>
      <c r="TC66" s="31"/>
      <c r="TD66" s="31"/>
      <c r="TE66" s="31"/>
      <c r="TF66" s="31"/>
      <c r="TG66" s="31"/>
      <c r="TH66" s="31"/>
      <c r="TI66" s="31"/>
      <c r="TJ66" s="31"/>
      <c r="TK66" s="31"/>
      <c r="TL66" s="31"/>
      <c r="TM66" s="31"/>
      <c r="TN66" s="31"/>
      <c r="TO66" s="31"/>
      <c r="TP66" s="31"/>
      <c r="TQ66" s="31"/>
      <c r="TR66" s="31"/>
      <c r="TS66" s="31"/>
      <c r="TT66" s="31"/>
      <c r="TU66" s="31"/>
      <c r="TV66" s="31"/>
      <c r="TW66" s="31"/>
      <c r="TX66" s="31"/>
      <c r="TY66" s="31"/>
      <c r="TZ66" s="31"/>
      <c r="UA66" s="31"/>
      <c r="UB66" s="31"/>
      <c r="UC66" s="31"/>
      <c r="UD66" s="31"/>
      <c r="UE66" s="31"/>
      <c r="UF66" s="31"/>
      <c r="UG66" s="31"/>
      <c r="UH66" s="31"/>
      <c r="UI66" s="31"/>
      <c r="UJ66" s="31"/>
      <c r="UK66" s="31"/>
      <c r="UL66" s="31"/>
      <c r="UM66" s="31"/>
      <c r="UN66" s="31"/>
      <c r="UO66" s="31"/>
      <c r="UP66" s="31"/>
      <c r="UQ66" s="31"/>
      <c r="UR66" s="31"/>
      <c r="US66" s="31"/>
      <c r="UT66" s="31"/>
      <c r="UU66" s="31"/>
      <c r="UV66" s="31"/>
      <c r="UW66" s="31"/>
      <c r="UX66" s="31"/>
      <c r="UY66" s="31"/>
      <c r="UZ66" s="31"/>
      <c r="VA66" s="31"/>
      <c r="VB66" s="31"/>
      <c r="VC66" s="31"/>
      <c r="VD66" s="31"/>
      <c r="VE66" s="31"/>
      <c r="VF66" s="31"/>
      <c r="VG66" s="31"/>
      <c r="VH66" s="31"/>
      <c r="VI66" s="31"/>
      <c r="VJ66" s="31"/>
      <c r="VK66" s="31"/>
      <c r="VL66" s="31"/>
      <c r="VM66" s="31"/>
      <c r="VN66" s="31"/>
      <c r="VO66" s="31"/>
      <c r="VP66" s="31"/>
      <c r="VQ66" s="31"/>
      <c r="VR66" s="31"/>
      <c r="VS66" s="31"/>
      <c r="VT66" s="31"/>
      <c r="VU66" s="31"/>
      <c r="VV66" s="31"/>
      <c r="VW66" s="31"/>
      <c r="VX66" s="31"/>
      <c r="VY66" s="31"/>
      <c r="VZ66" s="31"/>
      <c r="WA66" s="31"/>
      <c r="WB66" s="31"/>
      <c r="WC66" s="31"/>
      <c r="WD66" s="31"/>
      <c r="WE66" s="31"/>
      <c r="WF66" s="31"/>
      <c r="WG66" s="31"/>
      <c r="WH66" s="31"/>
      <c r="WI66" s="31"/>
      <c r="WJ66" s="31"/>
      <c r="WK66" s="31"/>
      <c r="WL66" s="31"/>
      <c r="WM66" s="31"/>
      <c r="WN66" s="31"/>
      <c r="WO66" s="31"/>
      <c r="WP66" s="31"/>
      <c r="WQ66" s="31"/>
      <c r="WR66" s="31"/>
      <c r="WS66" s="31"/>
      <c r="WT66" s="31"/>
      <c r="WU66" s="31"/>
      <c r="WV66" s="31"/>
      <c r="WW66" s="31"/>
      <c r="WX66" s="31"/>
      <c r="WY66" s="31"/>
      <c r="WZ66" s="31"/>
      <c r="XA66" s="31"/>
      <c r="XB66" s="31"/>
      <c r="XC66" s="31"/>
      <c r="XD66" s="31"/>
      <c r="XE66" s="31"/>
      <c r="XF66" s="31"/>
      <c r="XG66" s="31"/>
      <c r="XH66" s="31"/>
      <c r="XI66" s="31"/>
      <c r="XJ66" s="31"/>
      <c r="XK66" s="31"/>
      <c r="XL66" s="31"/>
      <c r="XM66" s="31"/>
      <c r="XN66" s="31"/>
      <c r="XO66" s="31"/>
      <c r="XP66" s="31"/>
      <c r="XQ66" s="31"/>
      <c r="XR66" s="31"/>
      <c r="XS66" s="31"/>
      <c r="XT66" s="31"/>
      <c r="XU66" s="31"/>
      <c r="XV66" s="31"/>
      <c r="XW66" s="31"/>
      <c r="XX66" s="31"/>
      <c r="XY66" s="31"/>
      <c r="XZ66" s="31"/>
      <c r="YA66" s="31"/>
      <c r="YB66" s="31"/>
      <c r="YC66" s="31"/>
      <c r="YD66" s="31"/>
      <c r="YE66" s="31"/>
      <c r="YF66" s="31"/>
      <c r="YG66" s="31"/>
      <c r="YH66" s="31"/>
      <c r="YI66" s="31"/>
      <c r="YJ66" s="31"/>
      <c r="YK66" s="31"/>
      <c r="YL66" s="31"/>
      <c r="YM66" s="31"/>
      <c r="YN66" s="31"/>
      <c r="YO66" s="31"/>
      <c r="YP66" s="31"/>
      <c r="YQ66" s="31"/>
      <c r="YR66" s="31"/>
      <c r="YS66" s="31"/>
      <c r="YT66" s="31"/>
      <c r="YU66" s="31"/>
      <c r="YV66" s="31"/>
      <c r="YW66" s="31"/>
      <c r="YX66" s="31"/>
      <c r="YY66" s="31"/>
      <c r="YZ66" s="31"/>
      <c r="ZA66" s="31"/>
      <c r="ZB66" s="31"/>
      <c r="ZC66" s="31"/>
      <c r="ZD66" s="31"/>
      <c r="ZE66" s="31"/>
      <c r="ZF66" s="31"/>
      <c r="ZG66" s="31"/>
      <c r="ZH66" s="31"/>
      <c r="ZI66" s="31"/>
      <c r="ZJ66" s="31"/>
      <c r="ZK66" s="31"/>
      <c r="ZL66" s="31"/>
      <c r="ZM66" s="31"/>
      <c r="ZN66" s="31"/>
      <c r="ZO66" s="31"/>
      <c r="ZP66" s="31"/>
      <c r="ZQ66" s="31"/>
      <c r="ZR66" s="31"/>
      <c r="ZS66" s="31"/>
      <c r="ZT66" s="31"/>
      <c r="ZU66" s="31"/>
      <c r="ZV66" s="31"/>
      <c r="ZW66" s="31"/>
      <c r="ZX66" s="31"/>
      <c r="ZY66" s="31"/>
      <c r="ZZ66" s="31"/>
      <c r="AAA66" s="31"/>
      <c r="AAB66" s="31"/>
      <c r="AAC66" s="31"/>
      <c r="AAD66" s="31"/>
      <c r="AAE66" s="31"/>
      <c r="AAF66" s="31"/>
      <c r="AAG66" s="31"/>
      <c r="AAH66" s="31"/>
      <c r="AAI66" s="31"/>
      <c r="AAJ66" s="31"/>
      <c r="AAK66" s="31"/>
      <c r="AAL66" s="31"/>
      <c r="AAM66" s="31"/>
      <c r="AAN66" s="31"/>
      <c r="AAO66" s="31"/>
      <c r="AAP66" s="31"/>
      <c r="AAQ66" s="31"/>
      <c r="AAR66" s="31"/>
      <c r="AAS66" s="31"/>
      <c r="AAT66" s="31"/>
      <c r="AAU66" s="31"/>
      <c r="AAV66" s="31"/>
      <c r="AAW66" s="31"/>
      <c r="AAX66" s="31"/>
      <c r="AAY66" s="31"/>
      <c r="AAZ66" s="31"/>
      <c r="ABA66" s="31"/>
      <c r="ABB66" s="31"/>
      <c r="ABC66" s="31"/>
      <c r="ABD66" s="31"/>
      <c r="ABE66" s="31"/>
      <c r="ABF66" s="31"/>
      <c r="ABG66" s="31"/>
      <c r="ABH66" s="31"/>
      <c r="ABI66" s="31"/>
      <c r="ABJ66" s="31"/>
      <c r="ABK66" s="31"/>
      <c r="ABL66" s="31"/>
      <c r="ABM66" s="31"/>
      <c r="ABN66" s="31"/>
      <c r="ABO66" s="31"/>
      <c r="ABP66" s="31"/>
      <c r="ABQ66" s="31"/>
      <c r="ABR66" s="31"/>
      <c r="ABS66" s="31"/>
      <c r="ABT66" s="31"/>
      <c r="ABU66" s="31"/>
      <c r="ABV66" s="31"/>
      <c r="ABW66" s="31"/>
      <c r="ABX66" s="31"/>
      <c r="ABY66" s="31"/>
      <c r="ABZ66" s="31"/>
      <c r="ACA66" s="31"/>
      <c r="ACB66" s="31"/>
      <c r="ACC66" s="31"/>
      <c r="ACD66" s="31"/>
      <c r="ACE66" s="31"/>
      <c r="ACF66" s="31"/>
      <c r="ACG66" s="31"/>
      <c r="ACH66" s="31"/>
      <c r="ACI66" s="31"/>
      <c r="ACJ66" s="31"/>
      <c r="ACK66" s="31"/>
      <c r="ACL66" s="31"/>
      <c r="ACM66" s="31"/>
      <c r="ACN66" s="31"/>
      <c r="ACO66" s="31"/>
      <c r="ACP66" s="31"/>
      <c r="ACQ66" s="31"/>
      <c r="ACR66" s="31"/>
      <c r="ACS66" s="31"/>
      <c r="ACT66" s="31"/>
      <c r="ACU66" s="31"/>
      <c r="ACV66" s="31"/>
      <c r="ACW66" s="31"/>
      <c r="ACX66" s="31"/>
      <c r="ACY66" s="31"/>
      <c r="ACZ66" s="31"/>
      <c r="ADA66" s="31"/>
      <c r="ADB66" s="31"/>
      <c r="ADC66" s="31"/>
      <c r="ADD66" s="31"/>
      <c r="ADE66" s="31"/>
      <c r="ADF66" s="31"/>
      <c r="ADG66" s="31"/>
      <c r="ADH66" s="31"/>
      <c r="ADI66" s="31"/>
      <c r="ADJ66" s="31"/>
      <c r="ADK66" s="31"/>
      <c r="ADL66" s="31"/>
      <c r="ADM66" s="31"/>
      <c r="ADN66" s="31"/>
      <c r="ADO66" s="31"/>
      <c r="ADP66" s="31"/>
      <c r="ADQ66" s="31"/>
      <c r="ADR66" s="31"/>
      <c r="ADS66" s="31"/>
      <c r="ADT66" s="31"/>
      <c r="ADU66" s="31"/>
      <c r="ADV66" s="31"/>
      <c r="ADW66" s="31"/>
      <c r="ADX66" s="31"/>
      <c r="ADY66" s="31"/>
      <c r="ADZ66" s="31"/>
      <c r="AEA66" s="31"/>
      <c r="AEB66" s="31"/>
      <c r="AEC66" s="31"/>
      <c r="AED66" s="31"/>
      <c r="AEE66" s="31"/>
      <c r="AEF66" s="31"/>
      <c r="AEG66" s="31"/>
      <c r="AEH66" s="31"/>
      <c r="AEI66" s="31"/>
      <c r="AEJ66" s="31"/>
      <c r="AEK66" s="31"/>
      <c r="AEL66" s="31"/>
      <c r="AEM66" s="31"/>
      <c r="AEN66" s="31"/>
      <c r="AEO66" s="31"/>
      <c r="AEP66" s="31"/>
      <c r="AEQ66" s="31"/>
      <c r="AER66" s="31"/>
      <c r="AES66" s="31"/>
      <c r="AET66" s="31"/>
      <c r="AEU66" s="31"/>
      <c r="AEV66" s="31"/>
      <c r="AEW66" s="31"/>
      <c r="AEX66" s="31"/>
      <c r="AEY66" s="31"/>
      <c r="AEZ66" s="31"/>
      <c r="AFA66" s="31"/>
      <c r="AFB66" s="31"/>
      <c r="AFC66" s="31"/>
      <c r="AFD66" s="31"/>
      <c r="AFE66" s="31"/>
      <c r="AFF66" s="31"/>
      <c r="AFG66" s="31"/>
      <c r="AFH66" s="31"/>
      <c r="AFI66" s="31"/>
      <c r="AFJ66" s="31"/>
      <c r="AFK66" s="31"/>
      <c r="AFL66" s="31"/>
      <c r="AFM66" s="31"/>
      <c r="AFN66" s="31"/>
      <c r="AFO66" s="31"/>
      <c r="AFP66" s="31"/>
      <c r="AFQ66" s="31"/>
      <c r="AFR66" s="31"/>
      <c r="AFS66" s="31"/>
      <c r="AFT66" s="31"/>
      <c r="AFU66" s="31"/>
      <c r="AFV66" s="31"/>
      <c r="AFW66" s="31"/>
      <c r="AFX66" s="31"/>
      <c r="AFY66" s="31"/>
      <c r="AFZ66" s="31"/>
      <c r="AGA66" s="31"/>
      <c r="AGB66" s="31"/>
      <c r="AGC66" s="31"/>
      <c r="AGD66" s="31"/>
      <c r="AGE66" s="31"/>
    </row>
    <row r="67" spans="1:863" s="46" customFormat="1" x14ac:dyDescent="0.25">
      <c r="A67" s="17">
        <v>71</v>
      </c>
      <c r="B67" s="17">
        <v>20720</v>
      </c>
      <c r="C67" s="17" t="s">
        <v>34</v>
      </c>
      <c r="D67" s="17">
        <v>67608381</v>
      </c>
      <c r="E67" s="17" t="s">
        <v>931</v>
      </c>
      <c r="F67" s="17" t="s">
        <v>932</v>
      </c>
      <c r="G67" s="17" t="s">
        <v>933</v>
      </c>
      <c r="H67" s="17" t="s">
        <v>934</v>
      </c>
      <c r="I67" s="17" t="s">
        <v>935</v>
      </c>
      <c r="J67" s="17" t="s">
        <v>936</v>
      </c>
      <c r="K67" s="17" t="s">
        <v>937</v>
      </c>
      <c r="L67" s="17" t="s">
        <v>933</v>
      </c>
      <c r="M67" s="17" t="s">
        <v>45</v>
      </c>
      <c r="N67" s="17" t="s">
        <v>45</v>
      </c>
      <c r="O67" s="17" t="s">
        <v>45</v>
      </c>
      <c r="P67" s="17" t="s">
        <v>45</v>
      </c>
      <c r="Q67" s="17" t="s">
        <v>45</v>
      </c>
      <c r="R67" s="17" t="s">
        <v>45</v>
      </c>
      <c r="S67" s="17" t="s">
        <v>45</v>
      </c>
      <c r="T67" s="17" t="s">
        <v>45</v>
      </c>
      <c r="U67" s="17" t="s">
        <v>45</v>
      </c>
      <c r="V67" s="17" t="s">
        <v>938</v>
      </c>
      <c r="W67" s="17" t="s">
        <v>517</v>
      </c>
      <c r="X67" s="17" t="s">
        <v>752</v>
      </c>
      <c r="Y67" s="17" t="s">
        <v>144</v>
      </c>
      <c r="Z67" s="17" t="s">
        <v>230</v>
      </c>
      <c r="AA67" s="17" t="b">
        <v>0</v>
      </c>
      <c r="AB67" s="17" t="b">
        <v>1</v>
      </c>
      <c r="AC67" s="17" t="s">
        <v>939</v>
      </c>
      <c r="AD67" s="17" t="s">
        <v>520</v>
      </c>
      <c r="AE67" s="17" t="s">
        <v>755</v>
      </c>
      <c r="AF67" s="17" t="s">
        <v>147</v>
      </c>
      <c r="AG67" s="17" t="s">
        <v>232</v>
      </c>
      <c r="AH67" s="17" t="s">
        <v>940</v>
      </c>
      <c r="AI67" s="18">
        <v>8</v>
      </c>
      <c r="AJ67" s="31"/>
      <c r="AK67" s="31"/>
      <c r="AL67" s="31"/>
      <c r="AM67" s="31"/>
      <c r="AN67" s="31"/>
      <c r="AO67" s="31"/>
      <c r="AP67" s="31"/>
      <c r="AQ67" s="31"/>
      <c r="AR67" s="31"/>
      <c r="AS67" s="31"/>
      <c r="AT67" s="31"/>
      <c r="AU67" s="31"/>
      <c r="AV67" s="31"/>
      <c r="AW67" s="31"/>
      <c r="AX67" s="31"/>
      <c r="AY67" s="31"/>
      <c r="AZ67" s="31"/>
      <c r="BA67" s="31"/>
      <c r="BB67" s="31"/>
      <c r="BC67" s="31"/>
      <c r="BD67" s="31"/>
      <c r="BE67" s="31"/>
      <c r="BF67" s="31"/>
      <c r="BG67" s="31"/>
      <c r="BH67" s="31"/>
      <c r="BI67" s="31"/>
      <c r="BJ67" s="31"/>
      <c r="BK67" s="31"/>
      <c r="BL67" s="31"/>
      <c r="BM67" s="31"/>
      <c r="BN67" s="31"/>
      <c r="BO67" s="31"/>
      <c r="BP67" s="31"/>
      <c r="BQ67" s="31"/>
      <c r="BR67" s="31"/>
      <c r="BS67" s="31"/>
      <c r="BT67" s="31"/>
      <c r="BU67" s="31"/>
      <c r="BV67" s="31"/>
      <c r="BW67" s="31"/>
      <c r="BX67" s="31"/>
      <c r="BY67" s="31"/>
      <c r="BZ67" s="31"/>
      <c r="CA67" s="31"/>
      <c r="CB67" s="31"/>
      <c r="CC67" s="31"/>
      <c r="CD67" s="31"/>
      <c r="CE67" s="31"/>
      <c r="CF67" s="31"/>
      <c r="CG67" s="31"/>
      <c r="CH67" s="31"/>
      <c r="CI67" s="31"/>
      <c r="CJ67" s="31"/>
      <c r="CK67" s="31"/>
      <c r="CL67" s="31"/>
      <c r="CM67" s="31"/>
      <c r="CN67" s="31"/>
      <c r="CO67" s="31"/>
      <c r="CP67" s="31"/>
      <c r="CQ67" s="31"/>
      <c r="CR67" s="31"/>
      <c r="CS67" s="31"/>
      <c r="CT67" s="31"/>
      <c r="CU67" s="31"/>
      <c r="CV67" s="31"/>
      <c r="CW67" s="31"/>
      <c r="CX67" s="31"/>
      <c r="CY67" s="31"/>
      <c r="CZ67" s="31"/>
      <c r="DA67" s="31"/>
      <c r="DB67" s="31"/>
      <c r="DC67" s="31"/>
      <c r="DD67" s="31"/>
      <c r="DE67" s="31"/>
      <c r="DF67" s="31"/>
      <c r="DG67" s="31"/>
      <c r="DH67" s="31"/>
      <c r="DI67" s="31"/>
      <c r="DJ67" s="31"/>
      <c r="DK67" s="31"/>
      <c r="DL67" s="31"/>
      <c r="DM67" s="31"/>
      <c r="DN67" s="31"/>
      <c r="DO67" s="31"/>
      <c r="DP67" s="31"/>
      <c r="DQ67" s="31"/>
      <c r="DR67" s="31"/>
      <c r="DS67" s="31"/>
      <c r="DT67" s="31"/>
      <c r="DU67" s="31"/>
      <c r="DV67" s="31"/>
      <c r="DW67" s="31"/>
      <c r="DX67" s="31"/>
      <c r="DY67" s="31"/>
      <c r="DZ67" s="31"/>
      <c r="EA67" s="31"/>
      <c r="EB67" s="31"/>
      <c r="EC67" s="31"/>
      <c r="ED67" s="31"/>
      <c r="EE67" s="31"/>
      <c r="EF67" s="31"/>
      <c r="EG67" s="31"/>
      <c r="EH67" s="31"/>
      <c r="EI67" s="31"/>
      <c r="EJ67" s="31"/>
      <c r="EK67" s="31"/>
      <c r="EL67" s="31"/>
      <c r="EM67" s="31"/>
      <c r="EN67" s="31"/>
      <c r="EO67" s="31"/>
      <c r="EP67" s="31"/>
      <c r="EQ67" s="31"/>
      <c r="ER67" s="31"/>
      <c r="ES67" s="31"/>
      <c r="ET67" s="31"/>
      <c r="EU67" s="31"/>
      <c r="EV67" s="31"/>
      <c r="EW67" s="31"/>
      <c r="EX67" s="31"/>
      <c r="EY67" s="31"/>
      <c r="EZ67" s="31"/>
      <c r="FA67" s="31"/>
      <c r="FB67" s="31"/>
      <c r="FC67" s="31"/>
      <c r="FD67" s="31"/>
      <c r="FE67" s="31"/>
      <c r="FF67" s="31"/>
      <c r="FG67" s="31"/>
      <c r="FH67" s="31"/>
      <c r="FI67" s="31"/>
      <c r="FJ67" s="31"/>
      <c r="FK67" s="31"/>
      <c r="FL67" s="31"/>
      <c r="FM67" s="31"/>
      <c r="FN67" s="31"/>
      <c r="FO67" s="31"/>
      <c r="FP67" s="31"/>
      <c r="FQ67" s="31"/>
      <c r="FR67" s="31"/>
      <c r="FS67" s="31"/>
      <c r="FT67" s="31"/>
      <c r="FU67" s="31"/>
      <c r="FV67" s="31"/>
      <c r="FW67" s="31"/>
      <c r="FX67" s="31"/>
      <c r="FY67" s="31"/>
      <c r="FZ67" s="31"/>
      <c r="GA67" s="31"/>
      <c r="GB67" s="31"/>
      <c r="GC67" s="31"/>
      <c r="GD67" s="31"/>
      <c r="GE67" s="31"/>
      <c r="GF67" s="31"/>
      <c r="GG67" s="31"/>
      <c r="GH67" s="31"/>
      <c r="GI67" s="31"/>
      <c r="GJ67" s="31"/>
      <c r="GK67" s="31"/>
      <c r="GL67" s="31"/>
      <c r="GM67" s="31"/>
      <c r="GN67" s="31"/>
      <c r="GO67" s="31"/>
      <c r="GP67" s="31"/>
      <c r="GQ67" s="31"/>
      <c r="GR67" s="31"/>
      <c r="GS67" s="31"/>
      <c r="GT67" s="31"/>
      <c r="GU67" s="31"/>
      <c r="GV67" s="31"/>
      <c r="GW67" s="31"/>
      <c r="GX67" s="31"/>
      <c r="GY67" s="31"/>
      <c r="GZ67" s="31"/>
      <c r="HA67" s="31"/>
      <c r="HB67" s="31"/>
      <c r="HC67" s="31"/>
      <c r="HD67" s="31"/>
      <c r="HE67" s="31"/>
      <c r="HF67" s="31"/>
      <c r="HG67" s="31"/>
      <c r="HH67" s="31"/>
      <c r="HI67" s="31"/>
      <c r="HJ67" s="31"/>
      <c r="HK67" s="31"/>
      <c r="HL67" s="31"/>
      <c r="HM67" s="31"/>
      <c r="HN67" s="31"/>
      <c r="HO67" s="31"/>
      <c r="HP67" s="31"/>
      <c r="HQ67" s="31"/>
      <c r="HR67" s="31"/>
      <c r="HS67" s="31"/>
      <c r="HT67" s="31"/>
      <c r="HU67" s="31"/>
      <c r="HV67" s="31"/>
      <c r="HW67" s="31"/>
      <c r="HX67" s="31"/>
      <c r="HY67" s="31"/>
      <c r="HZ67" s="31"/>
      <c r="IA67" s="31"/>
      <c r="IB67" s="31"/>
      <c r="IC67" s="31"/>
      <c r="ID67" s="31"/>
      <c r="IE67" s="31"/>
      <c r="IF67" s="31"/>
      <c r="IG67" s="31"/>
      <c r="IH67" s="31"/>
      <c r="II67" s="31"/>
      <c r="IJ67" s="31"/>
      <c r="IK67" s="31"/>
      <c r="IL67" s="31"/>
      <c r="IM67" s="31"/>
      <c r="IN67" s="31"/>
      <c r="IO67" s="31"/>
      <c r="IP67" s="31"/>
      <c r="IQ67" s="31"/>
      <c r="IR67" s="31"/>
      <c r="IS67" s="31"/>
      <c r="IT67" s="31"/>
      <c r="IU67" s="31"/>
      <c r="IV67" s="31"/>
      <c r="IW67" s="31"/>
      <c r="IX67" s="31"/>
      <c r="IY67" s="31"/>
      <c r="IZ67" s="31"/>
      <c r="JA67" s="31"/>
      <c r="JB67" s="31"/>
      <c r="JC67" s="31"/>
      <c r="JD67" s="31"/>
      <c r="JE67" s="31"/>
      <c r="JF67" s="31"/>
      <c r="JG67" s="31"/>
      <c r="JH67" s="31"/>
      <c r="JI67" s="31"/>
      <c r="JJ67" s="31"/>
      <c r="JK67" s="31"/>
      <c r="JL67" s="31"/>
      <c r="JM67" s="31"/>
      <c r="JN67" s="31"/>
      <c r="JO67" s="31"/>
      <c r="JP67" s="31"/>
      <c r="JQ67" s="31"/>
      <c r="JR67" s="31"/>
      <c r="JS67" s="31"/>
      <c r="JT67" s="31"/>
      <c r="JU67" s="31"/>
      <c r="JV67" s="31"/>
      <c r="JW67" s="31"/>
      <c r="JX67" s="31"/>
      <c r="JY67" s="31"/>
      <c r="JZ67" s="31"/>
      <c r="KA67" s="31"/>
      <c r="KB67" s="31"/>
      <c r="KC67" s="31"/>
      <c r="KD67" s="31"/>
      <c r="KE67" s="31"/>
      <c r="KF67" s="31"/>
      <c r="KG67" s="31"/>
      <c r="KH67" s="31"/>
      <c r="KI67" s="31"/>
      <c r="KJ67" s="31"/>
      <c r="KK67" s="31"/>
      <c r="KL67" s="31"/>
      <c r="KM67" s="31"/>
      <c r="KN67" s="31"/>
      <c r="KO67" s="31"/>
      <c r="KP67" s="31"/>
      <c r="KQ67" s="31"/>
      <c r="KR67" s="31"/>
      <c r="KS67" s="31"/>
      <c r="KT67" s="31"/>
      <c r="KU67" s="31"/>
      <c r="KV67" s="31"/>
      <c r="KW67" s="31"/>
      <c r="KX67" s="31"/>
      <c r="KY67" s="31"/>
      <c r="KZ67" s="31"/>
      <c r="LA67" s="31"/>
      <c r="LB67" s="31"/>
      <c r="LC67" s="31"/>
      <c r="LD67" s="31"/>
      <c r="LE67" s="31"/>
      <c r="LF67" s="31"/>
      <c r="LG67" s="31"/>
      <c r="LH67" s="31"/>
      <c r="LI67" s="31"/>
      <c r="LJ67" s="31"/>
      <c r="LK67" s="31"/>
      <c r="LL67" s="31"/>
      <c r="LM67" s="31"/>
      <c r="LN67" s="31"/>
      <c r="LO67" s="31"/>
      <c r="LP67" s="31"/>
      <c r="LQ67" s="31"/>
      <c r="LR67" s="31"/>
      <c r="LS67" s="31"/>
      <c r="LT67" s="31"/>
      <c r="LU67" s="31"/>
      <c r="LV67" s="31"/>
      <c r="LW67" s="31"/>
      <c r="LX67" s="31"/>
      <c r="LY67" s="31"/>
      <c r="LZ67" s="31"/>
      <c r="MA67" s="31"/>
      <c r="MB67" s="31"/>
      <c r="MC67" s="31"/>
      <c r="MD67" s="31"/>
      <c r="ME67" s="31"/>
      <c r="MF67" s="31"/>
      <c r="MG67" s="31"/>
      <c r="MH67" s="31"/>
      <c r="MI67" s="31"/>
      <c r="MJ67" s="31"/>
      <c r="MK67" s="31"/>
      <c r="ML67" s="31"/>
      <c r="MM67" s="31"/>
      <c r="MN67" s="31"/>
      <c r="MO67" s="31"/>
      <c r="MP67" s="31"/>
      <c r="MQ67" s="31"/>
      <c r="MR67" s="31"/>
      <c r="MS67" s="31"/>
      <c r="MT67" s="31"/>
      <c r="MU67" s="31"/>
      <c r="MV67" s="31"/>
      <c r="MW67" s="31"/>
      <c r="MX67" s="31"/>
      <c r="MY67" s="31"/>
      <c r="MZ67" s="31"/>
      <c r="NA67" s="31"/>
      <c r="NB67" s="31"/>
      <c r="NC67" s="31"/>
      <c r="ND67" s="31"/>
      <c r="NE67" s="31"/>
      <c r="NF67" s="31"/>
      <c r="NG67" s="31"/>
      <c r="NH67" s="31"/>
      <c r="NI67" s="31"/>
      <c r="NJ67" s="31"/>
      <c r="NK67" s="31"/>
      <c r="NL67" s="31"/>
      <c r="NM67" s="31"/>
      <c r="NN67" s="31"/>
      <c r="NO67" s="31"/>
      <c r="NP67" s="31"/>
      <c r="NQ67" s="31"/>
      <c r="NR67" s="31"/>
      <c r="NS67" s="31"/>
      <c r="NT67" s="31"/>
      <c r="NU67" s="31"/>
      <c r="NV67" s="31"/>
      <c r="NW67" s="31"/>
      <c r="NX67" s="31"/>
      <c r="NY67" s="31"/>
      <c r="NZ67" s="31"/>
      <c r="OA67" s="31"/>
      <c r="OB67" s="31"/>
      <c r="OC67" s="31"/>
      <c r="OD67" s="31"/>
      <c r="OE67" s="31"/>
      <c r="OF67" s="31"/>
      <c r="OG67" s="31"/>
      <c r="OH67" s="31"/>
      <c r="OI67" s="31"/>
      <c r="OJ67" s="31"/>
      <c r="OK67" s="31"/>
      <c r="OL67" s="31"/>
      <c r="OM67" s="31"/>
      <c r="ON67" s="31"/>
      <c r="OO67" s="31"/>
      <c r="OP67" s="31"/>
      <c r="OQ67" s="31"/>
      <c r="OR67" s="31"/>
      <c r="OS67" s="31"/>
      <c r="OT67" s="31"/>
      <c r="OU67" s="31"/>
      <c r="OV67" s="31"/>
      <c r="OW67" s="31"/>
      <c r="OX67" s="31"/>
      <c r="OY67" s="31"/>
      <c r="OZ67" s="31"/>
      <c r="PA67" s="31"/>
      <c r="PB67" s="31"/>
      <c r="PC67" s="31"/>
      <c r="PD67" s="31"/>
      <c r="PE67" s="31"/>
      <c r="PF67" s="31"/>
      <c r="PG67" s="31"/>
      <c r="PH67" s="31"/>
      <c r="PI67" s="31"/>
      <c r="PJ67" s="31"/>
      <c r="PK67" s="31"/>
      <c r="PL67" s="31"/>
      <c r="PM67" s="31"/>
      <c r="PN67" s="31"/>
      <c r="PO67" s="31"/>
      <c r="PP67" s="31"/>
      <c r="PQ67" s="31"/>
      <c r="PR67" s="31"/>
      <c r="PS67" s="31"/>
      <c r="PT67" s="31"/>
      <c r="PU67" s="31"/>
      <c r="PV67" s="31"/>
      <c r="PW67" s="31"/>
      <c r="PX67" s="31"/>
      <c r="PY67" s="31"/>
      <c r="PZ67" s="31"/>
      <c r="QA67" s="31"/>
      <c r="QB67" s="31"/>
      <c r="QC67" s="31"/>
      <c r="QD67" s="31"/>
      <c r="QE67" s="31"/>
      <c r="QF67" s="31"/>
      <c r="QG67" s="31"/>
      <c r="QH67" s="31"/>
      <c r="QI67" s="31"/>
      <c r="QJ67" s="31"/>
      <c r="QK67" s="31"/>
      <c r="QL67" s="31"/>
      <c r="QM67" s="31"/>
      <c r="QN67" s="31"/>
      <c r="QO67" s="31"/>
      <c r="QP67" s="31"/>
      <c r="QQ67" s="31"/>
      <c r="QR67" s="31"/>
      <c r="QS67" s="31"/>
      <c r="QT67" s="31"/>
      <c r="QU67" s="31"/>
      <c r="QV67" s="31"/>
      <c r="QW67" s="31"/>
      <c r="QX67" s="31"/>
      <c r="QY67" s="31"/>
      <c r="QZ67" s="31"/>
      <c r="RA67" s="31"/>
      <c r="RB67" s="31"/>
      <c r="RC67" s="31"/>
      <c r="RD67" s="31"/>
      <c r="RE67" s="31"/>
      <c r="RF67" s="31"/>
      <c r="RG67" s="31"/>
      <c r="RH67" s="31"/>
      <c r="RI67" s="31"/>
      <c r="RJ67" s="31"/>
      <c r="RK67" s="31"/>
      <c r="RL67" s="31"/>
      <c r="RM67" s="31"/>
      <c r="RN67" s="31"/>
      <c r="RO67" s="31"/>
      <c r="RP67" s="31"/>
      <c r="RQ67" s="31"/>
      <c r="RR67" s="31"/>
      <c r="RS67" s="31"/>
      <c r="RT67" s="31"/>
      <c r="RU67" s="31"/>
      <c r="RV67" s="31"/>
      <c r="RW67" s="31"/>
      <c r="RX67" s="31"/>
      <c r="RY67" s="31"/>
      <c r="RZ67" s="31"/>
      <c r="SA67" s="31"/>
      <c r="SB67" s="31"/>
      <c r="SC67" s="31"/>
      <c r="SD67" s="31"/>
      <c r="SE67" s="31"/>
      <c r="SF67" s="31"/>
      <c r="SG67" s="31"/>
      <c r="SH67" s="31"/>
      <c r="SI67" s="31"/>
      <c r="SJ67" s="31"/>
      <c r="SK67" s="31"/>
      <c r="SL67" s="31"/>
      <c r="SM67" s="31"/>
      <c r="SN67" s="31"/>
      <c r="SO67" s="31"/>
      <c r="SP67" s="31"/>
      <c r="SQ67" s="31"/>
      <c r="SR67" s="31"/>
      <c r="SS67" s="31"/>
      <c r="ST67" s="31"/>
      <c r="SU67" s="31"/>
      <c r="SV67" s="31"/>
      <c r="SW67" s="31"/>
      <c r="SX67" s="31"/>
      <c r="SY67" s="31"/>
      <c r="SZ67" s="31"/>
      <c r="TA67" s="31"/>
      <c r="TB67" s="31"/>
      <c r="TC67" s="31"/>
      <c r="TD67" s="31"/>
      <c r="TE67" s="31"/>
      <c r="TF67" s="31"/>
      <c r="TG67" s="31"/>
      <c r="TH67" s="31"/>
      <c r="TI67" s="31"/>
      <c r="TJ67" s="31"/>
      <c r="TK67" s="31"/>
      <c r="TL67" s="31"/>
      <c r="TM67" s="31"/>
      <c r="TN67" s="31"/>
      <c r="TO67" s="31"/>
      <c r="TP67" s="31"/>
      <c r="TQ67" s="31"/>
      <c r="TR67" s="31"/>
      <c r="TS67" s="31"/>
      <c r="TT67" s="31"/>
      <c r="TU67" s="31"/>
      <c r="TV67" s="31"/>
      <c r="TW67" s="31"/>
      <c r="TX67" s="31"/>
      <c r="TY67" s="31"/>
      <c r="TZ67" s="31"/>
      <c r="UA67" s="31"/>
      <c r="UB67" s="31"/>
      <c r="UC67" s="31"/>
      <c r="UD67" s="31"/>
      <c r="UE67" s="31"/>
      <c r="UF67" s="31"/>
      <c r="UG67" s="31"/>
      <c r="UH67" s="31"/>
      <c r="UI67" s="31"/>
      <c r="UJ67" s="31"/>
      <c r="UK67" s="31"/>
      <c r="UL67" s="31"/>
      <c r="UM67" s="31"/>
      <c r="UN67" s="31"/>
      <c r="UO67" s="31"/>
      <c r="UP67" s="31"/>
      <c r="UQ67" s="31"/>
      <c r="UR67" s="31"/>
      <c r="US67" s="31"/>
      <c r="UT67" s="31"/>
      <c r="UU67" s="31"/>
      <c r="UV67" s="31"/>
      <c r="UW67" s="31"/>
      <c r="UX67" s="31"/>
      <c r="UY67" s="31"/>
      <c r="UZ67" s="31"/>
      <c r="VA67" s="31"/>
      <c r="VB67" s="31"/>
      <c r="VC67" s="31"/>
      <c r="VD67" s="31"/>
      <c r="VE67" s="31"/>
      <c r="VF67" s="31"/>
      <c r="VG67" s="31"/>
      <c r="VH67" s="31"/>
      <c r="VI67" s="31"/>
      <c r="VJ67" s="31"/>
      <c r="VK67" s="31"/>
      <c r="VL67" s="31"/>
      <c r="VM67" s="31"/>
      <c r="VN67" s="31"/>
      <c r="VO67" s="31"/>
      <c r="VP67" s="31"/>
      <c r="VQ67" s="31"/>
      <c r="VR67" s="31"/>
      <c r="VS67" s="31"/>
      <c r="VT67" s="31"/>
      <c r="VU67" s="31"/>
      <c r="VV67" s="31"/>
      <c r="VW67" s="31"/>
      <c r="VX67" s="31"/>
      <c r="VY67" s="31"/>
      <c r="VZ67" s="31"/>
      <c r="WA67" s="31"/>
      <c r="WB67" s="31"/>
      <c r="WC67" s="31"/>
      <c r="WD67" s="31"/>
      <c r="WE67" s="31"/>
      <c r="WF67" s="31"/>
      <c r="WG67" s="31"/>
      <c r="WH67" s="31"/>
      <c r="WI67" s="31"/>
      <c r="WJ67" s="31"/>
      <c r="WK67" s="31"/>
      <c r="WL67" s="31"/>
      <c r="WM67" s="31"/>
      <c r="WN67" s="31"/>
      <c r="WO67" s="31"/>
      <c r="WP67" s="31"/>
      <c r="WQ67" s="31"/>
      <c r="WR67" s="31"/>
      <c r="WS67" s="31"/>
      <c r="WT67" s="31"/>
      <c r="WU67" s="31"/>
      <c r="WV67" s="31"/>
      <c r="WW67" s="31"/>
      <c r="WX67" s="31"/>
      <c r="WY67" s="31"/>
      <c r="WZ67" s="31"/>
      <c r="XA67" s="31"/>
      <c r="XB67" s="31"/>
      <c r="XC67" s="31"/>
      <c r="XD67" s="31"/>
      <c r="XE67" s="31"/>
      <c r="XF67" s="31"/>
      <c r="XG67" s="31"/>
      <c r="XH67" s="31"/>
      <c r="XI67" s="31"/>
      <c r="XJ67" s="31"/>
      <c r="XK67" s="31"/>
      <c r="XL67" s="31"/>
      <c r="XM67" s="31"/>
      <c r="XN67" s="31"/>
      <c r="XO67" s="31"/>
      <c r="XP67" s="31"/>
      <c r="XQ67" s="31"/>
      <c r="XR67" s="31"/>
      <c r="XS67" s="31"/>
      <c r="XT67" s="31"/>
      <c r="XU67" s="31"/>
      <c r="XV67" s="31"/>
      <c r="XW67" s="31"/>
      <c r="XX67" s="31"/>
      <c r="XY67" s="31"/>
      <c r="XZ67" s="31"/>
      <c r="YA67" s="31"/>
      <c r="YB67" s="31"/>
      <c r="YC67" s="31"/>
      <c r="YD67" s="31"/>
      <c r="YE67" s="31"/>
      <c r="YF67" s="31"/>
      <c r="YG67" s="31"/>
      <c r="YH67" s="31"/>
      <c r="YI67" s="31"/>
      <c r="YJ67" s="31"/>
      <c r="YK67" s="31"/>
      <c r="YL67" s="31"/>
      <c r="YM67" s="31"/>
      <c r="YN67" s="31"/>
      <c r="YO67" s="31"/>
      <c r="YP67" s="31"/>
      <c r="YQ67" s="31"/>
      <c r="YR67" s="31"/>
      <c r="YS67" s="31"/>
      <c r="YT67" s="31"/>
      <c r="YU67" s="31"/>
      <c r="YV67" s="31"/>
      <c r="YW67" s="31"/>
      <c r="YX67" s="31"/>
      <c r="YY67" s="31"/>
      <c r="YZ67" s="31"/>
      <c r="ZA67" s="31"/>
      <c r="ZB67" s="31"/>
      <c r="ZC67" s="31"/>
      <c r="ZD67" s="31"/>
      <c r="ZE67" s="31"/>
      <c r="ZF67" s="31"/>
      <c r="ZG67" s="31"/>
      <c r="ZH67" s="31"/>
      <c r="ZI67" s="31"/>
      <c r="ZJ67" s="31"/>
      <c r="ZK67" s="31"/>
      <c r="ZL67" s="31"/>
      <c r="ZM67" s="31"/>
      <c r="ZN67" s="31"/>
      <c r="ZO67" s="31"/>
      <c r="ZP67" s="31"/>
      <c r="ZQ67" s="31"/>
      <c r="ZR67" s="31"/>
      <c r="ZS67" s="31"/>
      <c r="ZT67" s="31"/>
      <c r="ZU67" s="31"/>
      <c r="ZV67" s="31"/>
      <c r="ZW67" s="31"/>
      <c r="ZX67" s="31"/>
      <c r="ZY67" s="31"/>
      <c r="ZZ67" s="31"/>
      <c r="AAA67" s="31"/>
      <c r="AAB67" s="31"/>
      <c r="AAC67" s="31"/>
      <c r="AAD67" s="31"/>
      <c r="AAE67" s="31"/>
      <c r="AAF67" s="31"/>
      <c r="AAG67" s="31"/>
      <c r="AAH67" s="31"/>
      <c r="AAI67" s="31"/>
      <c r="AAJ67" s="31"/>
      <c r="AAK67" s="31"/>
      <c r="AAL67" s="31"/>
      <c r="AAM67" s="31"/>
      <c r="AAN67" s="31"/>
      <c r="AAO67" s="31"/>
      <c r="AAP67" s="31"/>
      <c r="AAQ67" s="31"/>
      <c r="AAR67" s="31"/>
      <c r="AAS67" s="31"/>
      <c r="AAT67" s="31"/>
      <c r="AAU67" s="31"/>
      <c r="AAV67" s="31"/>
      <c r="AAW67" s="31"/>
      <c r="AAX67" s="31"/>
      <c r="AAY67" s="31"/>
      <c r="AAZ67" s="31"/>
      <c r="ABA67" s="31"/>
      <c r="ABB67" s="31"/>
      <c r="ABC67" s="31"/>
      <c r="ABD67" s="31"/>
      <c r="ABE67" s="31"/>
      <c r="ABF67" s="31"/>
      <c r="ABG67" s="31"/>
      <c r="ABH67" s="31"/>
      <c r="ABI67" s="31"/>
      <c r="ABJ67" s="31"/>
      <c r="ABK67" s="31"/>
      <c r="ABL67" s="31"/>
      <c r="ABM67" s="31"/>
      <c r="ABN67" s="31"/>
      <c r="ABO67" s="31"/>
      <c r="ABP67" s="31"/>
      <c r="ABQ67" s="31"/>
      <c r="ABR67" s="31"/>
      <c r="ABS67" s="31"/>
      <c r="ABT67" s="31"/>
      <c r="ABU67" s="31"/>
      <c r="ABV67" s="31"/>
      <c r="ABW67" s="31"/>
      <c r="ABX67" s="31"/>
      <c r="ABY67" s="31"/>
      <c r="ABZ67" s="31"/>
      <c r="ACA67" s="31"/>
      <c r="ACB67" s="31"/>
      <c r="ACC67" s="31"/>
      <c r="ACD67" s="31"/>
      <c r="ACE67" s="31"/>
      <c r="ACF67" s="31"/>
      <c r="ACG67" s="31"/>
      <c r="ACH67" s="31"/>
      <c r="ACI67" s="31"/>
      <c r="ACJ67" s="31"/>
      <c r="ACK67" s="31"/>
      <c r="ACL67" s="31"/>
      <c r="ACM67" s="31"/>
      <c r="ACN67" s="31"/>
      <c r="ACO67" s="31"/>
      <c r="ACP67" s="31"/>
      <c r="ACQ67" s="31"/>
      <c r="ACR67" s="31"/>
      <c r="ACS67" s="31"/>
      <c r="ACT67" s="31"/>
      <c r="ACU67" s="31"/>
      <c r="ACV67" s="31"/>
      <c r="ACW67" s="31"/>
      <c r="ACX67" s="31"/>
      <c r="ACY67" s="31"/>
      <c r="ACZ67" s="31"/>
      <c r="ADA67" s="31"/>
      <c r="ADB67" s="31"/>
      <c r="ADC67" s="31"/>
      <c r="ADD67" s="31"/>
      <c r="ADE67" s="31"/>
      <c r="ADF67" s="31"/>
      <c r="ADG67" s="31"/>
      <c r="ADH67" s="31"/>
      <c r="ADI67" s="31"/>
      <c r="ADJ67" s="31"/>
      <c r="ADK67" s="31"/>
      <c r="ADL67" s="31"/>
      <c r="ADM67" s="31"/>
      <c r="ADN67" s="31"/>
      <c r="ADO67" s="31"/>
      <c r="ADP67" s="31"/>
      <c r="ADQ67" s="31"/>
      <c r="ADR67" s="31"/>
      <c r="ADS67" s="31"/>
      <c r="ADT67" s="31"/>
      <c r="ADU67" s="31"/>
      <c r="ADV67" s="31"/>
      <c r="ADW67" s="31"/>
      <c r="ADX67" s="31"/>
      <c r="ADY67" s="31"/>
      <c r="ADZ67" s="31"/>
      <c r="AEA67" s="31"/>
      <c r="AEB67" s="31"/>
      <c r="AEC67" s="31"/>
      <c r="AED67" s="31"/>
      <c r="AEE67" s="31"/>
      <c r="AEF67" s="31"/>
      <c r="AEG67" s="31"/>
      <c r="AEH67" s="31"/>
      <c r="AEI67" s="31"/>
      <c r="AEJ67" s="31"/>
      <c r="AEK67" s="31"/>
      <c r="AEL67" s="31"/>
      <c r="AEM67" s="31"/>
      <c r="AEN67" s="31"/>
      <c r="AEO67" s="31"/>
      <c r="AEP67" s="31"/>
      <c r="AEQ67" s="31"/>
      <c r="AER67" s="31"/>
      <c r="AES67" s="31"/>
      <c r="AET67" s="31"/>
      <c r="AEU67" s="31"/>
      <c r="AEV67" s="31"/>
      <c r="AEW67" s="31"/>
      <c r="AEX67" s="31"/>
      <c r="AEY67" s="31"/>
      <c r="AEZ67" s="31"/>
      <c r="AFA67" s="31"/>
      <c r="AFB67" s="31"/>
      <c r="AFC67" s="31"/>
      <c r="AFD67" s="31"/>
      <c r="AFE67" s="31"/>
      <c r="AFF67" s="31"/>
      <c r="AFG67" s="31"/>
      <c r="AFH67" s="31"/>
      <c r="AFI67" s="31"/>
      <c r="AFJ67" s="31"/>
      <c r="AFK67" s="31"/>
      <c r="AFL67" s="31"/>
      <c r="AFM67" s="31"/>
      <c r="AFN67" s="31"/>
      <c r="AFO67" s="31"/>
      <c r="AFP67" s="31"/>
      <c r="AFQ67" s="31"/>
      <c r="AFR67" s="31"/>
      <c r="AFS67" s="31"/>
      <c r="AFT67" s="31"/>
      <c r="AFU67" s="31"/>
      <c r="AFV67" s="31"/>
      <c r="AFW67" s="31"/>
      <c r="AFX67" s="31"/>
      <c r="AFY67" s="31"/>
      <c r="AFZ67" s="31"/>
      <c r="AGA67" s="31"/>
      <c r="AGB67" s="31"/>
      <c r="AGC67" s="31"/>
      <c r="AGD67" s="31"/>
      <c r="AGE67" s="31"/>
    </row>
    <row r="68" spans="1:863" x14ac:dyDescent="0.25">
      <c r="A68" s="17">
        <v>413</v>
      </c>
      <c r="B68" s="17">
        <v>22646</v>
      </c>
      <c r="C68" s="17" t="s">
        <v>34</v>
      </c>
      <c r="D68" s="17">
        <v>67589600</v>
      </c>
      <c r="E68" s="17" t="s">
        <v>4161</v>
      </c>
      <c r="F68" s="17" t="s">
        <v>1912</v>
      </c>
      <c r="G68" s="17" t="s">
        <v>1167</v>
      </c>
      <c r="H68" s="17" t="s">
        <v>4162</v>
      </c>
      <c r="I68" s="17" t="s">
        <v>4163</v>
      </c>
      <c r="J68" s="17" t="s">
        <v>4164</v>
      </c>
      <c r="K68" s="17" t="s">
        <v>4165</v>
      </c>
      <c r="L68" s="17" t="s">
        <v>4166</v>
      </c>
      <c r="M68" s="17" t="s">
        <v>4167</v>
      </c>
      <c r="N68" s="17" t="s">
        <v>4168</v>
      </c>
      <c r="O68" s="17" t="s">
        <v>4166</v>
      </c>
      <c r="P68" s="17" t="s">
        <v>4169</v>
      </c>
      <c r="Q68" s="17" t="s">
        <v>4170</v>
      </c>
      <c r="R68" s="17" t="s">
        <v>4166</v>
      </c>
      <c r="S68" s="17" t="s">
        <v>45</v>
      </c>
      <c r="T68" s="17" t="s">
        <v>45</v>
      </c>
      <c r="U68" s="17" t="s">
        <v>45</v>
      </c>
      <c r="V68" s="17" t="s">
        <v>4171</v>
      </c>
      <c r="W68" s="17" t="s">
        <v>4172</v>
      </c>
      <c r="X68" s="17" t="s">
        <v>262</v>
      </c>
      <c r="Y68" s="17" t="s">
        <v>144</v>
      </c>
      <c r="Z68" s="17" t="s">
        <v>2828</v>
      </c>
      <c r="AA68" s="17" t="b">
        <v>1</v>
      </c>
      <c r="AB68" s="17" t="b">
        <v>1</v>
      </c>
      <c r="AC68" s="17" t="s">
        <v>4173</v>
      </c>
      <c r="AD68" s="17" t="s">
        <v>4174</v>
      </c>
      <c r="AE68" s="17" t="s">
        <v>266</v>
      </c>
      <c r="AF68" s="17" t="s">
        <v>147</v>
      </c>
      <c r="AG68" s="17" t="s">
        <v>2831</v>
      </c>
      <c r="AH68" s="17" t="s">
        <v>4175</v>
      </c>
      <c r="AI68" s="17">
        <v>8</v>
      </c>
    </row>
    <row r="69" spans="1:863" s="31" customFormat="1" x14ac:dyDescent="0.25">
      <c r="A69" s="17">
        <v>81</v>
      </c>
      <c r="B69" s="17">
        <v>20840</v>
      </c>
      <c r="C69" s="17" t="s">
        <v>34</v>
      </c>
      <c r="D69" s="17">
        <v>67608355</v>
      </c>
      <c r="E69" s="17" t="s">
        <v>234</v>
      </c>
      <c r="F69" s="17" t="s">
        <v>1024</v>
      </c>
      <c r="G69" s="17" t="s">
        <v>45</v>
      </c>
      <c r="H69" s="17" t="s">
        <v>1025</v>
      </c>
      <c r="I69" s="17" t="s">
        <v>45</v>
      </c>
      <c r="J69" s="17" t="s">
        <v>45</v>
      </c>
      <c r="K69" s="17" t="s">
        <v>45</v>
      </c>
      <c r="L69" s="17" t="s">
        <v>45</v>
      </c>
      <c r="M69" s="17" t="s">
        <v>45</v>
      </c>
      <c r="N69" s="17" t="s">
        <v>45</v>
      </c>
      <c r="O69" s="17" t="s">
        <v>45</v>
      </c>
      <c r="P69" s="17" t="s">
        <v>45</v>
      </c>
      <c r="Q69" s="17" t="s">
        <v>45</v>
      </c>
      <c r="R69" s="17" t="s">
        <v>45</v>
      </c>
      <c r="S69" s="17" t="s">
        <v>45</v>
      </c>
      <c r="T69" s="17" t="s">
        <v>45</v>
      </c>
      <c r="U69" s="17" t="s">
        <v>45</v>
      </c>
      <c r="V69" s="17" t="s">
        <v>1026</v>
      </c>
      <c r="W69" s="17" t="s">
        <v>115</v>
      </c>
      <c r="X69" s="17" t="s">
        <v>100</v>
      </c>
      <c r="Y69" s="17" t="s">
        <v>199</v>
      </c>
      <c r="Z69" s="17" t="s">
        <v>1027</v>
      </c>
      <c r="AA69" s="17" t="b">
        <v>0</v>
      </c>
      <c r="AB69" s="17" t="b">
        <v>1</v>
      </c>
      <c r="AC69" s="17" t="s">
        <v>1028</v>
      </c>
      <c r="AD69" s="17" t="s">
        <v>120</v>
      </c>
      <c r="AE69" s="17"/>
      <c r="AF69" s="17" t="s">
        <v>204</v>
      </c>
      <c r="AG69" s="17" t="s">
        <v>1029</v>
      </c>
      <c r="AH69" s="17" t="s">
        <v>1030</v>
      </c>
      <c r="AI69" s="18">
        <v>8</v>
      </c>
    </row>
    <row r="70" spans="1:863" s="31" customFormat="1" x14ac:dyDescent="0.25">
      <c r="A70" s="17">
        <v>363</v>
      </c>
      <c r="B70" s="17">
        <v>22438</v>
      </c>
      <c r="C70" s="17" t="s">
        <v>34</v>
      </c>
      <c r="D70" s="17">
        <v>67603481</v>
      </c>
      <c r="E70" s="17" t="s">
        <v>3732</v>
      </c>
      <c r="F70" s="17" t="s">
        <v>3733</v>
      </c>
      <c r="G70" s="17" t="s">
        <v>487</v>
      </c>
      <c r="H70" s="17" t="s">
        <v>3734</v>
      </c>
      <c r="I70" s="17" t="s">
        <v>45</v>
      </c>
      <c r="J70" s="17" t="s">
        <v>45</v>
      </c>
      <c r="K70" s="17" t="s">
        <v>45</v>
      </c>
      <c r="L70" s="17" t="s">
        <v>45</v>
      </c>
      <c r="M70" s="17" t="s">
        <v>45</v>
      </c>
      <c r="N70" s="17" t="s">
        <v>45</v>
      </c>
      <c r="O70" s="17" t="s">
        <v>45</v>
      </c>
      <c r="P70" s="17" t="s">
        <v>45</v>
      </c>
      <c r="Q70" s="17" t="s">
        <v>45</v>
      </c>
      <c r="R70" s="17" t="s">
        <v>45</v>
      </c>
      <c r="S70" s="17" t="s">
        <v>45</v>
      </c>
      <c r="T70" s="17" t="s">
        <v>45</v>
      </c>
      <c r="U70" s="17" t="s">
        <v>45</v>
      </c>
      <c r="V70" s="17" t="s">
        <v>3735</v>
      </c>
      <c r="W70" s="17" t="s">
        <v>658</v>
      </c>
      <c r="X70" s="17" t="s">
        <v>100</v>
      </c>
      <c r="Y70" s="17" t="s">
        <v>199</v>
      </c>
      <c r="Z70" s="17" t="s">
        <v>145</v>
      </c>
      <c r="AA70" s="17" t="b">
        <v>0</v>
      </c>
      <c r="AB70" s="17" t="b">
        <v>1</v>
      </c>
      <c r="AC70" s="17" t="s">
        <v>3736</v>
      </c>
      <c r="AD70" s="17" t="s">
        <v>660</v>
      </c>
      <c r="AE70" s="17"/>
      <c r="AF70" s="17" t="s">
        <v>204</v>
      </c>
      <c r="AG70" s="17" t="s">
        <v>148</v>
      </c>
      <c r="AH70" s="17" t="s">
        <v>3737</v>
      </c>
      <c r="AI70" s="18">
        <v>8</v>
      </c>
    </row>
    <row r="71" spans="1:863" s="31" customFormat="1" x14ac:dyDescent="0.25">
      <c r="A71" s="17">
        <v>232</v>
      </c>
      <c r="B71" s="17">
        <v>21841</v>
      </c>
      <c r="C71" s="17" t="s">
        <v>34</v>
      </c>
      <c r="D71" s="17">
        <v>67608288</v>
      </c>
      <c r="E71" s="17" t="s">
        <v>447</v>
      </c>
      <c r="F71" s="17" t="s">
        <v>2558</v>
      </c>
      <c r="G71" s="17" t="s">
        <v>1519</v>
      </c>
      <c r="H71" s="17" t="s">
        <v>2559</v>
      </c>
      <c r="I71" s="17" t="s">
        <v>2560</v>
      </c>
      <c r="J71" s="17" t="s">
        <v>2561</v>
      </c>
      <c r="K71" s="17" t="s">
        <v>2562</v>
      </c>
      <c r="L71" s="17" t="s">
        <v>862</v>
      </c>
      <c r="M71" s="17" t="s">
        <v>45</v>
      </c>
      <c r="N71" s="17" t="s">
        <v>45</v>
      </c>
      <c r="O71" s="17" t="s">
        <v>45</v>
      </c>
      <c r="P71" s="17" t="s">
        <v>45</v>
      </c>
      <c r="Q71" s="17" t="s">
        <v>45</v>
      </c>
      <c r="R71" s="17" t="s">
        <v>45</v>
      </c>
      <c r="S71" s="17" t="s">
        <v>45</v>
      </c>
      <c r="T71" s="17" t="s">
        <v>45</v>
      </c>
      <c r="U71" s="17" t="s">
        <v>45</v>
      </c>
      <c r="V71" s="17" t="s">
        <v>2563</v>
      </c>
      <c r="W71" s="17" t="s">
        <v>261</v>
      </c>
      <c r="X71" s="17" t="s">
        <v>100</v>
      </c>
      <c r="Y71" s="17" t="s">
        <v>199</v>
      </c>
      <c r="Z71" s="17" t="s">
        <v>1659</v>
      </c>
      <c r="AA71" s="17" t="b">
        <v>0</v>
      </c>
      <c r="AB71" s="17" t="b">
        <v>1</v>
      </c>
      <c r="AC71" s="17" t="s">
        <v>2564</v>
      </c>
      <c r="AD71" s="17" t="s">
        <v>265</v>
      </c>
      <c r="AE71" s="17"/>
      <c r="AF71" s="17" t="s">
        <v>204</v>
      </c>
      <c r="AG71" s="17" t="s">
        <v>1661</v>
      </c>
      <c r="AH71" s="17" t="s">
        <v>2565</v>
      </c>
      <c r="AI71" s="17">
        <v>8</v>
      </c>
    </row>
    <row r="72" spans="1:863" s="31" customFormat="1" x14ac:dyDescent="0.25">
      <c r="A72" s="17">
        <v>319</v>
      </c>
      <c r="B72" s="17">
        <v>22261</v>
      </c>
      <c r="C72" s="17" t="s">
        <v>34</v>
      </c>
      <c r="D72" s="17">
        <v>67608758</v>
      </c>
      <c r="E72" s="17" t="s">
        <v>289</v>
      </c>
      <c r="F72" s="17" t="s">
        <v>3328</v>
      </c>
      <c r="G72" s="17" t="s">
        <v>3329</v>
      </c>
      <c r="H72" s="17" t="s">
        <v>3330</v>
      </c>
      <c r="I72" s="17" t="s">
        <v>3331</v>
      </c>
      <c r="J72" s="17" t="s">
        <v>45</v>
      </c>
      <c r="K72" s="17" t="s">
        <v>45</v>
      </c>
      <c r="L72" s="17" t="s">
        <v>45</v>
      </c>
      <c r="M72" s="17" t="s">
        <v>45</v>
      </c>
      <c r="N72" s="17" t="s">
        <v>45</v>
      </c>
      <c r="O72" s="17" t="s">
        <v>45</v>
      </c>
      <c r="P72" s="17" t="s">
        <v>45</v>
      </c>
      <c r="Q72" s="17" t="s">
        <v>45</v>
      </c>
      <c r="R72" s="17" t="s">
        <v>45</v>
      </c>
      <c r="S72" s="17" t="s">
        <v>45</v>
      </c>
      <c r="T72" s="17" t="s">
        <v>45</v>
      </c>
      <c r="U72" s="17" t="s">
        <v>45</v>
      </c>
      <c r="V72" s="17" t="s">
        <v>3332</v>
      </c>
      <c r="W72" s="17" t="s">
        <v>658</v>
      </c>
      <c r="X72" s="17" t="s">
        <v>262</v>
      </c>
      <c r="Y72" s="17" t="s">
        <v>199</v>
      </c>
      <c r="Z72" s="17" t="s">
        <v>263</v>
      </c>
      <c r="AA72" s="17" t="b">
        <v>1</v>
      </c>
      <c r="AB72" s="17" t="b">
        <v>1</v>
      </c>
      <c r="AC72" s="17" t="s">
        <v>3333</v>
      </c>
      <c r="AD72" s="17" t="s">
        <v>660</v>
      </c>
      <c r="AE72" s="17" t="s">
        <v>266</v>
      </c>
      <c r="AF72" s="17" t="s">
        <v>204</v>
      </c>
      <c r="AG72" s="17" t="s">
        <v>267</v>
      </c>
      <c r="AH72" s="17" t="s">
        <v>3334</v>
      </c>
      <c r="AI72" s="17">
        <v>8</v>
      </c>
    </row>
    <row r="73" spans="1:863" x14ac:dyDescent="0.25">
      <c r="A73" s="67">
        <v>19</v>
      </c>
      <c r="B73" s="67">
        <v>19943</v>
      </c>
      <c r="C73" s="67" t="s">
        <v>34</v>
      </c>
      <c r="D73" s="67">
        <v>67603696</v>
      </c>
      <c r="E73" s="67" t="s">
        <v>332</v>
      </c>
      <c r="F73" s="67" t="s">
        <v>333</v>
      </c>
      <c r="G73" s="67" t="s">
        <v>236</v>
      </c>
      <c r="H73" s="67" t="s">
        <v>334</v>
      </c>
      <c r="I73" s="67" t="s">
        <v>335</v>
      </c>
      <c r="J73" s="67" t="s">
        <v>239</v>
      </c>
      <c r="K73" s="67" t="s">
        <v>240</v>
      </c>
      <c r="L73" s="67" t="s">
        <v>236</v>
      </c>
      <c r="M73" s="67" t="s">
        <v>45</v>
      </c>
      <c r="N73" s="67" t="s">
        <v>45</v>
      </c>
      <c r="O73" s="67" t="s">
        <v>45</v>
      </c>
      <c r="P73" s="67" t="s">
        <v>45</v>
      </c>
      <c r="Q73" s="67" t="s">
        <v>45</v>
      </c>
      <c r="R73" s="67" t="s">
        <v>45</v>
      </c>
      <c r="S73" s="67" t="s">
        <v>45</v>
      </c>
      <c r="T73" s="67" t="s">
        <v>45</v>
      </c>
      <c r="U73" s="67" t="s">
        <v>45</v>
      </c>
      <c r="V73" s="67" t="s">
        <v>336</v>
      </c>
      <c r="W73" s="67" t="s">
        <v>337</v>
      </c>
      <c r="X73" s="67" t="s">
        <v>67</v>
      </c>
      <c r="Y73" s="67" t="s">
        <v>49</v>
      </c>
      <c r="Z73" s="67" t="s">
        <v>243</v>
      </c>
      <c r="AA73" s="67" t="b">
        <v>1</v>
      </c>
      <c r="AB73" s="67" t="b">
        <v>1</v>
      </c>
      <c r="AC73" s="67" t="s">
        <v>338</v>
      </c>
      <c r="AD73" s="67" t="s">
        <v>339</v>
      </c>
      <c r="AE73" s="67" t="s">
        <v>72</v>
      </c>
      <c r="AF73" s="67" t="s">
        <v>54</v>
      </c>
      <c r="AG73" s="67" t="s">
        <v>246</v>
      </c>
      <c r="AH73" s="67" t="s">
        <v>340</v>
      </c>
      <c r="AI73" s="67">
        <v>8</v>
      </c>
    </row>
    <row r="74" spans="1:863" x14ac:dyDescent="0.25">
      <c r="A74" s="8">
        <v>310</v>
      </c>
      <c r="B74" s="8">
        <v>22205</v>
      </c>
      <c r="C74" s="8" t="s">
        <v>34</v>
      </c>
      <c r="D74" s="8">
        <v>67576564</v>
      </c>
      <c r="E74" s="8" t="s">
        <v>289</v>
      </c>
      <c r="F74" s="8" t="s">
        <v>3241</v>
      </c>
      <c r="G74" s="8" t="s">
        <v>1550</v>
      </c>
      <c r="H74" s="8" t="s">
        <v>3242</v>
      </c>
      <c r="I74" s="8" t="s">
        <v>3243</v>
      </c>
      <c r="J74" s="8" t="s">
        <v>45</v>
      </c>
      <c r="K74" s="8" t="s">
        <v>45</v>
      </c>
      <c r="L74" s="8" t="s">
        <v>45</v>
      </c>
      <c r="M74" s="8" t="s">
        <v>45</v>
      </c>
      <c r="N74" s="8" t="s">
        <v>45</v>
      </c>
      <c r="O74" s="8" t="s">
        <v>45</v>
      </c>
      <c r="P74" s="8" t="s">
        <v>45</v>
      </c>
      <c r="Q74" s="8" t="s">
        <v>45</v>
      </c>
      <c r="R74" s="8" t="s">
        <v>45</v>
      </c>
      <c r="S74" s="8" t="s">
        <v>45</v>
      </c>
      <c r="T74" s="8" t="s">
        <v>45</v>
      </c>
      <c r="U74" s="8" t="s">
        <v>45</v>
      </c>
      <c r="V74" s="8" t="s">
        <v>3244</v>
      </c>
      <c r="W74" s="8" t="s">
        <v>702</v>
      </c>
      <c r="X74" s="8" t="s">
        <v>164</v>
      </c>
      <c r="Y74" s="8" t="s">
        <v>482</v>
      </c>
      <c r="Z74" s="8" t="s">
        <v>3245</v>
      </c>
      <c r="AA74" s="8" t="b">
        <v>1</v>
      </c>
      <c r="AB74" s="8" t="b">
        <v>1</v>
      </c>
      <c r="AC74" s="8" t="s">
        <v>3246</v>
      </c>
      <c r="AD74" s="8" t="s">
        <v>705</v>
      </c>
      <c r="AE74" s="8" t="s">
        <v>166</v>
      </c>
      <c r="AF74" s="8" t="s">
        <v>484</v>
      </c>
      <c r="AG74" s="8" t="s">
        <v>3247</v>
      </c>
      <c r="AH74" s="8" t="s">
        <v>3248</v>
      </c>
      <c r="AI74" s="8">
        <v>9</v>
      </c>
    </row>
    <row r="75" spans="1:863" x14ac:dyDescent="0.25">
      <c r="A75" s="8">
        <v>98</v>
      </c>
      <c r="B75" s="8">
        <v>20941</v>
      </c>
      <c r="C75" s="8" t="s">
        <v>34</v>
      </c>
      <c r="D75" s="8">
        <v>67598831</v>
      </c>
      <c r="E75" s="8" t="s">
        <v>1219</v>
      </c>
      <c r="F75" s="8" t="s">
        <v>1220</v>
      </c>
      <c r="G75" s="8" t="s">
        <v>596</v>
      </c>
      <c r="H75" s="8" t="s">
        <v>1221</v>
      </c>
      <c r="I75" s="8" t="s">
        <v>1222</v>
      </c>
      <c r="J75" s="8" t="s">
        <v>1196</v>
      </c>
      <c r="K75" s="8" t="s">
        <v>1223</v>
      </c>
      <c r="L75" s="8" t="s">
        <v>596</v>
      </c>
      <c r="M75" s="8" t="s">
        <v>45</v>
      </c>
      <c r="N75" s="8" t="s">
        <v>45</v>
      </c>
      <c r="O75" s="8" t="s">
        <v>45</v>
      </c>
      <c r="P75" s="8" t="s">
        <v>45</v>
      </c>
      <c r="Q75" s="8" t="s">
        <v>45</v>
      </c>
      <c r="R75" s="8" t="s">
        <v>45</v>
      </c>
      <c r="S75" s="8" t="s">
        <v>45</v>
      </c>
      <c r="T75" s="8" t="s">
        <v>45</v>
      </c>
      <c r="U75" s="8" t="s">
        <v>45</v>
      </c>
      <c r="V75" s="8" t="s">
        <v>1224</v>
      </c>
      <c r="W75" s="8" t="s">
        <v>47</v>
      </c>
      <c r="X75" s="8" t="s">
        <v>86</v>
      </c>
      <c r="Y75" s="8" t="s">
        <v>482</v>
      </c>
      <c r="Z75" s="8" t="s">
        <v>353</v>
      </c>
      <c r="AA75" s="8" t="b">
        <v>0</v>
      </c>
      <c r="AB75" s="8" t="b">
        <v>1</v>
      </c>
      <c r="AC75" s="8" t="s">
        <v>1225</v>
      </c>
      <c r="AD75" s="8" t="s">
        <v>52</v>
      </c>
      <c r="AE75" s="8" t="s">
        <v>91</v>
      </c>
      <c r="AF75" s="8" t="s">
        <v>484</v>
      </c>
      <c r="AG75" s="8" t="s">
        <v>358</v>
      </c>
      <c r="AH75" s="8" t="s">
        <v>1226</v>
      </c>
      <c r="AI75" s="8">
        <v>9</v>
      </c>
    </row>
    <row r="76" spans="1:863" x14ac:dyDescent="0.25">
      <c r="A76" s="8">
        <v>219</v>
      </c>
      <c r="B76" s="8">
        <v>21772</v>
      </c>
      <c r="C76" s="8" t="s">
        <v>34</v>
      </c>
      <c r="D76" s="8">
        <v>67598718</v>
      </c>
      <c r="E76" s="8" t="s">
        <v>207</v>
      </c>
      <c r="F76" s="8" t="s">
        <v>2441</v>
      </c>
      <c r="G76" s="8" t="s">
        <v>2442</v>
      </c>
      <c r="H76" s="8" t="s">
        <v>2443</v>
      </c>
      <c r="I76" s="8" t="s">
        <v>2444</v>
      </c>
      <c r="J76" s="8" t="s">
        <v>45</v>
      </c>
      <c r="K76" s="8" t="s">
        <v>45</v>
      </c>
      <c r="L76" s="8" t="s">
        <v>45</v>
      </c>
      <c r="M76" s="8" t="s">
        <v>45</v>
      </c>
      <c r="N76" s="8" t="s">
        <v>45</v>
      </c>
      <c r="O76" s="8" t="s">
        <v>45</v>
      </c>
      <c r="P76" s="8" t="s">
        <v>45</v>
      </c>
      <c r="Q76" s="8" t="s">
        <v>45</v>
      </c>
      <c r="R76" s="8" t="s">
        <v>45</v>
      </c>
      <c r="S76" s="8" t="s">
        <v>45</v>
      </c>
      <c r="T76" s="8" t="s">
        <v>45</v>
      </c>
      <c r="U76" s="8" t="s">
        <v>45</v>
      </c>
      <c r="V76" s="8" t="s">
        <v>2445</v>
      </c>
      <c r="W76" s="8" t="s">
        <v>47</v>
      </c>
      <c r="X76" s="8" t="s">
        <v>617</v>
      </c>
      <c r="Y76" s="8" t="s">
        <v>482</v>
      </c>
      <c r="Z76" s="8" t="s">
        <v>353</v>
      </c>
      <c r="AA76" s="8" t="b">
        <v>0</v>
      </c>
      <c r="AB76" s="8" t="b">
        <v>1</v>
      </c>
      <c r="AC76" s="8" t="s">
        <v>2446</v>
      </c>
      <c r="AD76" s="8" t="s">
        <v>52</v>
      </c>
      <c r="AE76" s="8" t="s">
        <v>619</v>
      </c>
      <c r="AF76" s="8" t="s">
        <v>484</v>
      </c>
      <c r="AG76" s="8" t="s">
        <v>358</v>
      </c>
      <c r="AH76" s="8" t="s">
        <v>2447</v>
      </c>
      <c r="AI76" s="8">
        <v>9</v>
      </c>
    </row>
    <row r="77" spans="1:863" x14ac:dyDescent="0.25">
      <c r="A77" s="8">
        <v>254</v>
      </c>
      <c r="B77" s="8">
        <v>21924</v>
      </c>
      <c r="C77" s="8" t="s">
        <v>34</v>
      </c>
      <c r="D77" s="8">
        <v>67608305</v>
      </c>
      <c r="E77" s="8" t="s">
        <v>57</v>
      </c>
      <c r="F77" s="8" t="s">
        <v>2743</v>
      </c>
      <c r="G77" s="8" t="s">
        <v>45</v>
      </c>
      <c r="H77" s="8" t="s">
        <v>2744</v>
      </c>
      <c r="I77" s="8" t="s">
        <v>45</v>
      </c>
      <c r="J77" s="8" t="s">
        <v>45</v>
      </c>
      <c r="K77" s="8" t="s">
        <v>45</v>
      </c>
      <c r="L77" s="8" t="s">
        <v>45</v>
      </c>
      <c r="M77" s="8" t="s">
        <v>45</v>
      </c>
      <c r="N77" s="8" t="s">
        <v>45</v>
      </c>
      <c r="O77" s="8" t="s">
        <v>45</v>
      </c>
      <c r="P77" s="8" t="s">
        <v>45</v>
      </c>
      <c r="Q77" s="8" t="s">
        <v>45</v>
      </c>
      <c r="R77" s="8" t="s">
        <v>45</v>
      </c>
      <c r="S77" s="8" t="s">
        <v>45</v>
      </c>
      <c r="T77" s="8" t="s">
        <v>45</v>
      </c>
      <c r="U77" s="8" t="s">
        <v>45</v>
      </c>
      <c r="V77" s="8" t="s">
        <v>2745</v>
      </c>
      <c r="W77" s="8" t="s">
        <v>47</v>
      </c>
      <c r="X77" s="8" t="s">
        <v>453</v>
      </c>
      <c r="Y77" s="8" t="s">
        <v>482</v>
      </c>
      <c r="Z77" s="8" t="s">
        <v>353</v>
      </c>
      <c r="AA77" s="8" t="b">
        <v>0</v>
      </c>
      <c r="AB77" s="8" t="b">
        <v>1</v>
      </c>
      <c r="AC77" s="8" t="s">
        <v>2746</v>
      </c>
      <c r="AD77" s="8" t="s">
        <v>52</v>
      </c>
      <c r="AE77" s="8" t="s">
        <v>456</v>
      </c>
      <c r="AF77" s="8" t="s">
        <v>484</v>
      </c>
      <c r="AG77" s="8" t="s">
        <v>358</v>
      </c>
      <c r="AH77" s="8" t="s">
        <v>2747</v>
      </c>
      <c r="AI77" s="8">
        <v>9</v>
      </c>
    </row>
    <row r="78" spans="1:863" x14ac:dyDescent="0.25">
      <c r="A78" s="8">
        <v>72</v>
      </c>
      <c r="B78" s="8">
        <v>20722</v>
      </c>
      <c r="C78" s="8" t="s">
        <v>34</v>
      </c>
      <c r="D78" s="8">
        <v>67583610</v>
      </c>
      <c r="E78" s="8" t="s">
        <v>427</v>
      </c>
      <c r="F78" s="8" t="s">
        <v>224</v>
      </c>
      <c r="G78" s="8" t="s">
        <v>941</v>
      </c>
      <c r="H78" s="8" t="s">
        <v>942</v>
      </c>
      <c r="I78" s="8" t="s">
        <v>943</v>
      </c>
      <c r="J78" s="8" t="s">
        <v>944</v>
      </c>
      <c r="K78" s="8" t="s">
        <v>945</v>
      </c>
      <c r="L78" s="8" t="s">
        <v>946</v>
      </c>
      <c r="M78" s="8" t="s">
        <v>45</v>
      </c>
      <c r="N78" s="8" t="s">
        <v>45</v>
      </c>
      <c r="O78" s="8" t="s">
        <v>45</v>
      </c>
      <c r="P78" s="8" t="s">
        <v>45</v>
      </c>
      <c r="Q78" s="8" t="s">
        <v>45</v>
      </c>
      <c r="R78" s="8" t="s">
        <v>45</v>
      </c>
      <c r="S78" s="8" t="s">
        <v>45</v>
      </c>
      <c r="T78" s="8" t="s">
        <v>45</v>
      </c>
      <c r="U78" s="8" t="s">
        <v>45</v>
      </c>
      <c r="V78" s="8" t="s">
        <v>947</v>
      </c>
      <c r="W78" s="8" t="s">
        <v>387</v>
      </c>
      <c r="X78" s="8" t="s">
        <v>164</v>
      </c>
      <c r="Y78" s="8" t="s">
        <v>482</v>
      </c>
      <c r="Z78" s="8" t="s">
        <v>353</v>
      </c>
      <c r="AA78" s="8" t="b">
        <v>1</v>
      </c>
      <c r="AB78" s="8" t="b">
        <v>1</v>
      </c>
      <c r="AC78" s="8" t="s">
        <v>948</v>
      </c>
      <c r="AD78" s="8" t="s">
        <v>390</v>
      </c>
      <c r="AE78" s="8" t="s">
        <v>166</v>
      </c>
      <c r="AF78" s="8" t="s">
        <v>484</v>
      </c>
      <c r="AG78" s="8" t="s">
        <v>358</v>
      </c>
      <c r="AH78" s="8" t="s">
        <v>949</v>
      </c>
      <c r="AI78" s="8">
        <v>9</v>
      </c>
    </row>
    <row r="79" spans="1:863" x14ac:dyDescent="0.25">
      <c r="A79" s="8">
        <v>78</v>
      </c>
      <c r="B79" s="8">
        <v>20772</v>
      </c>
      <c r="C79" s="8" t="s">
        <v>34</v>
      </c>
      <c r="D79" s="8">
        <v>67591956</v>
      </c>
      <c r="E79" s="8" t="s">
        <v>996</v>
      </c>
      <c r="F79" s="8" t="s">
        <v>997</v>
      </c>
      <c r="G79" s="8" t="s">
        <v>998</v>
      </c>
      <c r="H79" s="8" t="s">
        <v>999</v>
      </c>
      <c r="I79" s="8">
        <v>7754200959</v>
      </c>
      <c r="J79" s="8" t="s">
        <v>45</v>
      </c>
      <c r="K79" s="8" t="s">
        <v>45</v>
      </c>
      <c r="L79" s="8" t="s">
        <v>45</v>
      </c>
      <c r="M79" s="8" t="s">
        <v>45</v>
      </c>
      <c r="N79" s="8" t="s">
        <v>45</v>
      </c>
      <c r="O79" s="8" t="s">
        <v>45</v>
      </c>
      <c r="P79" s="8" t="s">
        <v>45</v>
      </c>
      <c r="Q79" s="8" t="s">
        <v>45</v>
      </c>
      <c r="R79" s="8" t="s">
        <v>45</v>
      </c>
      <c r="S79" s="8" t="s">
        <v>45</v>
      </c>
      <c r="T79" s="8" t="s">
        <v>45</v>
      </c>
      <c r="U79" s="8" t="s">
        <v>45</v>
      </c>
      <c r="V79" s="8" t="s">
        <v>1000</v>
      </c>
      <c r="W79" s="8" t="s">
        <v>682</v>
      </c>
      <c r="X79" s="8" t="s">
        <v>86</v>
      </c>
      <c r="Y79" s="8" t="s">
        <v>482</v>
      </c>
      <c r="Z79" s="8" t="s">
        <v>353</v>
      </c>
      <c r="AA79" s="8" t="b">
        <v>0</v>
      </c>
      <c r="AB79" s="8" t="b">
        <v>1</v>
      </c>
      <c r="AC79" s="8" t="s">
        <v>1001</v>
      </c>
      <c r="AD79" s="8" t="s">
        <v>684</v>
      </c>
      <c r="AE79" s="8" t="s">
        <v>91</v>
      </c>
      <c r="AF79" s="8" t="s">
        <v>484</v>
      </c>
      <c r="AG79" s="8" t="s">
        <v>358</v>
      </c>
      <c r="AH79" s="8" t="s">
        <v>1002</v>
      </c>
      <c r="AI79" s="8">
        <v>9</v>
      </c>
    </row>
    <row r="80" spans="1:863" s="31" customFormat="1" x14ac:dyDescent="0.25">
      <c r="A80" s="8">
        <v>93</v>
      </c>
      <c r="B80" s="8">
        <v>20918</v>
      </c>
      <c r="C80" s="8" t="s">
        <v>34</v>
      </c>
      <c r="D80" s="8">
        <v>67598365</v>
      </c>
      <c r="E80" s="8" t="s">
        <v>980</v>
      </c>
      <c r="F80" s="8" t="s">
        <v>1166</v>
      </c>
      <c r="G80" s="8" t="s">
        <v>1167</v>
      </c>
      <c r="H80" s="8" t="s">
        <v>1168</v>
      </c>
      <c r="I80" s="8" t="s">
        <v>1169</v>
      </c>
      <c r="J80" s="8" t="s">
        <v>45</v>
      </c>
      <c r="K80" s="8" t="s">
        <v>45</v>
      </c>
      <c r="L80" s="8" t="s">
        <v>45</v>
      </c>
      <c r="M80" s="8" t="s">
        <v>45</v>
      </c>
      <c r="N80" s="8" t="s">
        <v>45</v>
      </c>
      <c r="O80" s="8" t="s">
        <v>45</v>
      </c>
      <c r="P80" s="8" t="s">
        <v>45</v>
      </c>
      <c r="Q80" s="8" t="s">
        <v>45</v>
      </c>
      <c r="R80" s="8" t="s">
        <v>45</v>
      </c>
      <c r="S80" s="8" t="s">
        <v>45</v>
      </c>
      <c r="T80" s="8" t="s">
        <v>45</v>
      </c>
      <c r="U80" s="8" t="s">
        <v>45</v>
      </c>
      <c r="V80" s="8" t="s">
        <v>1170</v>
      </c>
      <c r="W80" s="8" t="s">
        <v>682</v>
      </c>
      <c r="X80" s="8" t="s">
        <v>100</v>
      </c>
      <c r="Y80" s="8" t="s">
        <v>482</v>
      </c>
      <c r="Z80" s="8" t="s">
        <v>353</v>
      </c>
      <c r="AA80" s="8" t="b">
        <v>0</v>
      </c>
      <c r="AB80" s="8" t="b">
        <v>1</v>
      </c>
      <c r="AC80" s="8" t="s">
        <v>1171</v>
      </c>
      <c r="AD80" s="8" t="s">
        <v>684</v>
      </c>
      <c r="AE80" s="8"/>
      <c r="AF80" s="8" t="s">
        <v>484</v>
      </c>
      <c r="AG80" s="8" t="s">
        <v>358</v>
      </c>
      <c r="AH80" s="8" t="s">
        <v>1172</v>
      </c>
      <c r="AI80" s="8">
        <v>9</v>
      </c>
    </row>
    <row r="81" spans="1:35" s="31" customFormat="1" x14ac:dyDescent="0.25">
      <c r="A81" s="8">
        <v>119</v>
      </c>
      <c r="B81" s="8">
        <v>21097</v>
      </c>
      <c r="C81" s="8" t="s">
        <v>34</v>
      </c>
      <c r="D81" s="8">
        <v>67605454</v>
      </c>
      <c r="E81" s="8" t="s">
        <v>894</v>
      </c>
      <c r="F81" s="8" t="s">
        <v>1423</v>
      </c>
      <c r="G81" s="8" t="s">
        <v>886</v>
      </c>
      <c r="H81" s="8" t="s">
        <v>1424</v>
      </c>
      <c r="I81" s="8" t="s">
        <v>1425</v>
      </c>
      <c r="J81" s="8" t="s">
        <v>815</v>
      </c>
      <c r="K81" s="8" t="s">
        <v>889</v>
      </c>
      <c r="L81" s="8" t="s">
        <v>886</v>
      </c>
      <c r="M81" s="8" t="s">
        <v>890</v>
      </c>
      <c r="N81" s="8" t="s">
        <v>891</v>
      </c>
      <c r="O81" s="8" t="s">
        <v>886</v>
      </c>
      <c r="P81" s="8" t="s">
        <v>892</v>
      </c>
      <c r="Q81" s="8" t="s">
        <v>893</v>
      </c>
      <c r="R81" s="8" t="s">
        <v>886</v>
      </c>
      <c r="S81" s="8" t="s">
        <v>45</v>
      </c>
      <c r="T81" s="8" t="s">
        <v>45</v>
      </c>
      <c r="U81" s="8" t="s">
        <v>45</v>
      </c>
      <c r="V81" s="8" t="s">
        <v>1426</v>
      </c>
      <c r="W81" s="8" t="s">
        <v>702</v>
      </c>
      <c r="X81" s="8" t="s">
        <v>100</v>
      </c>
      <c r="Y81" s="8" t="s">
        <v>482</v>
      </c>
      <c r="Z81" s="8" t="s">
        <v>353</v>
      </c>
      <c r="AA81" s="8" t="b">
        <v>1</v>
      </c>
      <c r="AB81" s="8" t="b">
        <v>1</v>
      </c>
      <c r="AC81" s="8" t="s">
        <v>1427</v>
      </c>
      <c r="AD81" s="8" t="s">
        <v>705</v>
      </c>
      <c r="AE81" s="8"/>
      <c r="AF81" s="8" t="s">
        <v>484</v>
      </c>
      <c r="AG81" s="8" t="s">
        <v>358</v>
      </c>
      <c r="AH81" s="8" t="s">
        <v>1428</v>
      </c>
      <c r="AI81" s="8">
        <v>9</v>
      </c>
    </row>
    <row r="82" spans="1:35" x14ac:dyDescent="0.25">
      <c r="A82" s="19">
        <v>204</v>
      </c>
      <c r="B82" s="19">
        <v>21695</v>
      </c>
      <c r="C82" s="19" t="s">
        <v>34</v>
      </c>
      <c r="D82" s="19">
        <v>67606227</v>
      </c>
      <c r="E82" s="19" t="s">
        <v>1512</v>
      </c>
      <c r="F82" s="19" t="s">
        <v>2304</v>
      </c>
      <c r="G82" s="19" t="s">
        <v>2305</v>
      </c>
      <c r="H82" s="19" t="s">
        <v>2306</v>
      </c>
      <c r="I82" s="19" t="s">
        <v>2307</v>
      </c>
      <c r="J82" s="19" t="s">
        <v>45</v>
      </c>
      <c r="K82" s="19" t="s">
        <v>45</v>
      </c>
      <c r="L82" s="19" t="s">
        <v>45</v>
      </c>
      <c r="M82" s="19" t="s">
        <v>45</v>
      </c>
      <c r="N82" s="19" t="s">
        <v>45</v>
      </c>
      <c r="O82" s="19" t="s">
        <v>45</v>
      </c>
      <c r="P82" s="19" t="s">
        <v>45</v>
      </c>
      <c r="Q82" s="19" t="s">
        <v>45</v>
      </c>
      <c r="R82" s="19" t="s">
        <v>45</v>
      </c>
      <c r="S82" s="19" t="s">
        <v>45</v>
      </c>
      <c r="T82" s="19" t="s">
        <v>45</v>
      </c>
      <c r="U82" s="19" t="s">
        <v>45</v>
      </c>
      <c r="V82" s="19" t="s">
        <v>2308</v>
      </c>
      <c r="W82" s="19" t="s">
        <v>415</v>
      </c>
      <c r="X82" s="19" t="s">
        <v>670</v>
      </c>
      <c r="Y82" s="19" t="s">
        <v>482</v>
      </c>
      <c r="Z82" s="19" t="s">
        <v>353</v>
      </c>
      <c r="AA82" s="19" t="b">
        <v>1</v>
      </c>
      <c r="AB82" s="19" t="b">
        <v>1</v>
      </c>
      <c r="AC82" s="19" t="s">
        <v>2309</v>
      </c>
      <c r="AD82" s="19" t="s">
        <v>419</v>
      </c>
      <c r="AE82" s="19" t="s">
        <v>673</v>
      </c>
      <c r="AF82" s="19" t="s">
        <v>484</v>
      </c>
      <c r="AG82" s="19" t="s">
        <v>358</v>
      </c>
      <c r="AH82" s="19" t="s">
        <v>2310</v>
      </c>
      <c r="AI82" s="20">
        <v>10</v>
      </c>
    </row>
    <row r="83" spans="1:35" x14ac:dyDescent="0.25">
      <c r="A83" s="19">
        <v>360</v>
      </c>
      <c r="B83" s="19">
        <v>22433</v>
      </c>
      <c r="C83" s="19" t="s">
        <v>34</v>
      </c>
      <c r="D83" s="19">
        <v>67608643</v>
      </c>
      <c r="E83" s="19" t="s">
        <v>3713</v>
      </c>
      <c r="F83" s="19" t="s">
        <v>3714</v>
      </c>
      <c r="G83" s="19" t="s">
        <v>3715</v>
      </c>
      <c r="H83" s="19" t="s">
        <v>3716</v>
      </c>
      <c r="I83" s="19" t="s">
        <v>3717</v>
      </c>
      <c r="J83" s="19" t="s">
        <v>45</v>
      </c>
      <c r="K83" s="19" t="s">
        <v>45</v>
      </c>
      <c r="L83" s="19" t="s">
        <v>45</v>
      </c>
      <c r="M83" s="19" t="s">
        <v>45</v>
      </c>
      <c r="N83" s="19" t="s">
        <v>45</v>
      </c>
      <c r="O83" s="19" t="s">
        <v>45</v>
      </c>
      <c r="P83" s="19" t="s">
        <v>45</v>
      </c>
      <c r="Q83" s="19" t="s">
        <v>45</v>
      </c>
      <c r="R83" s="19" t="s">
        <v>45</v>
      </c>
      <c r="S83" s="19" t="s">
        <v>45</v>
      </c>
      <c r="T83" s="19" t="s">
        <v>45</v>
      </c>
      <c r="U83" s="19" t="s">
        <v>45</v>
      </c>
      <c r="V83" s="19" t="s">
        <v>3718</v>
      </c>
      <c r="W83" s="19" t="s">
        <v>714</v>
      </c>
      <c r="X83" s="19" t="s">
        <v>715</v>
      </c>
      <c r="Y83" s="19" t="s">
        <v>482</v>
      </c>
      <c r="Z83" s="19" t="s">
        <v>534</v>
      </c>
      <c r="AA83" s="19" t="b">
        <v>1</v>
      </c>
      <c r="AB83" s="19" t="b">
        <v>1</v>
      </c>
      <c r="AC83" s="19" t="s">
        <v>3719</v>
      </c>
      <c r="AD83" s="19" t="s">
        <v>718</v>
      </c>
      <c r="AE83" s="19" t="s">
        <v>719</v>
      </c>
      <c r="AF83" s="19" t="s">
        <v>484</v>
      </c>
      <c r="AG83" s="19" t="s">
        <v>536</v>
      </c>
      <c r="AH83" s="19" t="s">
        <v>3720</v>
      </c>
      <c r="AI83" s="20">
        <v>10</v>
      </c>
    </row>
    <row r="84" spans="1:35" x14ac:dyDescent="0.25">
      <c r="A84" s="19">
        <v>407</v>
      </c>
      <c r="B84" s="19">
        <v>22607</v>
      </c>
      <c r="C84" s="19" t="s">
        <v>34</v>
      </c>
      <c r="D84" s="19">
        <v>67601313</v>
      </c>
      <c r="E84" s="19" t="s">
        <v>1208</v>
      </c>
      <c r="F84" s="19" t="s">
        <v>3858</v>
      </c>
      <c r="G84" s="19" t="s">
        <v>4108</v>
      </c>
      <c r="H84" s="19" t="s">
        <v>4109</v>
      </c>
      <c r="I84" s="19" t="s">
        <v>4110</v>
      </c>
      <c r="J84" s="19" t="s">
        <v>4111</v>
      </c>
      <c r="K84" s="19" t="s">
        <v>4112</v>
      </c>
      <c r="L84" s="19" t="s">
        <v>4108</v>
      </c>
      <c r="M84" s="19" t="s">
        <v>4113</v>
      </c>
      <c r="N84" s="19" t="s">
        <v>4114</v>
      </c>
      <c r="O84" s="19" t="s">
        <v>4108</v>
      </c>
      <c r="P84" s="19" t="s">
        <v>45</v>
      </c>
      <c r="Q84" s="19" t="s">
        <v>45</v>
      </c>
      <c r="R84" s="19" t="s">
        <v>45</v>
      </c>
      <c r="S84" s="19" t="s">
        <v>45</v>
      </c>
      <c r="T84" s="19" t="s">
        <v>45</v>
      </c>
      <c r="U84" s="19" t="s">
        <v>45</v>
      </c>
      <c r="V84" s="19" t="s">
        <v>4115</v>
      </c>
      <c r="W84" s="19" t="s">
        <v>313</v>
      </c>
      <c r="X84" s="19" t="s">
        <v>164</v>
      </c>
      <c r="Y84" s="19" t="s">
        <v>482</v>
      </c>
      <c r="Z84" s="19" t="s">
        <v>353</v>
      </c>
      <c r="AA84" s="19" t="b">
        <v>0</v>
      </c>
      <c r="AB84" s="19" t="b">
        <v>1</v>
      </c>
      <c r="AC84" s="19" t="s">
        <v>4116</v>
      </c>
      <c r="AD84" s="19" t="s">
        <v>315</v>
      </c>
      <c r="AE84" s="19" t="s">
        <v>166</v>
      </c>
      <c r="AF84" s="19" t="s">
        <v>484</v>
      </c>
      <c r="AG84" s="19" t="s">
        <v>358</v>
      </c>
      <c r="AH84" s="19" t="s">
        <v>4117</v>
      </c>
      <c r="AI84" s="20">
        <v>10</v>
      </c>
    </row>
    <row r="85" spans="1:35" x14ac:dyDescent="0.25">
      <c r="A85" s="19">
        <v>63</v>
      </c>
      <c r="B85" s="19">
        <v>20667</v>
      </c>
      <c r="C85" s="19" t="s">
        <v>34</v>
      </c>
      <c r="D85" s="19">
        <v>67603405</v>
      </c>
      <c r="E85" s="19" t="s">
        <v>856</v>
      </c>
      <c r="F85" s="19" t="s">
        <v>857</v>
      </c>
      <c r="G85" s="19" t="s">
        <v>858</v>
      </c>
      <c r="H85" s="19" t="s">
        <v>859</v>
      </c>
      <c r="I85" s="19" t="s">
        <v>860</v>
      </c>
      <c r="J85" s="19" t="s">
        <v>234</v>
      </c>
      <c r="K85" s="19" t="s">
        <v>861</v>
      </c>
      <c r="L85" s="19" t="s">
        <v>862</v>
      </c>
      <c r="M85" s="19" t="s">
        <v>45</v>
      </c>
      <c r="N85" s="19" t="s">
        <v>45</v>
      </c>
      <c r="O85" s="19" t="s">
        <v>45</v>
      </c>
      <c r="P85" s="19" t="s">
        <v>45</v>
      </c>
      <c r="Q85" s="19" t="s">
        <v>45</v>
      </c>
      <c r="R85" s="19" t="s">
        <v>45</v>
      </c>
      <c r="S85" s="19" t="s">
        <v>45</v>
      </c>
      <c r="T85" s="19" t="s">
        <v>45</v>
      </c>
      <c r="U85" s="19" t="s">
        <v>45</v>
      </c>
      <c r="V85" s="19" t="s">
        <v>863</v>
      </c>
      <c r="W85" s="19" t="s">
        <v>197</v>
      </c>
      <c r="X85" s="19" t="s">
        <v>100</v>
      </c>
      <c r="Y85" s="19" t="s">
        <v>482</v>
      </c>
      <c r="Z85" s="19" t="s">
        <v>353</v>
      </c>
      <c r="AA85" s="19" t="b">
        <v>0</v>
      </c>
      <c r="AB85" s="19" t="b">
        <v>1</v>
      </c>
      <c r="AC85" s="19" t="s">
        <v>864</v>
      </c>
      <c r="AD85" s="19" t="s">
        <v>202</v>
      </c>
      <c r="AE85" s="19"/>
      <c r="AF85" s="19" t="s">
        <v>484</v>
      </c>
      <c r="AG85" s="19" t="s">
        <v>358</v>
      </c>
      <c r="AH85" s="19" t="s">
        <v>865</v>
      </c>
      <c r="AI85" s="20">
        <v>10</v>
      </c>
    </row>
    <row r="86" spans="1:35" x14ac:dyDescent="0.25">
      <c r="A86" s="19">
        <v>155</v>
      </c>
      <c r="B86" s="19">
        <v>21414</v>
      </c>
      <c r="C86" s="19" t="s">
        <v>34</v>
      </c>
      <c r="D86" s="19">
        <v>67603605</v>
      </c>
      <c r="E86" s="19" t="s">
        <v>370</v>
      </c>
      <c r="F86" s="19" t="s">
        <v>1795</v>
      </c>
      <c r="G86" s="19" t="s">
        <v>1796</v>
      </c>
      <c r="H86" s="19" t="s">
        <v>1797</v>
      </c>
      <c r="I86" s="19" t="s">
        <v>1798</v>
      </c>
      <c r="J86" s="19" t="s">
        <v>1799</v>
      </c>
      <c r="K86" s="19" t="s">
        <v>1800</v>
      </c>
      <c r="L86" s="19" t="s">
        <v>1796</v>
      </c>
      <c r="M86" s="19" t="s">
        <v>708</v>
      </c>
      <c r="N86" s="19" t="s">
        <v>920</v>
      </c>
      <c r="O86" s="19" t="s">
        <v>1796</v>
      </c>
      <c r="P86" s="19" t="s">
        <v>1801</v>
      </c>
      <c r="Q86" s="19" t="s">
        <v>1802</v>
      </c>
      <c r="R86" s="19" t="s">
        <v>1803</v>
      </c>
      <c r="S86" s="19" t="s">
        <v>45</v>
      </c>
      <c r="T86" s="19" t="s">
        <v>45</v>
      </c>
      <c r="U86" s="19" t="s">
        <v>45</v>
      </c>
      <c r="V86" s="19" t="s">
        <v>1804</v>
      </c>
      <c r="W86" s="19" t="s">
        <v>197</v>
      </c>
      <c r="X86" s="19" t="s">
        <v>1805</v>
      </c>
      <c r="Y86" s="19" t="s">
        <v>482</v>
      </c>
      <c r="Z86" s="19" t="s">
        <v>243</v>
      </c>
      <c r="AA86" s="19" t="b">
        <v>1</v>
      </c>
      <c r="AB86" s="19" t="b">
        <v>1</v>
      </c>
      <c r="AC86" s="19" t="s">
        <v>1806</v>
      </c>
      <c r="AD86" s="19" t="s">
        <v>202</v>
      </c>
      <c r="AE86" s="19" t="s">
        <v>1807</v>
      </c>
      <c r="AF86" s="37" t="s">
        <v>484</v>
      </c>
      <c r="AG86" s="19" t="s">
        <v>246</v>
      </c>
      <c r="AH86" s="19" t="s">
        <v>1808</v>
      </c>
      <c r="AI86" s="20">
        <v>10</v>
      </c>
    </row>
    <row r="87" spans="1:35" x14ac:dyDescent="0.25">
      <c r="A87" s="19">
        <v>216</v>
      </c>
      <c r="B87" s="19">
        <v>21758</v>
      </c>
      <c r="C87" s="19" t="s">
        <v>34</v>
      </c>
      <c r="D87" s="19">
        <v>67600929</v>
      </c>
      <c r="E87" s="19" t="s">
        <v>447</v>
      </c>
      <c r="F87" s="19" t="s">
        <v>2414</v>
      </c>
      <c r="G87" s="19" t="s">
        <v>1236</v>
      </c>
      <c r="H87" s="19" t="s">
        <v>2415</v>
      </c>
      <c r="I87" s="19" t="s">
        <v>2416</v>
      </c>
      <c r="J87" s="19" t="s">
        <v>248</v>
      </c>
      <c r="K87" s="19" t="s">
        <v>2417</v>
      </c>
      <c r="L87" s="19" t="s">
        <v>1236</v>
      </c>
      <c r="M87" s="19" t="s">
        <v>45</v>
      </c>
      <c r="N87" s="19" t="s">
        <v>45</v>
      </c>
      <c r="O87" s="19" t="s">
        <v>45</v>
      </c>
      <c r="P87" s="19" t="s">
        <v>45</v>
      </c>
      <c r="Q87" s="19" t="s">
        <v>45</v>
      </c>
      <c r="R87" s="19" t="s">
        <v>45</v>
      </c>
      <c r="S87" s="19" t="s">
        <v>45</v>
      </c>
      <c r="T87" s="19" t="s">
        <v>45</v>
      </c>
      <c r="U87" s="19" t="s">
        <v>45</v>
      </c>
      <c r="V87" s="19" t="s">
        <v>2418</v>
      </c>
      <c r="W87" s="19" t="s">
        <v>197</v>
      </c>
      <c r="X87" s="19" t="s">
        <v>470</v>
      </c>
      <c r="Y87" s="19" t="s">
        <v>2419</v>
      </c>
      <c r="Z87" s="19" t="s">
        <v>498</v>
      </c>
      <c r="AA87" s="19" t="b">
        <v>0</v>
      </c>
      <c r="AB87" s="19" t="b">
        <v>1</v>
      </c>
      <c r="AC87" s="19" t="s">
        <v>2420</v>
      </c>
      <c r="AD87" s="19" t="s">
        <v>202</v>
      </c>
      <c r="AE87" s="19" t="s">
        <v>472</v>
      </c>
      <c r="AF87" s="19" t="s">
        <v>2421</v>
      </c>
      <c r="AG87" s="19" t="s">
        <v>501</v>
      </c>
      <c r="AH87" s="19" t="s">
        <v>2422</v>
      </c>
      <c r="AI87" s="19">
        <v>10</v>
      </c>
    </row>
    <row r="88" spans="1:35" x14ac:dyDescent="0.25">
      <c r="A88" s="67">
        <v>102</v>
      </c>
      <c r="B88" s="67">
        <v>20962</v>
      </c>
      <c r="C88" s="67" t="s">
        <v>34</v>
      </c>
      <c r="D88" s="67">
        <v>67608344</v>
      </c>
      <c r="E88" s="67" t="s">
        <v>1251</v>
      </c>
      <c r="F88" s="67" t="s">
        <v>1252</v>
      </c>
      <c r="G88" s="67" t="s">
        <v>1253</v>
      </c>
      <c r="H88" s="67" t="s">
        <v>1254</v>
      </c>
      <c r="I88" s="67" t="s">
        <v>1255</v>
      </c>
      <c r="J88" s="67" t="s">
        <v>1256</v>
      </c>
      <c r="K88" s="67" t="s">
        <v>1257</v>
      </c>
      <c r="L88" s="67" t="s">
        <v>1258</v>
      </c>
      <c r="M88" s="67" t="s">
        <v>45</v>
      </c>
      <c r="N88" s="67" t="s">
        <v>45</v>
      </c>
      <c r="O88" s="67" t="s">
        <v>45</v>
      </c>
      <c r="P88" s="67" t="s">
        <v>45</v>
      </c>
      <c r="Q88" s="67" t="s">
        <v>45</v>
      </c>
      <c r="R88" s="67" t="s">
        <v>45</v>
      </c>
      <c r="S88" s="67" t="s">
        <v>45</v>
      </c>
      <c r="T88" s="67" t="s">
        <v>45</v>
      </c>
      <c r="U88" s="67" t="s">
        <v>45</v>
      </c>
      <c r="V88" s="67" t="s">
        <v>1259</v>
      </c>
      <c r="W88" s="67" t="s">
        <v>47</v>
      </c>
      <c r="X88" s="67" t="s">
        <v>100</v>
      </c>
      <c r="Y88" s="67" t="s">
        <v>199</v>
      </c>
      <c r="Z88" s="67" t="s">
        <v>102</v>
      </c>
      <c r="AA88" s="67" t="b">
        <v>0</v>
      </c>
      <c r="AB88" s="67" t="b">
        <v>1</v>
      </c>
      <c r="AC88" s="67" t="s">
        <v>1260</v>
      </c>
      <c r="AD88" s="67" t="s">
        <v>52</v>
      </c>
      <c r="AE88" s="67"/>
      <c r="AF88" s="67" t="s">
        <v>204</v>
      </c>
      <c r="AG88" s="67" t="s">
        <v>105</v>
      </c>
      <c r="AH88" s="67" t="s">
        <v>1261</v>
      </c>
      <c r="AI88" s="67">
        <v>11</v>
      </c>
    </row>
    <row r="89" spans="1:35" s="31" customFormat="1" x14ac:dyDescent="0.25">
      <c r="A89" s="6">
        <v>301</v>
      </c>
      <c r="B89" s="6">
        <v>22143</v>
      </c>
      <c r="C89" s="6" t="s">
        <v>34</v>
      </c>
      <c r="D89" s="6">
        <v>67590747</v>
      </c>
      <c r="E89" s="6" t="s">
        <v>1551</v>
      </c>
      <c r="F89" s="6" t="s">
        <v>2551</v>
      </c>
      <c r="G89" s="6" t="s">
        <v>45</v>
      </c>
      <c r="H89" s="6" t="s">
        <v>3168</v>
      </c>
      <c r="I89" s="6" t="s">
        <v>3169</v>
      </c>
      <c r="J89" s="6" t="s">
        <v>45</v>
      </c>
      <c r="K89" s="6" t="s">
        <v>45</v>
      </c>
      <c r="L89" s="6" t="s">
        <v>45</v>
      </c>
      <c r="M89" s="6" t="s">
        <v>45</v>
      </c>
      <c r="N89" s="6" t="s">
        <v>45</v>
      </c>
      <c r="O89" s="6" t="s">
        <v>45</v>
      </c>
      <c r="P89" s="6" t="s">
        <v>45</v>
      </c>
      <c r="Q89" s="6" t="s">
        <v>45</v>
      </c>
      <c r="R89" s="6" t="s">
        <v>45</v>
      </c>
      <c r="S89" s="6" t="s">
        <v>45</v>
      </c>
      <c r="T89" s="6" t="s">
        <v>45</v>
      </c>
      <c r="U89" s="6" t="s">
        <v>45</v>
      </c>
      <c r="V89" s="6" t="s">
        <v>3170</v>
      </c>
      <c r="W89" s="6" t="s">
        <v>47</v>
      </c>
      <c r="X89" s="6" t="s">
        <v>497</v>
      </c>
      <c r="Y89" s="6" t="s">
        <v>87</v>
      </c>
      <c r="Z89" s="6" t="s">
        <v>243</v>
      </c>
      <c r="AA89" s="6" t="b">
        <v>1</v>
      </c>
      <c r="AB89" s="6" t="b">
        <v>1</v>
      </c>
      <c r="AC89" s="6" t="s">
        <v>3171</v>
      </c>
      <c r="AD89" s="6" t="s">
        <v>52</v>
      </c>
      <c r="AE89" s="6" t="s">
        <v>500</v>
      </c>
      <c r="AF89" s="6" t="s">
        <v>92</v>
      </c>
      <c r="AG89" s="6" t="s">
        <v>246</v>
      </c>
      <c r="AH89" s="6" t="s">
        <v>3172</v>
      </c>
      <c r="AI89" s="6">
        <v>11</v>
      </c>
    </row>
    <row r="90" spans="1:35" x14ac:dyDescent="0.25">
      <c r="A90" s="6">
        <v>370</v>
      </c>
      <c r="B90" s="6">
        <v>22452</v>
      </c>
      <c r="C90" s="6" t="s">
        <v>34</v>
      </c>
      <c r="D90" s="6">
        <v>67597343</v>
      </c>
      <c r="E90" s="6" t="s">
        <v>3786</v>
      </c>
      <c r="F90" s="6" t="s">
        <v>1187</v>
      </c>
      <c r="G90" s="6" t="s">
        <v>2442</v>
      </c>
      <c r="H90" s="6" t="s">
        <v>3787</v>
      </c>
      <c r="I90" s="6" t="s">
        <v>3788</v>
      </c>
      <c r="J90" s="6" t="s">
        <v>3789</v>
      </c>
      <c r="K90" s="6" t="s">
        <v>3790</v>
      </c>
      <c r="L90" s="6" t="s">
        <v>2442</v>
      </c>
      <c r="M90" s="6" t="s">
        <v>45</v>
      </c>
      <c r="N90" s="6" t="s">
        <v>45</v>
      </c>
      <c r="O90" s="6" t="s">
        <v>45</v>
      </c>
      <c r="P90" s="6" t="s">
        <v>45</v>
      </c>
      <c r="Q90" s="6" t="s">
        <v>45</v>
      </c>
      <c r="R90" s="6" t="s">
        <v>45</v>
      </c>
      <c r="S90" s="6" t="s">
        <v>45</v>
      </c>
      <c r="T90" s="6" t="s">
        <v>45</v>
      </c>
      <c r="U90" s="6" t="s">
        <v>45</v>
      </c>
      <c r="V90" s="6" t="s">
        <v>3791</v>
      </c>
      <c r="W90" s="6" t="s">
        <v>47</v>
      </c>
      <c r="X90" s="6" t="s">
        <v>555</v>
      </c>
      <c r="Y90" s="6" t="s">
        <v>87</v>
      </c>
      <c r="Z90" s="6" t="s">
        <v>243</v>
      </c>
      <c r="AA90" s="6" t="b">
        <v>1</v>
      </c>
      <c r="AB90" s="6" t="b">
        <v>1</v>
      </c>
      <c r="AC90" s="6" t="s">
        <v>3792</v>
      </c>
      <c r="AD90" s="6" t="s">
        <v>52</v>
      </c>
      <c r="AE90" s="6" t="s">
        <v>557</v>
      </c>
      <c r="AF90" s="6" t="s">
        <v>92</v>
      </c>
      <c r="AG90" s="6" t="s">
        <v>246</v>
      </c>
      <c r="AH90" s="6" t="s">
        <v>3793</v>
      </c>
      <c r="AI90" s="6">
        <v>11</v>
      </c>
    </row>
    <row r="91" spans="1:35" x14ac:dyDescent="0.25">
      <c r="A91" s="6">
        <v>37</v>
      </c>
      <c r="B91" s="6">
        <v>20214</v>
      </c>
      <c r="C91" s="6" t="s">
        <v>34</v>
      </c>
      <c r="D91" s="6">
        <v>67587924</v>
      </c>
      <c r="E91" s="6" t="s">
        <v>559</v>
      </c>
      <c r="F91" s="6" t="s">
        <v>560</v>
      </c>
      <c r="G91" s="6" t="s">
        <v>561</v>
      </c>
      <c r="H91" s="6" t="s">
        <v>562</v>
      </c>
      <c r="I91" s="6" t="s">
        <v>563</v>
      </c>
      <c r="J91" s="6" t="s">
        <v>478</v>
      </c>
      <c r="K91" s="6" t="s">
        <v>564</v>
      </c>
      <c r="L91" s="6" t="s">
        <v>565</v>
      </c>
      <c r="M91" s="6" t="s">
        <v>566</v>
      </c>
      <c r="N91" s="6" t="s">
        <v>567</v>
      </c>
      <c r="O91" s="6" t="s">
        <v>568</v>
      </c>
      <c r="P91" s="6" t="s">
        <v>569</v>
      </c>
      <c r="Q91" s="6" t="s">
        <v>191</v>
      </c>
      <c r="R91" s="6" t="s">
        <v>565</v>
      </c>
      <c r="S91" s="6" t="s">
        <v>559</v>
      </c>
      <c r="T91" s="6" t="s">
        <v>570</v>
      </c>
      <c r="U91" s="6" t="s">
        <v>571</v>
      </c>
      <c r="V91" s="6" t="s">
        <v>572</v>
      </c>
      <c r="W91" s="6" t="s">
        <v>47</v>
      </c>
      <c r="X91" s="6" t="s">
        <v>164</v>
      </c>
      <c r="Y91" s="6" t="s">
        <v>87</v>
      </c>
      <c r="Z91" s="6" t="s">
        <v>417</v>
      </c>
      <c r="AA91" s="6" t="b">
        <v>0</v>
      </c>
      <c r="AB91" s="6" t="b">
        <v>1</v>
      </c>
      <c r="AC91" s="6" t="s">
        <v>573</v>
      </c>
      <c r="AD91" s="6" t="s">
        <v>52</v>
      </c>
      <c r="AE91" s="6" t="s">
        <v>166</v>
      </c>
      <c r="AF91" s="6" t="s">
        <v>92</v>
      </c>
      <c r="AG91" s="6" t="s">
        <v>421</v>
      </c>
      <c r="AH91" s="6" t="s">
        <v>574</v>
      </c>
      <c r="AI91" s="6">
        <v>11</v>
      </c>
    </row>
    <row r="92" spans="1:35" x14ac:dyDescent="0.25">
      <c r="A92" s="6">
        <v>110</v>
      </c>
      <c r="B92" s="6">
        <v>21039</v>
      </c>
      <c r="C92" s="6" t="s">
        <v>34</v>
      </c>
      <c r="D92" s="6">
        <v>67607531</v>
      </c>
      <c r="E92" s="6" t="s">
        <v>1154</v>
      </c>
      <c r="F92" s="6" t="s">
        <v>1336</v>
      </c>
      <c r="G92" s="6" t="s">
        <v>192</v>
      </c>
      <c r="H92" s="6" t="s">
        <v>1337</v>
      </c>
      <c r="I92" s="6" t="s">
        <v>1338</v>
      </c>
      <c r="J92" s="6" t="s">
        <v>45</v>
      </c>
      <c r="K92" s="6" t="s">
        <v>45</v>
      </c>
      <c r="L92" s="6" t="s">
        <v>45</v>
      </c>
      <c r="M92" s="6" t="s">
        <v>45</v>
      </c>
      <c r="N92" s="6" t="s">
        <v>45</v>
      </c>
      <c r="O92" s="6" t="s">
        <v>45</v>
      </c>
      <c r="P92" s="6" t="s">
        <v>45</v>
      </c>
      <c r="Q92" s="6" t="s">
        <v>45</v>
      </c>
      <c r="R92" s="6" t="s">
        <v>45</v>
      </c>
      <c r="S92" s="6" t="s">
        <v>45</v>
      </c>
      <c r="T92" s="6" t="s">
        <v>45</v>
      </c>
      <c r="U92" s="6" t="s">
        <v>45</v>
      </c>
      <c r="V92" s="6" t="s">
        <v>1339</v>
      </c>
      <c r="W92" s="6" t="s">
        <v>47</v>
      </c>
      <c r="X92" s="6" t="s">
        <v>453</v>
      </c>
      <c r="Y92" s="6" t="s">
        <v>87</v>
      </c>
      <c r="Z92" s="6" t="s">
        <v>200</v>
      </c>
      <c r="AA92" s="6" t="b">
        <v>1</v>
      </c>
      <c r="AB92" s="6" t="b">
        <v>1</v>
      </c>
      <c r="AC92" s="6" t="s">
        <v>1340</v>
      </c>
      <c r="AD92" s="6" t="s">
        <v>52</v>
      </c>
      <c r="AE92" s="6" t="s">
        <v>456</v>
      </c>
      <c r="AF92" s="6" t="s">
        <v>92</v>
      </c>
      <c r="AG92" s="6" t="s">
        <v>205</v>
      </c>
      <c r="AH92" s="6" t="s">
        <v>1341</v>
      </c>
      <c r="AI92" s="6">
        <v>11</v>
      </c>
    </row>
    <row r="93" spans="1:35" x14ac:dyDescent="0.25">
      <c r="A93" s="6">
        <v>190</v>
      </c>
      <c r="B93" s="6">
        <v>21621</v>
      </c>
      <c r="C93" s="6" t="s">
        <v>34</v>
      </c>
      <c r="D93" s="6">
        <v>67608052</v>
      </c>
      <c r="E93" s="6" t="s">
        <v>95</v>
      </c>
      <c r="F93" s="6" t="s">
        <v>2179</v>
      </c>
      <c r="G93" s="6" t="s">
        <v>45</v>
      </c>
      <c r="H93" s="6" t="s">
        <v>2180</v>
      </c>
      <c r="I93" s="6" t="s">
        <v>2181</v>
      </c>
      <c r="J93" s="6" t="s">
        <v>2182</v>
      </c>
      <c r="K93" s="6" t="s">
        <v>2183</v>
      </c>
      <c r="L93" s="6" t="s">
        <v>270</v>
      </c>
      <c r="M93" s="6" t="s">
        <v>45</v>
      </c>
      <c r="N93" s="6" t="s">
        <v>45</v>
      </c>
      <c r="O93" s="6" t="s">
        <v>45</v>
      </c>
      <c r="P93" s="6" t="s">
        <v>45</v>
      </c>
      <c r="Q93" s="6" t="s">
        <v>45</v>
      </c>
      <c r="R93" s="6" t="s">
        <v>45</v>
      </c>
      <c r="S93" s="6" t="s">
        <v>45</v>
      </c>
      <c r="T93" s="6" t="s">
        <v>45</v>
      </c>
      <c r="U93" s="6" t="s">
        <v>45</v>
      </c>
      <c r="V93" s="6" t="s">
        <v>2184</v>
      </c>
      <c r="W93" s="6" t="s">
        <v>47</v>
      </c>
      <c r="X93" s="6" t="s">
        <v>453</v>
      </c>
      <c r="Y93" s="6" t="s">
        <v>87</v>
      </c>
      <c r="Z93" s="6" t="s">
        <v>200</v>
      </c>
      <c r="AA93" s="6" t="b">
        <v>1</v>
      </c>
      <c r="AB93" s="6" t="b">
        <v>1</v>
      </c>
      <c r="AC93" s="6" t="s">
        <v>2185</v>
      </c>
      <c r="AD93" s="6" t="s">
        <v>52</v>
      </c>
      <c r="AE93" s="6" t="s">
        <v>456</v>
      </c>
      <c r="AF93" s="6" t="s">
        <v>92</v>
      </c>
      <c r="AG93" s="6" t="s">
        <v>205</v>
      </c>
      <c r="AH93" s="6" t="s">
        <v>1341</v>
      </c>
      <c r="AI93" s="6">
        <v>11</v>
      </c>
    </row>
    <row r="94" spans="1:35" x14ac:dyDescent="0.25">
      <c r="A94" s="6">
        <v>316</v>
      </c>
      <c r="B94" s="6">
        <v>22247</v>
      </c>
      <c r="C94" s="6" t="s">
        <v>34</v>
      </c>
      <c r="D94" s="6">
        <v>67608754</v>
      </c>
      <c r="E94" s="6" t="s">
        <v>1279</v>
      </c>
      <c r="F94" s="6" t="s">
        <v>3295</v>
      </c>
      <c r="G94" s="6" t="s">
        <v>3296</v>
      </c>
      <c r="H94" s="6" t="s">
        <v>3297</v>
      </c>
      <c r="I94" s="6" t="s">
        <v>3298</v>
      </c>
      <c r="J94" s="6" t="s">
        <v>3299</v>
      </c>
      <c r="K94" s="6" t="s">
        <v>3300</v>
      </c>
      <c r="L94" s="6" t="s">
        <v>1906</v>
      </c>
      <c r="M94" s="6" t="s">
        <v>1877</v>
      </c>
      <c r="N94" s="6" t="s">
        <v>1620</v>
      </c>
      <c r="O94" s="6" t="s">
        <v>3130</v>
      </c>
      <c r="P94" s="6" t="s">
        <v>3301</v>
      </c>
      <c r="Q94" s="6" t="s">
        <v>3302</v>
      </c>
      <c r="R94" s="6" t="s">
        <v>3130</v>
      </c>
      <c r="S94" s="6" t="s">
        <v>1848</v>
      </c>
      <c r="T94" s="6" t="s">
        <v>3303</v>
      </c>
      <c r="U94" s="6" t="s">
        <v>3304</v>
      </c>
      <c r="V94" s="6" t="s">
        <v>3305</v>
      </c>
      <c r="W94" s="6" t="s">
        <v>47</v>
      </c>
      <c r="X94" s="6" t="s">
        <v>453</v>
      </c>
      <c r="Y94" s="6" t="s">
        <v>87</v>
      </c>
      <c r="Z94" s="6" t="s">
        <v>100</v>
      </c>
      <c r="AA94" s="6" t="b">
        <v>0</v>
      </c>
      <c r="AB94" s="6" t="b">
        <v>1</v>
      </c>
      <c r="AC94" s="35" t="s">
        <v>3306</v>
      </c>
      <c r="AD94" s="6" t="s">
        <v>52</v>
      </c>
      <c r="AE94" s="6" t="s">
        <v>456</v>
      </c>
      <c r="AF94" s="6" t="s">
        <v>92</v>
      </c>
      <c r="AG94" s="6"/>
      <c r="AH94" s="6" t="s">
        <v>3307</v>
      </c>
      <c r="AI94" s="6">
        <v>11</v>
      </c>
    </row>
    <row r="95" spans="1:35" x14ac:dyDescent="0.25">
      <c r="A95" s="6">
        <v>325</v>
      </c>
      <c r="B95" s="6">
        <v>22280</v>
      </c>
      <c r="C95" s="6" t="s">
        <v>34</v>
      </c>
      <c r="D95" s="6">
        <v>67589445</v>
      </c>
      <c r="E95" s="6" t="s">
        <v>3374</v>
      </c>
      <c r="F95" s="6" t="s">
        <v>3375</v>
      </c>
      <c r="G95" s="6" t="s">
        <v>1906</v>
      </c>
      <c r="H95" s="6" t="s">
        <v>3376</v>
      </c>
      <c r="I95" s="6" t="s">
        <v>3377</v>
      </c>
      <c r="J95" s="6" t="s">
        <v>1458</v>
      </c>
      <c r="K95" s="6" t="s">
        <v>3378</v>
      </c>
      <c r="L95" s="6" t="s">
        <v>1906</v>
      </c>
      <c r="M95" s="6" t="s">
        <v>3379</v>
      </c>
      <c r="N95" s="6" t="s">
        <v>3380</v>
      </c>
      <c r="O95" s="6" t="s">
        <v>3381</v>
      </c>
      <c r="P95" s="6" t="s">
        <v>3382</v>
      </c>
      <c r="Q95" s="6" t="s">
        <v>3383</v>
      </c>
      <c r="R95" s="6" t="s">
        <v>1906</v>
      </c>
      <c r="S95" s="6" t="s">
        <v>478</v>
      </c>
      <c r="T95" s="6" t="s">
        <v>3384</v>
      </c>
      <c r="U95" s="6" t="s">
        <v>1906</v>
      </c>
      <c r="V95" s="6" t="s">
        <v>3385</v>
      </c>
      <c r="W95" s="6" t="s">
        <v>1413</v>
      </c>
      <c r="X95" s="6" t="s">
        <v>100</v>
      </c>
      <c r="Y95" s="6" t="s">
        <v>87</v>
      </c>
      <c r="Z95" s="6" t="s">
        <v>118</v>
      </c>
      <c r="AA95" s="6" t="b">
        <v>1</v>
      </c>
      <c r="AB95" s="6" t="b">
        <v>1</v>
      </c>
      <c r="AC95" s="6" t="s">
        <v>3386</v>
      </c>
      <c r="AD95" s="6" t="s">
        <v>1415</v>
      </c>
      <c r="AE95" s="6"/>
      <c r="AF95" s="6" t="s">
        <v>92</v>
      </c>
      <c r="AG95" s="6" t="s">
        <v>123</v>
      </c>
      <c r="AH95" s="6" t="s">
        <v>3387</v>
      </c>
      <c r="AI95" s="6">
        <v>11</v>
      </c>
    </row>
    <row r="96" spans="1:35" s="31" customFormat="1" x14ac:dyDescent="0.25">
      <c r="A96" s="6">
        <v>227</v>
      </c>
      <c r="B96" s="6">
        <v>21824</v>
      </c>
      <c r="C96" s="6" t="s">
        <v>34</v>
      </c>
      <c r="D96" s="6">
        <v>67606742</v>
      </c>
      <c r="E96" s="6" t="s">
        <v>2515</v>
      </c>
      <c r="F96" s="6" t="s">
        <v>2516</v>
      </c>
      <c r="G96" s="6" t="s">
        <v>45</v>
      </c>
      <c r="H96" s="6" t="s">
        <v>2517</v>
      </c>
      <c r="I96" s="6" t="s">
        <v>45</v>
      </c>
      <c r="J96" s="6" t="s">
        <v>2518</v>
      </c>
      <c r="K96" s="6" t="s">
        <v>2519</v>
      </c>
      <c r="L96" s="6" t="s">
        <v>45</v>
      </c>
      <c r="M96" s="6" t="s">
        <v>2520</v>
      </c>
      <c r="N96" s="6" t="s">
        <v>907</v>
      </c>
      <c r="O96" s="6" t="s">
        <v>45</v>
      </c>
      <c r="P96" s="6" t="s">
        <v>2521</v>
      </c>
      <c r="Q96" s="6" t="s">
        <v>1037</v>
      </c>
      <c r="R96" s="6" t="s">
        <v>45</v>
      </c>
      <c r="S96" s="6" t="s">
        <v>2522</v>
      </c>
      <c r="T96" s="6" t="s">
        <v>2523</v>
      </c>
      <c r="U96" s="6" t="s">
        <v>45</v>
      </c>
      <c r="V96" s="6" t="s">
        <v>2524</v>
      </c>
      <c r="W96" s="6" t="s">
        <v>835</v>
      </c>
      <c r="X96" s="6" t="s">
        <v>555</v>
      </c>
      <c r="Y96" s="6" t="s">
        <v>87</v>
      </c>
      <c r="Z96" s="6" t="s">
        <v>243</v>
      </c>
      <c r="AA96" s="6" t="b">
        <v>1</v>
      </c>
      <c r="AB96" s="6" t="b">
        <v>1</v>
      </c>
      <c r="AC96" s="6" t="s">
        <v>2525</v>
      </c>
      <c r="AD96" s="6" t="s">
        <v>837</v>
      </c>
      <c r="AE96" s="6" t="s">
        <v>557</v>
      </c>
      <c r="AF96" s="6" t="s">
        <v>92</v>
      </c>
      <c r="AG96" s="6" t="s">
        <v>246</v>
      </c>
      <c r="AH96" s="6" t="s">
        <v>2526</v>
      </c>
      <c r="AI96" s="6">
        <v>11</v>
      </c>
    </row>
    <row r="97" spans="1:35" s="31" customFormat="1" x14ac:dyDescent="0.25">
      <c r="A97" s="6">
        <v>230</v>
      </c>
      <c r="B97" s="6">
        <v>21832</v>
      </c>
      <c r="C97" s="6" t="s">
        <v>34</v>
      </c>
      <c r="D97" s="6">
        <v>67606885</v>
      </c>
      <c r="E97" s="6" t="s">
        <v>2544</v>
      </c>
      <c r="F97" s="6" t="s">
        <v>2545</v>
      </c>
      <c r="G97" s="6" t="s">
        <v>2536</v>
      </c>
      <c r="H97" s="6" t="s">
        <v>2546</v>
      </c>
      <c r="I97" s="6" t="s">
        <v>2547</v>
      </c>
      <c r="J97" s="6" t="s">
        <v>45</v>
      </c>
      <c r="K97" s="6" t="s">
        <v>45</v>
      </c>
      <c r="L97" s="6" t="s">
        <v>45</v>
      </c>
      <c r="M97" s="6" t="s">
        <v>45</v>
      </c>
      <c r="N97" s="6" t="s">
        <v>45</v>
      </c>
      <c r="O97" s="6" t="s">
        <v>45</v>
      </c>
      <c r="P97" s="6" t="s">
        <v>45</v>
      </c>
      <c r="Q97" s="6" t="s">
        <v>45</v>
      </c>
      <c r="R97" s="6" t="s">
        <v>45</v>
      </c>
      <c r="S97" s="6" t="s">
        <v>45</v>
      </c>
      <c r="T97" s="6" t="s">
        <v>45</v>
      </c>
      <c r="U97" s="6" t="s">
        <v>45</v>
      </c>
      <c r="V97" s="6" t="s">
        <v>2548</v>
      </c>
      <c r="W97" s="6" t="s">
        <v>835</v>
      </c>
      <c r="X97" s="6" t="s">
        <v>453</v>
      </c>
      <c r="Y97" s="6" t="s">
        <v>87</v>
      </c>
      <c r="Z97" s="6" t="s">
        <v>1067</v>
      </c>
      <c r="AA97" s="6" t="b">
        <v>1</v>
      </c>
      <c r="AB97" s="6" t="b">
        <v>1</v>
      </c>
      <c r="AC97" s="6" t="s">
        <v>2549</v>
      </c>
      <c r="AD97" s="6" t="s">
        <v>837</v>
      </c>
      <c r="AE97" s="6" t="s">
        <v>456</v>
      </c>
      <c r="AF97" s="6" t="s">
        <v>92</v>
      </c>
      <c r="AG97" s="6" t="s">
        <v>1069</v>
      </c>
      <c r="AH97" s="6" t="s">
        <v>2550</v>
      </c>
      <c r="AI97" s="6">
        <v>11</v>
      </c>
    </row>
    <row r="98" spans="1:35" s="31" customFormat="1" x14ac:dyDescent="0.25">
      <c r="A98" s="16">
        <v>164</v>
      </c>
      <c r="B98" s="16">
        <v>21473</v>
      </c>
      <c r="C98" s="16" t="s">
        <v>34</v>
      </c>
      <c r="D98" s="16">
        <v>67590719</v>
      </c>
      <c r="E98" s="16" t="s">
        <v>784</v>
      </c>
      <c r="F98" s="16" t="s">
        <v>1905</v>
      </c>
      <c r="G98" s="16" t="s">
        <v>1906</v>
      </c>
      <c r="H98" s="16" t="s">
        <v>1907</v>
      </c>
      <c r="I98" s="16" t="s">
        <v>1908</v>
      </c>
      <c r="J98" s="16" t="s">
        <v>45</v>
      </c>
      <c r="K98" s="16" t="s">
        <v>45</v>
      </c>
      <c r="L98" s="16" t="s">
        <v>45</v>
      </c>
      <c r="M98" s="16" t="s">
        <v>45</v>
      </c>
      <c r="N98" s="16" t="s">
        <v>45</v>
      </c>
      <c r="O98" s="16" t="s">
        <v>45</v>
      </c>
      <c r="P98" s="16" t="s">
        <v>45</v>
      </c>
      <c r="Q98" s="16" t="s">
        <v>45</v>
      </c>
      <c r="R98" s="16" t="s">
        <v>45</v>
      </c>
      <c r="S98" s="16" t="s">
        <v>45</v>
      </c>
      <c r="T98" s="16" t="s">
        <v>45</v>
      </c>
      <c r="U98" s="16" t="s">
        <v>45</v>
      </c>
      <c r="V98" s="16" t="s">
        <v>1909</v>
      </c>
      <c r="W98" s="16" t="s">
        <v>682</v>
      </c>
      <c r="X98" s="16" t="s">
        <v>86</v>
      </c>
      <c r="Y98" s="16" t="s">
        <v>87</v>
      </c>
      <c r="Z98" s="16" t="s">
        <v>716</v>
      </c>
      <c r="AA98" s="16" t="b">
        <v>0</v>
      </c>
      <c r="AB98" s="16" t="b">
        <v>1</v>
      </c>
      <c r="AC98" s="16" t="s">
        <v>1910</v>
      </c>
      <c r="AD98" s="16" t="s">
        <v>684</v>
      </c>
      <c r="AE98" s="16" t="s">
        <v>91</v>
      </c>
      <c r="AF98" s="16" t="s">
        <v>92</v>
      </c>
      <c r="AG98" s="16" t="s">
        <v>720</v>
      </c>
      <c r="AH98" s="16" t="s">
        <v>1911</v>
      </c>
      <c r="AI98" s="21">
        <v>12</v>
      </c>
    </row>
    <row r="99" spans="1:35" x14ac:dyDescent="0.25">
      <c r="A99" s="16">
        <v>180</v>
      </c>
      <c r="B99" s="16">
        <v>21582</v>
      </c>
      <c r="C99" s="16" t="s">
        <v>34</v>
      </c>
      <c r="D99" s="16">
        <v>67603467</v>
      </c>
      <c r="E99" s="16" t="s">
        <v>1219</v>
      </c>
      <c r="F99" s="16" t="s">
        <v>2068</v>
      </c>
      <c r="G99" s="16" t="s">
        <v>1621</v>
      </c>
      <c r="H99" s="16" t="s">
        <v>2069</v>
      </c>
      <c r="I99" s="16" t="s">
        <v>2070</v>
      </c>
      <c r="J99" s="16" t="s">
        <v>2071</v>
      </c>
      <c r="K99" s="16" t="s">
        <v>2072</v>
      </c>
      <c r="L99" s="16" t="s">
        <v>1621</v>
      </c>
      <c r="M99" s="16" t="s">
        <v>45</v>
      </c>
      <c r="N99" s="16" t="s">
        <v>45</v>
      </c>
      <c r="O99" s="16" t="s">
        <v>45</v>
      </c>
      <c r="P99" s="16" t="s">
        <v>45</v>
      </c>
      <c r="Q99" s="16" t="s">
        <v>45</v>
      </c>
      <c r="R99" s="16" t="s">
        <v>45</v>
      </c>
      <c r="S99" s="16" t="s">
        <v>45</v>
      </c>
      <c r="T99" s="16" t="s">
        <v>45</v>
      </c>
      <c r="U99" s="16" t="s">
        <v>45</v>
      </c>
      <c r="V99" s="16" t="s">
        <v>2073</v>
      </c>
      <c r="W99" s="16" t="s">
        <v>682</v>
      </c>
      <c r="X99" s="16" t="s">
        <v>2074</v>
      </c>
      <c r="Y99" s="16" t="s">
        <v>87</v>
      </c>
      <c r="Z99" s="16" t="s">
        <v>243</v>
      </c>
      <c r="AA99" s="16" t="b">
        <v>1</v>
      </c>
      <c r="AB99" s="16" t="b">
        <v>1</v>
      </c>
      <c r="AC99" s="16" t="s">
        <v>2075</v>
      </c>
      <c r="AD99" s="16" t="s">
        <v>684</v>
      </c>
      <c r="AE99" s="16" t="s">
        <v>2076</v>
      </c>
      <c r="AF99" s="16" t="s">
        <v>92</v>
      </c>
      <c r="AG99" s="16" t="s">
        <v>246</v>
      </c>
      <c r="AH99" s="16" t="s">
        <v>2077</v>
      </c>
      <c r="AI99" s="21">
        <v>12</v>
      </c>
    </row>
    <row r="100" spans="1:35" x14ac:dyDescent="0.25">
      <c r="A100" s="16">
        <v>47</v>
      </c>
      <c r="B100" s="16">
        <v>20349</v>
      </c>
      <c r="C100" s="16" t="s">
        <v>34</v>
      </c>
      <c r="D100" s="16">
        <v>67608081</v>
      </c>
      <c r="E100" s="16" t="s">
        <v>676</v>
      </c>
      <c r="F100" s="16" t="s">
        <v>677</v>
      </c>
      <c r="G100" s="16" t="s">
        <v>678</v>
      </c>
      <c r="H100" s="16" t="s">
        <v>679</v>
      </c>
      <c r="I100" s="16" t="s">
        <v>680</v>
      </c>
      <c r="J100" s="16" t="s">
        <v>45</v>
      </c>
      <c r="K100" s="16" t="s">
        <v>45</v>
      </c>
      <c r="L100" s="16" t="s">
        <v>45</v>
      </c>
      <c r="M100" s="16" t="s">
        <v>45</v>
      </c>
      <c r="N100" s="16" t="s">
        <v>45</v>
      </c>
      <c r="O100" s="16" t="s">
        <v>45</v>
      </c>
      <c r="P100" s="16" t="s">
        <v>45</v>
      </c>
      <c r="Q100" s="16" t="s">
        <v>45</v>
      </c>
      <c r="R100" s="16" t="s">
        <v>45</v>
      </c>
      <c r="S100" s="16" t="s">
        <v>45</v>
      </c>
      <c r="T100" s="16" t="s">
        <v>45</v>
      </c>
      <c r="U100" s="16" t="s">
        <v>45</v>
      </c>
      <c r="V100" s="16" t="s">
        <v>681</v>
      </c>
      <c r="W100" s="16" t="s">
        <v>682</v>
      </c>
      <c r="X100" s="16" t="s">
        <v>100</v>
      </c>
      <c r="Y100" s="16" t="s">
        <v>87</v>
      </c>
      <c r="Z100" s="16" t="s">
        <v>214</v>
      </c>
      <c r="AA100" s="16" t="b">
        <v>1</v>
      </c>
      <c r="AB100" s="16" t="b">
        <v>1</v>
      </c>
      <c r="AC100" s="16" t="s">
        <v>683</v>
      </c>
      <c r="AD100" s="16" t="s">
        <v>684</v>
      </c>
      <c r="AE100" s="16"/>
      <c r="AF100" s="16" t="s">
        <v>92</v>
      </c>
      <c r="AG100" s="16" t="s">
        <v>217</v>
      </c>
      <c r="AH100" s="16" t="s">
        <v>685</v>
      </c>
      <c r="AI100" s="21">
        <v>12</v>
      </c>
    </row>
    <row r="101" spans="1:35" x14ac:dyDescent="0.25">
      <c r="A101" s="16">
        <v>202</v>
      </c>
      <c r="B101" s="16">
        <v>21674</v>
      </c>
      <c r="C101" s="16" t="s">
        <v>34</v>
      </c>
      <c r="D101" s="16">
        <v>67605317</v>
      </c>
      <c r="E101" s="16" t="s">
        <v>1643</v>
      </c>
      <c r="F101" s="16" t="s">
        <v>2280</v>
      </c>
      <c r="G101" s="16" t="s">
        <v>2281</v>
      </c>
      <c r="H101" s="16" t="s">
        <v>2282</v>
      </c>
      <c r="I101" s="16" t="s">
        <v>2283</v>
      </c>
      <c r="J101" s="16" t="s">
        <v>2284</v>
      </c>
      <c r="K101" s="16" t="s">
        <v>2285</v>
      </c>
      <c r="L101" s="16" t="s">
        <v>2281</v>
      </c>
      <c r="M101" s="16" t="s">
        <v>45</v>
      </c>
      <c r="N101" s="16" t="s">
        <v>45</v>
      </c>
      <c r="O101" s="16" t="s">
        <v>45</v>
      </c>
      <c r="P101" s="16" t="s">
        <v>45</v>
      </c>
      <c r="Q101" s="16" t="s">
        <v>45</v>
      </c>
      <c r="R101" s="16" t="s">
        <v>45</v>
      </c>
      <c r="S101" s="16" t="s">
        <v>45</v>
      </c>
      <c r="T101" s="16" t="s">
        <v>45</v>
      </c>
      <c r="U101" s="16" t="s">
        <v>45</v>
      </c>
      <c r="V101" s="16" t="s">
        <v>2286</v>
      </c>
      <c r="W101" s="16" t="s">
        <v>682</v>
      </c>
      <c r="X101" s="16" t="s">
        <v>100</v>
      </c>
      <c r="Y101" s="16" t="s">
        <v>87</v>
      </c>
      <c r="Z101" s="16" t="s">
        <v>118</v>
      </c>
      <c r="AA101" s="16" t="b">
        <v>0</v>
      </c>
      <c r="AB101" s="16" t="b">
        <v>1</v>
      </c>
      <c r="AC101" s="16" t="s">
        <v>2287</v>
      </c>
      <c r="AD101" s="16" t="s">
        <v>684</v>
      </c>
      <c r="AE101" s="16"/>
      <c r="AF101" s="16" t="s">
        <v>92</v>
      </c>
      <c r="AG101" s="16" t="s">
        <v>123</v>
      </c>
      <c r="AH101" s="16" t="s">
        <v>2288</v>
      </c>
      <c r="AI101" s="21">
        <v>12</v>
      </c>
    </row>
    <row r="102" spans="1:35" x14ac:dyDescent="0.25">
      <c r="A102" s="16">
        <v>82</v>
      </c>
      <c r="B102" s="16">
        <v>20850</v>
      </c>
      <c r="C102" s="16" t="s">
        <v>34</v>
      </c>
      <c r="D102" s="16">
        <v>66619000</v>
      </c>
      <c r="E102" s="16" t="s">
        <v>1031</v>
      </c>
      <c r="F102" s="16" t="s">
        <v>1032</v>
      </c>
      <c r="G102" s="16" t="s">
        <v>1033</v>
      </c>
      <c r="H102" s="16" t="s">
        <v>1034</v>
      </c>
      <c r="I102" s="16" t="s">
        <v>1035</v>
      </c>
      <c r="J102" s="16" t="s">
        <v>1036</v>
      </c>
      <c r="K102" s="16" t="s">
        <v>1037</v>
      </c>
      <c r="L102" s="16" t="s">
        <v>1038</v>
      </c>
      <c r="M102" s="16" t="s">
        <v>989</v>
      </c>
      <c r="N102" s="16" t="s">
        <v>1039</v>
      </c>
      <c r="O102" s="16" t="s">
        <v>1040</v>
      </c>
      <c r="P102" s="16" t="s">
        <v>1041</v>
      </c>
      <c r="Q102" s="16" t="s">
        <v>1042</v>
      </c>
      <c r="R102" s="16" t="s">
        <v>1040</v>
      </c>
      <c r="S102" s="16" t="s">
        <v>45</v>
      </c>
      <c r="T102" s="16" t="s">
        <v>45</v>
      </c>
      <c r="U102" s="16" t="s">
        <v>45</v>
      </c>
      <c r="V102" s="16" t="s">
        <v>1043</v>
      </c>
      <c r="W102" s="16" t="s">
        <v>131</v>
      </c>
      <c r="X102" s="16" t="s">
        <v>100</v>
      </c>
      <c r="Y102" s="16" t="s">
        <v>87</v>
      </c>
      <c r="Z102" s="16" t="s">
        <v>243</v>
      </c>
      <c r="AA102" s="16" t="b">
        <v>1</v>
      </c>
      <c r="AB102" s="16" t="b">
        <v>1</v>
      </c>
      <c r="AC102" s="16" t="s">
        <v>1044</v>
      </c>
      <c r="AD102" s="16" t="s">
        <v>135</v>
      </c>
      <c r="AE102" s="16"/>
      <c r="AF102" s="16" t="s">
        <v>92</v>
      </c>
      <c r="AG102" s="16" t="s">
        <v>246</v>
      </c>
      <c r="AH102" s="16" t="s">
        <v>1045</v>
      </c>
      <c r="AI102" s="21">
        <v>12</v>
      </c>
    </row>
    <row r="103" spans="1:35" x14ac:dyDescent="0.25">
      <c r="A103" s="16">
        <v>121</v>
      </c>
      <c r="B103" s="16">
        <v>21114</v>
      </c>
      <c r="C103" s="16" t="s">
        <v>34</v>
      </c>
      <c r="D103" s="16">
        <v>67600626</v>
      </c>
      <c r="E103" s="16" t="s">
        <v>601</v>
      </c>
      <c r="F103" s="16" t="s">
        <v>1439</v>
      </c>
      <c r="G103" s="16" t="s">
        <v>1440</v>
      </c>
      <c r="H103" s="16" t="s">
        <v>1441</v>
      </c>
      <c r="I103" s="16" t="s">
        <v>1442</v>
      </c>
      <c r="J103" s="16" t="s">
        <v>45</v>
      </c>
      <c r="K103" s="16" t="s">
        <v>45</v>
      </c>
      <c r="L103" s="16" t="s">
        <v>45</v>
      </c>
      <c r="M103" s="16" t="s">
        <v>45</v>
      </c>
      <c r="N103" s="16" t="s">
        <v>45</v>
      </c>
      <c r="O103" s="16" t="s">
        <v>45</v>
      </c>
      <c r="P103" s="16" t="s">
        <v>45</v>
      </c>
      <c r="Q103" s="16" t="s">
        <v>45</v>
      </c>
      <c r="R103" s="16" t="s">
        <v>45</v>
      </c>
      <c r="S103" s="16" t="s">
        <v>45</v>
      </c>
      <c r="T103" s="16" t="s">
        <v>45</v>
      </c>
      <c r="U103" s="16" t="s">
        <v>45</v>
      </c>
      <c r="V103" s="16" t="s">
        <v>1443</v>
      </c>
      <c r="W103" s="16" t="s">
        <v>131</v>
      </c>
      <c r="X103" s="16" t="s">
        <v>100</v>
      </c>
      <c r="Y103" s="16" t="s">
        <v>87</v>
      </c>
      <c r="Z103" s="16" t="s">
        <v>118</v>
      </c>
      <c r="AA103" s="16" t="b">
        <v>0</v>
      </c>
      <c r="AB103" s="16" t="b">
        <v>1</v>
      </c>
      <c r="AC103" s="16" t="s">
        <v>1444</v>
      </c>
      <c r="AD103" s="16" t="s">
        <v>135</v>
      </c>
      <c r="AE103" s="16"/>
      <c r="AF103" s="16" t="s">
        <v>92</v>
      </c>
      <c r="AG103" s="16" t="s">
        <v>123</v>
      </c>
      <c r="AH103" s="16" t="s">
        <v>1445</v>
      </c>
      <c r="AI103" s="21">
        <v>12</v>
      </c>
    </row>
    <row r="104" spans="1:35" x14ac:dyDescent="0.25">
      <c r="A104" s="16">
        <v>51</v>
      </c>
      <c r="B104" s="16">
        <v>20412</v>
      </c>
      <c r="C104" s="16" t="s">
        <v>34</v>
      </c>
      <c r="D104" s="16">
        <v>67606854</v>
      </c>
      <c r="E104" s="16" t="s">
        <v>722</v>
      </c>
      <c r="F104" s="16" t="s">
        <v>723</v>
      </c>
      <c r="G104" s="16" t="s">
        <v>45</v>
      </c>
      <c r="H104" s="16" t="s">
        <v>724</v>
      </c>
      <c r="I104" s="16" t="s">
        <v>45</v>
      </c>
      <c r="J104" s="16" t="s">
        <v>45</v>
      </c>
      <c r="K104" s="16" t="s">
        <v>45</v>
      </c>
      <c r="L104" s="16" t="s">
        <v>45</v>
      </c>
      <c r="M104" s="16" t="s">
        <v>45</v>
      </c>
      <c r="N104" s="16" t="s">
        <v>45</v>
      </c>
      <c r="O104" s="16" t="s">
        <v>45</v>
      </c>
      <c r="P104" s="16" t="s">
        <v>45</v>
      </c>
      <c r="Q104" s="16" t="s">
        <v>45</v>
      </c>
      <c r="R104" s="16" t="s">
        <v>45</v>
      </c>
      <c r="S104" s="16" t="s">
        <v>45</v>
      </c>
      <c r="T104" s="16" t="s">
        <v>45</v>
      </c>
      <c r="U104" s="16" t="s">
        <v>45</v>
      </c>
      <c r="V104" s="16" t="s">
        <v>725</v>
      </c>
      <c r="W104" s="16" t="s">
        <v>131</v>
      </c>
      <c r="X104" s="16" t="s">
        <v>100</v>
      </c>
      <c r="Y104" s="16" t="s">
        <v>87</v>
      </c>
      <c r="Z104" s="16" t="s">
        <v>181</v>
      </c>
      <c r="AA104" s="16" t="b">
        <v>0</v>
      </c>
      <c r="AB104" s="16" t="b">
        <v>1</v>
      </c>
      <c r="AC104" s="16" t="s">
        <v>726</v>
      </c>
      <c r="AD104" s="16" t="s">
        <v>135</v>
      </c>
      <c r="AE104" s="16"/>
      <c r="AF104" s="16" t="s">
        <v>92</v>
      </c>
      <c r="AG104" s="16" t="s">
        <v>185</v>
      </c>
      <c r="AH104" s="16" t="s">
        <v>727</v>
      </c>
      <c r="AI104" s="21">
        <v>12</v>
      </c>
    </row>
    <row r="105" spans="1:35" x14ac:dyDescent="0.25">
      <c r="A105" s="16">
        <v>243</v>
      </c>
      <c r="B105" s="16">
        <v>21889</v>
      </c>
      <c r="C105" s="16" t="s">
        <v>34</v>
      </c>
      <c r="D105" s="16">
        <v>67605298</v>
      </c>
      <c r="E105" s="16" t="s">
        <v>2644</v>
      </c>
      <c r="F105" s="16" t="s">
        <v>2645</v>
      </c>
      <c r="G105" s="16" t="s">
        <v>1430</v>
      </c>
      <c r="H105" s="16" t="s">
        <v>2646</v>
      </c>
      <c r="I105" s="16" t="s">
        <v>2647</v>
      </c>
      <c r="J105" s="16" t="s">
        <v>2648</v>
      </c>
      <c r="K105" s="16" t="s">
        <v>2649</v>
      </c>
      <c r="L105" s="16" t="s">
        <v>1430</v>
      </c>
      <c r="M105" s="16" t="s">
        <v>45</v>
      </c>
      <c r="N105" s="16" t="s">
        <v>45</v>
      </c>
      <c r="O105" s="16" t="s">
        <v>45</v>
      </c>
      <c r="P105" s="16" t="s">
        <v>45</v>
      </c>
      <c r="Q105" s="16" t="s">
        <v>45</v>
      </c>
      <c r="R105" s="16" t="s">
        <v>45</v>
      </c>
      <c r="S105" s="16" t="s">
        <v>45</v>
      </c>
      <c r="T105" s="16" t="s">
        <v>45</v>
      </c>
      <c r="U105" s="16" t="s">
        <v>45</v>
      </c>
      <c r="V105" s="16" t="s">
        <v>2650</v>
      </c>
      <c r="W105" s="16" t="s">
        <v>131</v>
      </c>
      <c r="X105" s="16" t="s">
        <v>164</v>
      </c>
      <c r="Y105" s="16" t="s">
        <v>87</v>
      </c>
      <c r="Z105" s="16" t="s">
        <v>2651</v>
      </c>
      <c r="AA105" s="16" t="b">
        <v>1</v>
      </c>
      <c r="AB105" s="16" t="b">
        <v>1</v>
      </c>
      <c r="AC105" s="16" t="s">
        <v>2652</v>
      </c>
      <c r="AD105" s="16" t="s">
        <v>135</v>
      </c>
      <c r="AE105" s="16" t="s">
        <v>166</v>
      </c>
      <c r="AF105" s="16" t="s">
        <v>92</v>
      </c>
      <c r="AG105" s="16" t="s">
        <v>2653</v>
      </c>
      <c r="AH105" s="16" t="s">
        <v>2654</v>
      </c>
      <c r="AI105" s="21">
        <v>12</v>
      </c>
    </row>
    <row r="106" spans="1:35" x14ac:dyDescent="0.25">
      <c r="A106" s="22">
        <v>228</v>
      </c>
      <c r="B106" s="22">
        <v>21826</v>
      </c>
      <c r="C106" s="22" t="s">
        <v>34</v>
      </c>
      <c r="D106" s="22">
        <v>67605962</v>
      </c>
      <c r="E106" s="22" t="s">
        <v>2527</v>
      </c>
      <c r="F106" s="22" t="s">
        <v>2528</v>
      </c>
      <c r="G106" s="22" t="s">
        <v>78</v>
      </c>
      <c r="H106" s="22" t="s">
        <v>2529</v>
      </c>
      <c r="I106" s="22" t="s">
        <v>2530</v>
      </c>
      <c r="J106" s="22" t="s">
        <v>45</v>
      </c>
      <c r="K106" s="22" t="s">
        <v>45</v>
      </c>
      <c r="L106" s="22" t="s">
        <v>45</v>
      </c>
      <c r="M106" s="22" t="s">
        <v>45</v>
      </c>
      <c r="N106" s="22" t="s">
        <v>45</v>
      </c>
      <c r="O106" s="22" t="s">
        <v>45</v>
      </c>
      <c r="P106" s="22" t="s">
        <v>45</v>
      </c>
      <c r="Q106" s="22" t="s">
        <v>45</v>
      </c>
      <c r="R106" s="22" t="s">
        <v>45</v>
      </c>
      <c r="S106" s="22" t="s">
        <v>45</v>
      </c>
      <c r="T106" s="22" t="s">
        <v>45</v>
      </c>
      <c r="U106" s="22" t="s">
        <v>45</v>
      </c>
      <c r="V106" s="22" t="s">
        <v>2531</v>
      </c>
      <c r="W106" s="22" t="s">
        <v>350</v>
      </c>
      <c r="X106" s="22" t="s">
        <v>351</v>
      </c>
      <c r="Y106" s="22" t="s">
        <v>87</v>
      </c>
      <c r="Z106" s="22" t="s">
        <v>417</v>
      </c>
      <c r="AA106" s="22" t="b">
        <v>0</v>
      </c>
      <c r="AB106" s="22" t="b">
        <v>1</v>
      </c>
      <c r="AC106" s="22" t="s">
        <v>2532</v>
      </c>
      <c r="AD106" s="22" t="s">
        <v>355</v>
      </c>
      <c r="AE106" s="22" t="s">
        <v>356</v>
      </c>
      <c r="AF106" s="22" t="s">
        <v>92</v>
      </c>
      <c r="AG106" s="22" t="s">
        <v>421</v>
      </c>
      <c r="AH106" s="22" t="s">
        <v>2533</v>
      </c>
      <c r="AI106" s="23">
        <v>13</v>
      </c>
    </row>
    <row r="107" spans="1:35" x14ac:dyDescent="0.25">
      <c r="A107" s="22">
        <v>69</v>
      </c>
      <c r="B107" s="22">
        <v>20700</v>
      </c>
      <c r="C107" s="22" t="s">
        <v>34</v>
      </c>
      <c r="D107" s="22">
        <v>67603219</v>
      </c>
      <c r="E107" s="22" t="s">
        <v>915</v>
      </c>
      <c r="F107" s="22" t="s">
        <v>916</v>
      </c>
      <c r="G107" s="22" t="s">
        <v>917</v>
      </c>
      <c r="H107" s="22" t="s">
        <v>918</v>
      </c>
      <c r="I107" s="22" t="s">
        <v>919</v>
      </c>
      <c r="J107" s="22" t="s">
        <v>808</v>
      </c>
      <c r="K107" s="22" t="s">
        <v>920</v>
      </c>
      <c r="L107" s="22" t="s">
        <v>917</v>
      </c>
      <c r="M107" s="22" t="s">
        <v>45</v>
      </c>
      <c r="N107" s="22" t="s">
        <v>45</v>
      </c>
      <c r="O107" s="22" t="s">
        <v>45</v>
      </c>
      <c r="P107" s="22" t="s">
        <v>45</v>
      </c>
      <c r="Q107" s="22" t="s">
        <v>45</v>
      </c>
      <c r="R107" s="22" t="s">
        <v>45</v>
      </c>
      <c r="S107" s="22" t="s">
        <v>45</v>
      </c>
      <c r="T107" s="22" t="s">
        <v>45</v>
      </c>
      <c r="U107" s="22" t="s">
        <v>45</v>
      </c>
      <c r="V107" s="22" t="s">
        <v>921</v>
      </c>
      <c r="W107" s="22" t="s">
        <v>85</v>
      </c>
      <c r="X107" s="22" t="s">
        <v>100</v>
      </c>
      <c r="Y107" s="22" t="s">
        <v>100</v>
      </c>
      <c r="Z107" s="22" t="s">
        <v>100</v>
      </c>
      <c r="AA107" s="22" t="b">
        <v>0</v>
      </c>
      <c r="AB107" s="22" t="b">
        <v>1</v>
      </c>
      <c r="AC107" s="22" t="s">
        <v>922</v>
      </c>
      <c r="AD107" s="22" t="s">
        <v>90</v>
      </c>
      <c r="AE107" s="22"/>
      <c r="AF107" s="22"/>
      <c r="AG107" s="22"/>
      <c r="AH107" s="22" t="s">
        <v>90</v>
      </c>
      <c r="AI107" s="23">
        <v>13</v>
      </c>
    </row>
    <row r="108" spans="1:35" x14ac:dyDescent="0.25">
      <c r="A108" s="22">
        <v>369</v>
      </c>
      <c r="B108" s="22">
        <v>22451</v>
      </c>
      <c r="C108" s="22" t="s">
        <v>34</v>
      </c>
      <c r="D108" s="22">
        <v>67608796</v>
      </c>
      <c r="E108" s="22" t="s">
        <v>3779</v>
      </c>
      <c r="F108" s="22" t="s">
        <v>3780</v>
      </c>
      <c r="G108" s="22" t="s">
        <v>236</v>
      </c>
      <c r="H108" s="22" t="s">
        <v>3781</v>
      </c>
      <c r="I108" s="22" t="s">
        <v>3782</v>
      </c>
      <c r="J108" s="22" t="s">
        <v>45</v>
      </c>
      <c r="K108" s="22" t="s">
        <v>45</v>
      </c>
      <c r="L108" s="22" t="s">
        <v>45</v>
      </c>
      <c r="M108" s="22" t="s">
        <v>45</v>
      </c>
      <c r="N108" s="22" t="s">
        <v>45</v>
      </c>
      <c r="O108" s="22" t="s">
        <v>45</v>
      </c>
      <c r="P108" s="22" t="s">
        <v>45</v>
      </c>
      <c r="Q108" s="22" t="s">
        <v>45</v>
      </c>
      <c r="R108" s="22" t="s">
        <v>45</v>
      </c>
      <c r="S108" s="22" t="s">
        <v>45</v>
      </c>
      <c r="T108" s="22" t="s">
        <v>45</v>
      </c>
      <c r="U108" s="22" t="s">
        <v>45</v>
      </c>
      <c r="V108" s="22" t="s">
        <v>3783</v>
      </c>
      <c r="W108" s="22" t="s">
        <v>66</v>
      </c>
      <c r="X108" s="22" t="s">
        <v>351</v>
      </c>
      <c r="Y108" s="22" t="s">
        <v>87</v>
      </c>
      <c r="Z108" s="22" t="s">
        <v>214</v>
      </c>
      <c r="AA108" s="22" t="b">
        <v>0</v>
      </c>
      <c r="AB108" s="22" t="b">
        <v>1</v>
      </c>
      <c r="AC108" s="22" t="s">
        <v>3784</v>
      </c>
      <c r="AD108" s="22" t="s">
        <v>71</v>
      </c>
      <c r="AE108" s="22" t="s">
        <v>356</v>
      </c>
      <c r="AF108" s="22" t="s">
        <v>92</v>
      </c>
      <c r="AG108" s="22" t="s">
        <v>217</v>
      </c>
      <c r="AH108" s="22" t="s">
        <v>3785</v>
      </c>
      <c r="AI108" s="23">
        <v>13</v>
      </c>
    </row>
    <row r="109" spans="1:35" x14ac:dyDescent="0.25">
      <c r="A109" s="22">
        <v>417</v>
      </c>
      <c r="B109" s="22">
        <v>22656</v>
      </c>
      <c r="C109" s="22" t="s">
        <v>34</v>
      </c>
      <c r="D109" s="22">
        <v>67606212</v>
      </c>
      <c r="E109" s="22" t="s">
        <v>4199</v>
      </c>
      <c r="F109" s="22" t="s">
        <v>4200</v>
      </c>
      <c r="G109" s="22" t="s">
        <v>4201</v>
      </c>
      <c r="H109" s="22" t="s">
        <v>4202</v>
      </c>
      <c r="I109" s="22" t="s">
        <v>4203</v>
      </c>
      <c r="J109" s="22" t="s">
        <v>2094</v>
      </c>
      <c r="K109" s="22" t="s">
        <v>4204</v>
      </c>
      <c r="L109" s="22" t="s">
        <v>1073</v>
      </c>
      <c r="M109" s="22" t="s">
        <v>4205</v>
      </c>
      <c r="N109" s="22" t="s">
        <v>4206</v>
      </c>
      <c r="O109" s="22" t="s">
        <v>4207</v>
      </c>
      <c r="P109" s="22" t="s">
        <v>4208</v>
      </c>
      <c r="Q109" s="22" t="s">
        <v>4209</v>
      </c>
      <c r="R109" s="22" t="s">
        <v>4210</v>
      </c>
      <c r="S109" s="22" t="s">
        <v>45</v>
      </c>
      <c r="T109" s="22" t="s">
        <v>45</v>
      </c>
      <c r="U109" s="22" t="s">
        <v>45</v>
      </c>
      <c r="V109" s="22" t="s">
        <v>4211</v>
      </c>
      <c r="W109" s="22" t="s">
        <v>66</v>
      </c>
      <c r="X109" s="22" t="s">
        <v>100</v>
      </c>
      <c r="Y109" s="22" t="s">
        <v>87</v>
      </c>
      <c r="Z109" s="22" t="s">
        <v>243</v>
      </c>
      <c r="AA109" s="22" t="b">
        <v>0</v>
      </c>
      <c r="AB109" s="22" t="b">
        <v>1</v>
      </c>
      <c r="AC109" s="22" t="s">
        <v>4212</v>
      </c>
      <c r="AD109" s="22" t="s">
        <v>71</v>
      </c>
      <c r="AE109" s="22"/>
      <c r="AF109" s="22" t="s">
        <v>92</v>
      </c>
      <c r="AG109" s="22" t="s">
        <v>246</v>
      </c>
      <c r="AH109" s="22" t="s">
        <v>4213</v>
      </c>
      <c r="AI109" s="23">
        <v>13</v>
      </c>
    </row>
    <row r="110" spans="1:35" x14ac:dyDescent="0.25">
      <c r="A110" s="22">
        <v>409</v>
      </c>
      <c r="B110" s="22">
        <v>22614</v>
      </c>
      <c r="C110" s="22" t="s">
        <v>34</v>
      </c>
      <c r="D110" s="22">
        <v>67602345</v>
      </c>
      <c r="E110" s="22" t="s">
        <v>234</v>
      </c>
      <c r="F110" s="22" t="s">
        <v>4124</v>
      </c>
      <c r="G110" s="22" t="s">
        <v>4125</v>
      </c>
      <c r="H110" s="22" t="s">
        <v>4126</v>
      </c>
      <c r="I110" s="22" t="s">
        <v>4127</v>
      </c>
      <c r="J110" s="22" t="s">
        <v>45</v>
      </c>
      <c r="K110" s="22" t="s">
        <v>45</v>
      </c>
      <c r="L110" s="22" t="s">
        <v>45</v>
      </c>
      <c r="M110" s="22" t="s">
        <v>45</v>
      </c>
      <c r="N110" s="22" t="s">
        <v>45</v>
      </c>
      <c r="O110" s="22" t="s">
        <v>45</v>
      </c>
      <c r="P110" s="22" t="s">
        <v>45</v>
      </c>
      <c r="Q110" s="22" t="s">
        <v>45</v>
      </c>
      <c r="R110" s="22" t="s">
        <v>45</v>
      </c>
      <c r="S110" s="22" t="s">
        <v>45</v>
      </c>
      <c r="T110" s="22" t="s">
        <v>45</v>
      </c>
      <c r="U110" s="22" t="s">
        <v>45</v>
      </c>
      <c r="V110" s="22" t="s">
        <v>4128</v>
      </c>
      <c r="W110" s="22" t="s">
        <v>66</v>
      </c>
      <c r="X110" s="22" t="s">
        <v>1162</v>
      </c>
      <c r="Y110" s="22" t="s">
        <v>87</v>
      </c>
      <c r="Z110" s="22" t="s">
        <v>181</v>
      </c>
      <c r="AA110" s="22" t="b">
        <v>1</v>
      </c>
      <c r="AB110" s="22" t="b">
        <v>1</v>
      </c>
      <c r="AC110" s="22" t="s">
        <v>4129</v>
      </c>
      <c r="AD110" s="22" t="s">
        <v>71</v>
      </c>
      <c r="AE110" s="22" t="s">
        <v>1164</v>
      </c>
      <c r="AF110" s="22" t="s">
        <v>92</v>
      </c>
      <c r="AG110" s="22" t="s">
        <v>185</v>
      </c>
      <c r="AH110" s="22" t="s">
        <v>4130</v>
      </c>
      <c r="AI110" s="23">
        <v>13</v>
      </c>
    </row>
    <row r="111" spans="1:35" x14ac:dyDescent="0.25">
      <c r="A111" s="22">
        <v>80</v>
      </c>
      <c r="B111" s="22">
        <v>20837</v>
      </c>
      <c r="C111" s="22" t="s">
        <v>34</v>
      </c>
      <c r="D111" s="22">
        <v>67604486</v>
      </c>
      <c r="E111" s="22" t="s">
        <v>1012</v>
      </c>
      <c r="F111" s="22" t="s">
        <v>1013</v>
      </c>
      <c r="G111" s="22" t="s">
        <v>45</v>
      </c>
      <c r="H111" s="22" t="s">
        <v>1014</v>
      </c>
      <c r="I111" s="22" t="s">
        <v>1015</v>
      </c>
      <c r="J111" s="22" t="s">
        <v>1016</v>
      </c>
      <c r="K111" s="22" t="s">
        <v>1017</v>
      </c>
      <c r="L111" s="22" t="s">
        <v>1018</v>
      </c>
      <c r="M111" s="22" t="s">
        <v>1019</v>
      </c>
      <c r="N111" s="22" t="s">
        <v>1020</v>
      </c>
      <c r="O111" s="22" t="s">
        <v>1018</v>
      </c>
      <c r="P111" s="22" t="s">
        <v>45</v>
      </c>
      <c r="Q111" s="22" t="s">
        <v>45</v>
      </c>
      <c r="R111" s="22" t="s">
        <v>45</v>
      </c>
      <c r="S111" s="22" t="s">
        <v>45</v>
      </c>
      <c r="T111" s="22" t="s">
        <v>45</v>
      </c>
      <c r="U111" s="22" t="s">
        <v>45</v>
      </c>
      <c r="V111" s="22" t="s">
        <v>1021</v>
      </c>
      <c r="W111" s="22" t="s">
        <v>702</v>
      </c>
      <c r="X111" s="22" t="s">
        <v>67</v>
      </c>
      <c r="Y111" s="22" t="s">
        <v>87</v>
      </c>
      <c r="Z111" s="22" t="s">
        <v>243</v>
      </c>
      <c r="AA111" s="22" t="b">
        <v>0</v>
      </c>
      <c r="AB111" s="22" t="b">
        <v>1</v>
      </c>
      <c r="AC111" s="22" t="s">
        <v>1022</v>
      </c>
      <c r="AD111" s="22" t="s">
        <v>705</v>
      </c>
      <c r="AE111" s="22" t="s">
        <v>72</v>
      </c>
      <c r="AF111" s="22" t="s">
        <v>92</v>
      </c>
      <c r="AG111" s="22" t="s">
        <v>246</v>
      </c>
      <c r="AH111" s="22" t="s">
        <v>1023</v>
      </c>
      <c r="AI111" s="23">
        <v>13</v>
      </c>
    </row>
    <row r="112" spans="1:35" x14ac:dyDescent="0.25">
      <c r="A112" s="22">
        <v>368</v>
      </c>
      <c r="B112" s="22">
        <v>22450</v>
      </c>
      <c r="C112" s="22" t="s">
        <v>34</v>
      </c>
      <c r="D112" s="22">
        <v>67608664</v>
      </c>
      <c r="E112" s="22" t="s">
        <v>3772</v>
      </c>
      <c r="F112" s="22" t="s">
        <v>3773</v>
      </c>
      <c r="G112" s="22" t="s">
        <v>45</v>
      </c>
      <c r="H112" s="22" t="s">
        <v>3774</v>
      </c>
      <c r="I112" s="22" t="s">
        <v>3775</v>
      </c>
      <c r="J112" s="22" t="s">
        <v>45</v>
      </c>
      <c r="K112" s="22" t="s">
        <v>45</v>
      </c>
      <c r="L112" s="22" t="s">
        <v>45</v>
      </c>
      <c r="M112" s="22" t="s">
        <v>45</v>
      </c>
      <c r="N112" s="22" t="s">
        <v>45</v>
      </c>
      <c r="O112" s="22" t="s">
        <v>45</v>
      </c>
      <c r="P112" s="22" t="s">
        <v>45</v>
      </c>
      <c r="Q112" s="22" t="s">
        <v>45</v>
      </c>
      <c r="R112" s="22" t="s">
        <v>45</v>
      </c>
      <c r="S112" s="22" t="s">
        <v>45</v>
      </c>
      <c r="T112" s="22" t="s">
        <v>45</v>
      </c>
      <c r="U112" s="22" t="s">
        <v>45</v>
      </c>
      <c r="V112" s="22" t="s">
        <v>3776</v>
      </c>
      <c r="W112" s="22" t="s">
        <v>702</v>
      </c>
      <c r="X112" s="22" t="s">
        <v>351</v>
      </c>
      <c r="Y112" s="22" t="s">
        <v>87</v>
      </c>
      <c r="Z112" s="22" t="s">
        <v>243</v>
      </c>
      <c r="AA112" s="22" t="b">
        <v>0</v>
      </c>
      <c r="AB112" s="22" t="b">
        <v>1</v>
      </c>
      <c r="AC112" s="22" t="s">
        <v>3777</v>
      </c>
      <c r="AD112" s="22" t="s">
        <v>705</v>
      </c>
      <c r="AE112" s="22" t="s">
        <v>356</v>
      </c>
      <c r="AF112" s="22" t="s">
        <v>92</v>
      </c>
      <c r="AG112" s="22" t="s">
        <v>246</v>
      </c>
      <c r="AH112" s="22" t="s">
        <v>3778</v>
      </c>
      <c r="AI112" s="23">
        <v>13</v>
      </c>
    </row>
    <row r="113" spans="1:863" x14ac:dyDescent="0.25">
      <c r="A113" s="14">
        <v>381</v>
      </c>
      <c r="B113" s="14">
        <v>22518</v>
      </c>
      <c r="C113" s="14" t="s">
        <v>34</v>
      </c>
      <c r="D113" s="14">
        <v>67598568</v>
      </c>
      <c r="E113" s="14" t="s">
        <v>3877</v>
      </c>
      <c r="F113" s="14" t="s">
        <v>2989</v>
      </c>
      <c r="G113" s="14" t="s">
        <v>192</v>
      </c>
      <c r="H113" s="14" t="s">
        <v>3878</v>
      </c>
      <c r="I113" s="14" t="s">
        <v>3879</v>
      </c>
      <c r="J113" s="14" t="s">
        <v>1394</v>
      </c>
      <c r="K113" s="14" t="s">
        <v>3880</v>
      </c>
      <c r="L113" s="14" t="s">
        <v>192</v>
      </c>
      <c r="M113" s="14" t="s">
        <v>3881</v>
      </c>
      <c r="N113" s="14" t="s">
        <v>3882</v>
      </c>
      <c r="O113" s="14" t="s">
        <v>2405</v>
      </c>
      <c r="P113" s="14" t="s">
        <v>45</v>
      </c>
      <c r="Q113" s="14" t="s">
        <v>45</v>
      </c>
      <c r="R113" s="14" t="s">
        <v>45</v>
      </c>
      <c r="S113" s="14" t="s">
        <v>45</v>
      </c>
      <c r="T113" s="14" t="s">
        <v>45</v>
      </c>
      <c r="U113" s="14" t="s">
        <v>45</v>
      </c>
      <c r="V113" s="14" t="s">
        <v>3883</v>
      </c>
      <c r="W113" s="14" t="s">
        <v>415</v>
      </c>
      <c r="X113" s="14" t="s">
        <v>911</v>
      </c>
      <c r="Y113" s="14" t="s">
        <v>87</v>
      </c>
      <c r="Z113" s="14" t="s">
        <v>243</v>
      </c>
      <c r="AA113" s="14" t="b">
        <v>0</v>
      </c>
      <c r="AB113" s="14" t="b">
        <v>1</v>
      </c>
      <c r="AC113" s="14" t="s">
        <v>3884</v>
      </c>
      <c r="AD113" s="14" t="s">
        <v>419</v>
      </c>
      <c r="AE113" s="14" t="s">
        <v>913</v>
      </c>
      <c r="AF113" s="14" t="s">
        <v>92</v>
      </c>
      <c r="AG113" s="14" t="s">
        <v>246</v>
      </c>
      <c r="AH113" s="14" t="s">
        <v>3885</v>
      </c>
      <c r="AI113" s="14">
        <v>14</v>
      </c>
    </row>
    <row r="114" spans="1:863" x14ac:dyDescent="0.25">
      <c r="A114" s="14">
        <v>394</v>
      </c>
      <c r="B114" s="14">
        <v>22560</v>
      </c>
      <c r="C114" s="14" t="s">
        <v>34</v>
      </c>
      <c r="D114" s="14">
        <v>67600440</v>
      </c>
      <c r="E114" s="14" t="s">
        <v>3982</v>
      </c>
      <c r="F114" s="14" t="s">
        <v>3983</v>
      </c>
      <c r="G114" s="14" t="s">
        <v>45</v>
      </c>
      <c r="H114" s="14" t="s">
        <v>3984</v>
      </c>
      <c r="I114" s="14" t="s">
        <v>3985</v>
      </c>
      <c r="J114" s="14" t="s">
        <v>45</v>
      </c>
      <c r="K114" s="14" t="s">
        <v>45</v>
      </c>
      <c r="L114" s="14" t="s">
        <v>45</v>
      </c>
      <c r="M114" s="14" t="s">
        <v>45</v>
      </c>
      <c r="N114" s="14" t="s">
        <v>45</v>
      </c>
      <c r="O114" s="14" t="s">
        <v>45</v>
      </c>
      <c r="P114" s="14" t="s">
        <v>45</v>
      </c>
      <c r="Q114" s="14" t="s">
        <v>45</v>
      </c>
      <c r="R114" s="14" t="s">
        <v>45</v>
      </c>
      <c r="S114" s="14" t="s">
        <v>45</v>
      </c>
      <c r="T114" s="14" t="s">
        <v>45</v>
      </c>
      <c r="U114" s="14" t="s">
        <v>45</v>
      </c>
      <c r="V114" s="14" t="s">
        <v>3986</v>
      </c>
      <c r="W114" s="14" t="s">
        <v>415</v>
      </c>
      <c r="X114" s="14" t="s">
        <v>670</v>
      </c>
      <c r="Y114" s="14" t="s">
        <v>87</v>
      </c>
      <c r="Z114" s="14" t="s">
        <v>243</v>
      </c>
      <c r="AA114" s="14" t="b">
        <v>1</v>
      </c>
      <c r="AB114" s="14" t="b">
        <v>1</v>
      </c>
      <c r="AC114" s="14" t="s">
        <v>3987</v>
      </c>
      <c r="AD114" s="14" t="s">
        <v>419</v>
      </c>
      <c r="AE114" s="14" t="s">
        <v>673</v>
      </c>
      <c r="AF114" s="14" t="s">
        <v>92</v>
      </c>
      <c r="AG114" s="14" t="s">
        <v>246</v>
      </c>
      <c r="AH114" s="14" t="s">
        <v>3988</v>
      </c>
      <c r="AI114" s="14">
        <v>14</v>
      </c>
    </row>
    <row r="115" spans="1:863" x14ac:dyDescent="0.25">
      <c r="A115" s="14">
        <v>229</v>
      </c>
      <c r="B115" s="14">
        <v>21830</v>
      </c>
      <c r="C115" s="14" t="s">
        <v>34</v>
      </c>
      <c r="D115" s="14">
        <v>67605614</v>
      </c>
      <c r="E115" s="14" t="s">
        <v>2534</v>
      </c>
      <c r="F115" s="14" t="s">
        <v>2535</v>
      </c>
      <c r="G115" s="14" t="s">
        <v>2536</v>
      </c>
      <c r="H115" s="14" t="s">
        <v>2537</v>
      </c>
      <c r="I115" s="14" t="s">
        <v>2538</v>
      </c>
      <c r="J115" s="14" t="s">
        <v>2515</v>
      </c>
      <c r="K115" s="14" t="s">
        <v>2516</v>
      </c>
      <c r="L115" s="14" t="s">
        <v>2536</v>
      </c>
      <c r="M115" s="14" t="s">
        <v>2539</v>
      </c>
      <c r="N115" s="14" t="s">
        <v>2540</v>
      </c>
      <c r="O115" s="14" t="s">
        <v>2536</v>
      </c>
      <c r="P115" s="14" t="s">
        <v>2522</v>
      </c>
      <c r="Q115" s="14" t="s">
        <v>2523</v>
      </c>
      <c r="R115" s="14" t="s">
        <v>2536</v>
      </c>
      <c r="S115" s="14" t="s">
        <v>45</v>
      </c>
      <c r="T115" s="14" t="s">
        <v>45</v>
      </c>
      <c r="U115" s="14" t="s">
        <v>45</v>
      </c>
      <c r="V115" s="14" t="s">
        <v>2541</v>
      </c>
      <c r="W115" s="14" t="s">
        <v>415</v>
      </c>
      <c r="X115" s="14" t="s">
        <v>911</v>
      </c>
      <c r="Y115" s="14" t="s">
        <v>87</v>
      </c>
      <c r="Z115" s="14" t="s">
        <v>1052</v>
      </c>
      <c r="AA115" s="14" t="b">
        <v>1</v>
      </c>
      <c r="AB115" s="14" t="b">
        <v>1</v>
      </c>
      <c r="AC115" s="14" t="s">
        <v>2542</v>
      </c>
      <c r="AD115" s="14" t="s">
        <v>419</v>
      </c>
      <c r="AE115" s="14" t="s">
        <v>913</v>
      </c>
      <c r="AF115" s="14" t="s">
        <v>92</v>
      </c>
      <c r="AG115" s="14" t="s">
        <v>1054</v>
      </c>
      <c r="AH115" s="14" t="s">
        <v>2543</v>
      </c>
      <c r="AI115" s="14">
        <v>14</v>
      </c>
    </row>
    <row r="116" spans="1:863" x14ac:dyDescent="0.25">
      <c r="A116" s="14">
        <v>313</v>
      </c>
      <c r="B116" s="14">
        <v>22233</v>
      </c>
      <c r="C116" s="14" t="s">
        <v>34</v>
      </c>
      <c r="D116" s="14">
        <v>67603581</v>
      </c>
      <c r="E116" s="14" t="s">
        <v>829</v>
      </c>
      <c r="F116" s="14" t="s">
        <v>3265</v>
      </c>
      <c r="G116" s="14" t="s">
        <v>3266</v>
      </c>
      <c r="H116" s="14" t="s">
        <v>3267</v>
      </c>
      <c r="I116" s="14" t="s">
        <v>3268</v>
      </c>
      <c r="J116" s="14" t="s">
        <v>45</v>
      </c>
      <c r="K116" s="14" t="s">
        <v>45</v>
      </c>
      <c r="L116" s="14" t="s">
        <v>45</v>
      </c>
      <c r="M116" s="14" t="s">
        <v>45</v>
      </c>
      <c r="N116" s="14" t="s">
        <v>45</v>
      </c>
      <c r="O116" s="14" t="s">
        <v>45</v>
      </c>
      <c r="P116" s="14" t="s">
        <v>45</v>
      </c>
      <c r="Q116" s="14" t="s">
        <v>45</v>
      </c>
      <c r="R116" s="14" t="s">
        <v>45</v>
      </c>
      <c r="S116" s="14" t="s">
        <v>45</v>
      </c>
      <c r="T116" s="14" t="s">
        <v>45</v>
      </c>
      <c r="U116" s="14" t="s">
        <v>45</v>
      </c>
      <c r="V116" s="14" t="s">
        <v>3269</v>
      </c>
      <c r="W116" s="14" t="s">
        <v>313</v>
      </c>
      <c r="X116" s="14" t="s">
        <v>100</v>
      </c>
      <c r="Y116" s="14" t="s">
        <v>87</v>
      </c>
      <c r="Z116" s="14" t="s">
        <v>214</v>
      </c>
      <c r="AA116" s="14" t="b">
        <v>0</v>
      </c>
      <c r="AB116" s="14" t="b">
        <v>1</v>
      </c>
      <c r="AC116" s="14" t="s">
        <v>3270</v>
      </c>
      <c r="AD116" s="14" t="s">
        <v>315</v>
      </c>
      <c r="AE116" s="14"/>
      <c r="AF116" s="14" t="s">
        <v>92</v>
      </c>
      <c r="AG116" s="14" t="s">
        <v>217</v>
      </c>
      <c r="AH116" s="14" t="s">
        <v>3271</v>
      </c>
      <c r="AI116" s="14">
        <v>14</v>
      </c>
    </row>
    <row r="117" spans="1:863" x14ac:dyDescent="0.25">
      <c r="A117" s="14">
        <v>203</v>
      </c>
      <c r="B117" s="14">
        <v>21680</v>
      </c>
      <c r="C117" s="14" t="s">
        <v>34</v>
      </c>
      <c r="D117" s="14">
        <v>67608255</v>
      </c>
      <c r="E117" s="14" t="s">
        <v>1012</v>
      </c>
      <c r="F117" s="14" t="s">
        <v>2289</v>
      </c>
      <c r="G117" s="14" t="s">
        <v>2290</v>
      </c>
      <c r="H117" s="14" t="s">
        <v>2291</v>
      </c>
      <c r="I117" s="14" t="s">
        <v>2292</v>
      </c>
      <c r="J117" s="14" t="s">
        <v>2293</v>
      </c>
      <c r="K117" s="14" t="s">
        <v>2294</v>
      </c>
      <c r="L117" s="14" t="s">
        <v>2295</v>
      </c>
      <c r="M117" s="14" t="s">
        <v>2296</v>
      </c>
      <c r="N117" s="14" t="s">
        <v>2297</v>
      </c>
      <c r="O117" s="14" t="s">
        <v>2298</v>
      </c>
      <c r="P117" s="14" t="s">
        <v>2171</v>
      </c>
      <c r="Q117" s="14" t="s">
        <v>2299</v>
      </c>
      <c r="R117" s="14" t="s">
        <v>2300</v>
      </c>
      <c r="S117" s="14" t="s">
        <v>45</v>
      </c>
      <c r="T117" s="14" t="s">
        <v>45</v>
      </c>
      <c r="U117" s="14" t="s">
        <v>45</v>
      </c>
      <c r="V117" s="14" t="s">
        <v>2301</v>
      </c>
      <c r="W117" s="14" t="s">
        <v>197</v>
      </c>
      <c r="X117" s="14" t="s">
        <v>1805</v>
      </c>
      <c r="Y117" s="14" t="s">
        <v>87</v>
      </c>
      <c r="Z117" s="14" t="s">
        <v>243</v>
      </c>
      <c r="AA117" s="14" t="b">
        <v>1</v>
      </c>
      <c r="AB117" s="14" t="b">
        <v>1</v>
      </c>
      <c r="AC117" s="14" t="s">
        <v>2302</v>
      </c>
      <c r="AD117" s="14" t="s">
        <v>202</v>
      </c>
      <c r="AE117" s="14" t="s">
        <v>1807</v>
      </c>
      <c r="AF117" s="14" t="s">
        <v>92</v>
      </c>
      <c r="AG117" s="14" t="s">
        <v>246</v>
      </c>
      <c r="AH117" s="14" t="s">
        <v>2303</v>
      </c>
      <c r="AI117" s="14">
        <v>14</v>
      </c>
    </row>
    <row r="118" spans="1:863" x14ac:dyDescent="0.25">
      <c r="A118" s="14">
        <v>44</v>
      </c>
      <c r="B118" s="14">
        <v>20319</v>
      </c>
      <c r="C118" s="14" t="s">
        <v>34</v>
      </c>
      <c r="D118" s="14">
        <v>67602949</v>
      </c>
      <c r="E118" s="14" t="s">
        <v>640</v>
      </c>
      <c r="F118" s="14" t="s">
        <v>641</v>
      </c>
      <c r="G118" s="14" t="s">
        <v>642</v>
      </c>
      <c r="H118" s="14" t="s">
        <v>643</v>
      </c>
      <c r="I118" s="14">
        <v>5114502353</v>
      </c>
      <c r="J118" s="14" t="s">
        <v>45</v>
      </c>
      <c r="K118" s="14" t="s">
        <v>45</v>
      </c>
      <c r="L118" s="14" t="s">
        <v>45</v>
      </c>
      <c r="M118" s="14" t="s">
        <v>45</v>
      </c>
      <c r="N118" s="14" t="s">
        <v>45</v>
      </c>
      <c r="O118" s="14" t="s">
        <v>45</v>
      </c>
      <c r="P118" s="14" t="s">
        <v>45</v>
      </c>
      <c r="Q118" s="14" t="s">
        <v>45</v>
      </c>
      <c r="R118" s="14" t="s">
        <v>45</v>
      </c>
      <c r="S118" s="14" t="s">
        <v>45</v>
      </c>
      <c r="T118" s="14" t="s">
        <v>45</v>
      </c>
      <c r="U118" s="14" t="s">
        <v>45</v>
      </c>
      <c r="V118" s="14" t="s">
        <v>644</v>
      </c>
      <c r="W118" s="14" t="s">
        <v>197</v>
      </c>
      <c r="X118" s="14" t="s">
        <v>198</v>
      </c>
      <c r="Y118" s="14" t="s">
        <v>87</v>
      </c>
      <c r="Z118" s="14" t="s">
        <v>243</v>
      </c>
      <c r="AA118" s="14" t="b">
        <v>1</v>
      </c>
      <c r="AB118" s="14" t="b">
        <v>1</v>
      </c>
      <c r="AC118" s="14" t="s">
        <v>645</v>
      </c>
      <c r="AD118" s="14" t="s">
        <v>202</v>
      </c>
      <c r="AE118" s="14" t="s">
        <v>203</v>
      </c>
      <c r="AF118" s="14" t="s">
        <v>92</v>
      </c>
      <c r="AG118" s="14" t="s">
        <v>246</v>
      </c>
      <c r="AH118" s="14" t="s">
        <v>646</v>
      </c>
      <c r="AI118" s="14">
        <v>14</v>
      </c>
    </row>
    <row r="119" spans="1:863" x14ac:dyDescent="0.25">
      <c r="A119" s="14">
        <v>208</v>
      </c>
      <c r="B119" s="14">
        <v>21712</v>
      </c>
      <c r="C119" s="14" t="s">
        <v>34</v>
      </c>
      <c r="D119" s="14">
        <v>67608459</v>
      </c>
      <c r="E119" s="14" t="s">
        <v>317</v>
      </c>
      <c r="F119" s="14" t="s">
        <v>2334</v>
      </c>
      <c r="G119" s="14" t="s">
        <v>2335</v>
      </c>
      <c r="H119" s="14" t="s">
        <v>2336</v>
      </c>
      <c r="I119" s="14">
        <v>542215380009</v>
      </c>
      <c r="J119" s="14" t="s">
        <v>2337</v>
      </c>
      <c r="K119" s="14" t="s">
        <v>2338</v>
      </c>
      <c r="L119" s="14" t="s">
        <v>2339</v>
      </c>
      <c r="M119" s="14" t="s">
        <v>2340</v>
      </c>
      <c r="N119" s="14" t="s">
        <v>2341</v>
      </c>
      <c r="O119" s="14" t="s">
        <v>2342</v>
      </c>
      <c r="P119" s="14" t="s">
        <v>2343</v>
      </c>
      <c r="Q119" s="14" t="s">
        <v>2107</v>
      </c>
      <c r="R119" s="14" t="s">
        <v>2342</v>
      </c>
      <c r="S119" s="14" t="s">
        <v>2344</v>
      </c>
      <c r="T119" s="14" t="s">
        <v>2345</v>
      </c>
      <c r="U119" s="14" t="s">
        <v>2346</v>
      </c>
      <c r="V119" s="14" t="s">
        <v>2347</v>
      </c>
      <c r="W119" s="14" t="s">
        <v>2348</v>
      </c>
      <c r="X119" s="14" t="s">
        <v>1676</v>
      </c>
      <c r="Y119" s="14" t="s">
        <v>87</v>
      </c>
      <c r="Z119" s="14" t="s">
        <v>100</v>
      </c>
      <c r="AA119" s="14" t="b">
        <v>0</v>
      </c>
      <c r="AB119" s="14" t="b">
        <v>1</v>
      </c>
      <c r="AC119" s="14" t="s">
        <v>2349</v>
      </c>
      <c r="AD119" s="14" t="s">
        <v>2350</v>
      </c>
      <c r="AE119" s="14" t="s">
        <v>1678</v>
      </c>
      <c r="AF119" s="14" t="s">
        <v>92</v>
      </c>
      <c r="AG119" s="14"/>
      <c r="AH119" s="14" t="s">
        <v>2351</v>
      </c>
      <c r="AI119" s="14">
        <v>14</v>
      </c>
    </row>
    <row r="120" spans="1:863" x14ac:dyDescent="0.25">
      <c r="A120" s="14">
        <v>183</v>
      </c>
      <c r="B120" s="14">
        <v>21595</v>
      </c>
      <c r="C120" s="14" t="s">
        <v>34</v>
      </c>
      <c r="D120" s="14">
        <v>67594930</v>
      </c>
      <c r="E120" s="14" t="s">
        <v>2103</v>
      </c>
      <c r="F120" s="14" t="s">
        <v>923</v>
      </c>
      <c r="G120" s="14" t="s">
        <v>2104</v>
      </c>
      <c r="H120" s="14" t="s">
        <v>2105</v>
      </c>
      <c r="I120" s="14">
        <v>56988511602</v>
      </c>
      <c r="J120" s="14" t="s">
        <v>2106</v>
      </c>
      <c r="K120" s="14" t="s">
        <v>2107</v>
      </c>
      <c r="L120" s="14" t="s">
        <v>2108</v>
      </c>
      <c r="M120" s="14" t="s">
        <v>2109</v>
      </c>
      <c r="N120" s="14" t="s">
        <v>2110</v>
      </c>
      <c r="O120" s="14" t="s">
        <v>2111</v>
      </c>
      <c r="P120" s="14" t="s">
        <v>45</v>
      </c>
      <c r="Q120" s="14" t="s">
        <v>45</v>
      </c>
      <c r="R120" s="14" t="s">
        <v>45</v>
      </c>
      <c r="S120" s="14" t="s">
        <v>45</v>
      </c>
      <c r="T120" s="14" t="s">
        <v>45</v>
      </c>
      <c r="U120" s="14" t="s">
        <v>45</v>
      </c>
      <c r="V120" s="14" t="s">
        <v>2112</v>
      </c>
      <c r="W120" s="14" t="s">
        <v>714</v>
      </c>
      <c r="X120" s="14" t="s">
        <v>164</v>
      </c>
      <c r="Y120" s="14" t="s">
        <v>87</v>
      </c>
      <c r="Z120" s="14" t="s">
        <v>417</v>
      </c>
      <c r="AA120" s="14" t="b">
        <v>0</v>
      </c>
      <c r="AB120" s="14" t="b">
        <v>1</v>
      </c>
      <c r="AC120" s="14" t="s">
        <v>2113</v>
      </c>
      <c r="AD120" s="14" t="s">
        <v>718</v>
      </c>
      <c r="AE120" s="14" t="s">
        <v>166</v>
      </c>
      <c r="AF120" s="14" t="s">
        <v>92</v>
      </c>
      <c r="AG120" s="14" t="s">
        <v>421</v>
      </c>
      <c r="AH120" s="14" t="s">
        <v>2114</v>
      </c>
      <c r="AI120" s="14">
        <v>14</v>
      </c>
    </row>
    <row r="121" spans="1:863" x14ac:dyDescent="0.25">
      <c r="A121" s="11">
        <v>226</v>
      </c>
      <c r="B121" s="11">
        <v>21821</v>
      </c>
      <c r="C121" s="11" t="s">
        <v>34</v>
      </c>
      <c r="D121" s="11">
        <v>67600388</v>
      </c>
      <c r="E121" s="11" t="s">
        <v>2506</v>
      </c>
      <c r="F121" s="11" t="s">
        <v>2507</v>
      </c>
      <c r="G121" s="11" t="s">
        <v>2508</v>
      </c>
      <c r="H121" s="11" t="s">
        <v>2509</v>
      </c>
      <c r="I121" s="11" t="s">
        <v>2510</v>
      </c>
      <c r="J121" s="11" t="s">
        <v>1016</v>
      </c>
      <c r="K121" s="11" t="s">
        <v>2511</v>
      </c>
      <c r="L121" s="11" t="s">
        <v>2508</v>
      </c>
      <c r="M121" s="11" t="s">
        <v>45</v>
      </c>
      <c r="N121" s="11" t="s">
        <v>45</v>
      </c>
      <c r="O121" s="11" t="s">
        <v>45</v>
      </c>
      <c r="P121" s="11" t="s">
        <v>45</v>
      </c>
      <c r="Q121" s="11" t="s">
        <v>45</v>
      </c>
      <c r="R121" s="11" t="s">
        <v>45</v>
      </c>
      <c r="S121" s="11" t="s">
        <v>45</v>
      </c>
      <c r="T121" s="11" t="s">
        <v>45</v>
      </c>
      <c r="U121" s="11" t="s">
        <v>45</v>
      </c>
      <c r="V121" s="11" t="s">
        <v>2512</v>
      </c>
      <c r="W121" s="11" t="s">
        <v>434</v>
      </c>
      <c r="X121" s="11" t="s">
        <v>100</v>
      </c>
      <c r="Y121" s="11" t="s">
        <v>87</v>
      </c>
      <c r="Z121" s="11" t="s">
        <v>214</v>
      </c>
      <c r="AA121" s="11" t="b">
        <v>0</v>
      </c>
      <c r="AB121" s="11" t="b">
        <v>1</v>
      </c>
      <c r="AC121" s="11" t="s">
        <v>2513</v>
      </c>
      <c r="AD121" s="11" t="s">
        <v>436</v>
      </c>
      <c r="AE121" s="11"/>
      <c r="AF121" s="11" t="s">
        <v>92</v>
      </c>
      <c r="AG121" s="11" t="s">
        <v>217</v>
      </c>
      <c r="AH121" s="11" t="s">
        <v>2514</v>
      </c>
      <c r="AI121" s="25">
        <v>15</v>
      </c>
    </row>
    <row r="122" spans="1:863" x14ac:dyDescent="0.25">
      <c r="A122" s="11">
        <v>346</v>
      </c>
      <c r="B122" s="11">
        <v>22379</v>
      </c>
      <c r="C122" s="11" t="s">
        <v>34</v>
      </c>
      <c r="D122" s="11">
        <v>67608482</v>
      </c>
      <c r="E122" s="11" t="s">
        <v>3379</v>
      </c>
      <c r="F122" s="11" t="s">
        <v>3592</v>
      </c>
      <c r="G122" s="11" t="s">
        <v>1769</v>
      </c>
      <c r="H122" s="11" t="s">
        <v>3593</v>
      </c>
      <c r="I122" s="11" t="s">
        <v>3594</v>
      </c>
      <c r="J122" s="11" t="s">
        <v>1772</v>
      </c>
      <c r="K122" s="11" t="s">
        <v>1773</v>
      </c>
      <c r="L122" s="11" t="s">
        <v>1769</v>
      </c>
      <c r="M122" s="11" t="s">
        <v>447</v>
      </c>
      <c r="N122" s="11" t="s">
        <v>3595</v>
      </c>
      <c r="O122" s="11" t="s">
        <v>3596</v>
      </c>
      <c r="P122" s="11" t="s">
        <v>45</v>
      </c>
      <c r="Q122" s="11" t="s">
        <v>45</v>
      </c>
      <c r="R122" s="11" t="s">
        <v>45</v>
      </c>
      <c r="S122" s="11" t="s">
        <v>45</v>
      </c>
      <c r="T122" s="11" t="s">
        <v>45</v>
      </c>
      <c r="U122" s="11" t="s">
        <v>45</v>
      </c>
      <c r="V122" s="11" t="s">
        <v>3597</v>
      </c>
      <c r="W122" s="11" t="s">
        <v>434</v>
      </c>
      <c r="X122" s="11" t="s">
        <v>100</v>
      </c>
      <c r="Y122" s="11" t="s">
        <v>87</v>
      </c>
      <c r="Z122" s="11" t="s">
        <v>214</v>
      </c>
      <c r="AA122" s="11" t="b">
        <v>0</v>
      </c>
      <c r="AB122" s="11" t="b">
        <v>1</v>
      </c>
      <c r="AC122" s="11" t="s">
        <v>3598</v>
      </c>
      <c r="AD122" s="11" t="s">
        <v>436</v>
      </c>
      <c r="AE122" s="11"/>
      <c r="AF122" s="11" t="s">
        <v>92</v>
      </c>
      <c r="AG122" s="11" t="s">
        <v>217</v>
      </c>
      <c r="AH122" s="11" t="s">
        <v>2514</v>
      </c>
      <c r="AI122" s="25">
        <v>15</v>
      </c>
    </row>
    <row r="123" spans="1:863" s="31" customFormat="1" x14ac:dyDescent="0.25">
      <c r="A123" s="38">
        <v>124</v>
      </c>
      <c r="B123" s="38">
        <v>21181</v>
      </c>
      <c r="C123" s="38" t="s">
        <v>34</v>
      </c>
      <c r="D123" s="38">
        <v>67205300</v>
      </c>
      <c r="E123" s="38" t="s">
        <v>1458</v>
      </c>
      <c r="F123" s="38" t="s">
        <v>1459</v>
      </c>
      <c r="G123" s="38" t="s">
        <v>1460</v>
      </c>
      <c r="H123" s="38" t="s">
        <v>1461</v>
      </c>
      <c r="I123" s="38" t="s">
        <v>1462</v>
      </c>
      <c r="J123" s="38" t="s">
        <v>1463</v>
      </c>
      <c r="K123" s="38" t="s">
        <v>1464</v>
      </c>
      <c r="L123" s="38" t="s">
        <v>1465</v>
      </c>
      <c r="M123" s="38" t="s">
        <v>1466</v>
      </c>
      <c r="N123" s="38" t="s">
        <v>1467</v>
      </c>
      <c r="O123" s="38" t="s">
        <v>1460</v>
      </c>
      <c r="P123" s="38" t="s">
        <v>708</v>
      </c>
      <c r="Q123" s="38" t="s">
        <v>494</v>
      </c>
      <c r="R123" s="38" t="s">
        <v>1460</v>
      </c>
      <c r="S123" s="38" t="s">
        <v>1468</v>
      </c>
      <c r="T123" s="38" t="s">
        <v>1469</v>
      </c>
      <c r="U123" s="38" t="s">
        <v>1460</v>
      </c>
      <c r="V123" s="38" t="s">
        <v>1470</v>
      </c>
      <c r="W123" s="38" t="s">
        <v>261</v>
      </c>
      <c r="X123" s="38" t="s">
        <v>67</v>
      </c>
      <c r="Y123" s="38" t="s">
        <v>49</v>
      </c>
      <c r="Z123" s="38" t="s">
        <v>243</v>
      </c>
      <c r="AA123" s="38" t="b">
        <v>0</v>
      </c>
      <c r="AB123" s="38" t="b">
        <v>1</v>
      </c>
      <c r="AC123" s="38" t="s">
        <v>1471</v>
      </c>
      <c r="AD123" s="38" t="s">
        <v>265</v>
      </c>
      <c r="AE123" s="38" t="s">
        <v>72</v>
      </c>
      <c r="AF123" s="38" t="s">
        <v>54</v>
      </c>
      <c r="AG123" s="38" t="s">
        <v>246</v>
      </c>
      <c r="AH123" s="38" t="s">
        <v>1472</v>
      </c>
      <c r="AI123" s="38">
        <v>15</v>
      </c>
    </row>
    <row r="124" spans="1:863" x14ac:dyDescent="0.25">
      <c r="A124" s="11">
        <v>311</v>
      </c>
      <c r="B124" s="11">
        <v>22222</v>
      </c>
      <c r="C124" s="11" t="s">
        <v>34</v>
      </c>
      <c r="D124" s="11">
        <v>67591932</v>
      </c>
      <c r="E124" s="11" t="s">
        <v>894</v>
      </c>
      <c r="F124" s="11" t="s">
        <v>3249</v>
      </c>
      <c r="G124" s="11" t="s">
        <v>3250</v>
      </c>
      <c r="H124" s="11" t="s">
        <v>3251</v>
      </c>
      <c r="I124" s="11">
        <v>6785963203</v>
      </c>
      <c r="J124" s="11" t="s">
        <v>923</v>
      </c>
      <c r="K124" s="11" t="s">
        <v>3252</v>
      </c>
      <c r="L124" s="11" t="s">
        <v>3250</v>
      </c>
      <c r="M124" s="11" t="s">
        <v>234</v>
      </c>
      <c r="N124" s="11" t="s">
        <v>3253</v>
      </c>
      <c r="O124" s="11" t="s">
        <v>3250</v>
      </c>
      <c r="P124" s="11" t="s">
        <v>45</v>
      </c>
      <c r="Q124" s="11" t="s">
        <v>45</v>
      </c>
      <c r="R124" s="11" t="s">
        <v>45</v>
      </c>
      <c r="S124" s="11" t="s">
        <v>45</v>
      </c>
      <c r="T124" s="11" t="s">
        <v>45</v>
      </c>
      <c r="U124" s="11" t="s">
        <v>45</v>
      </c>
      <c r="V124" s="11" t="s">
        <v>3254</v>
      </c>
      <c r="W124" s="11" t="s">
        <v>692</v>
      </c>
      <c r="X124" s="11" t="s">
        <v>116</v>
      </c>
      <c r="Y124" s="11" t="s">
        <v>87</v>
      </c>
      <c r="Z124" s="11" t="s">
        <v>2230</v>
      </c>
      <c r="AA124" s="11" t="b">
        <v>1</v>
      </c>
      <c r="AB124" s="11" t="b">
        <v>1</v>
      </c>
      <c r="AC124" s="11" t="s">
        <v>3255</v>
      </c>
      <c r="AD124" s="11" t="s">
        <v>694</v>
      </c>
      <c r="AE124" s="11" t="s">
        <v>121</v>
      </c>
      <c r="AF124" s="11" t="s">
        <v>92</v>
      </c>
      <c r="AG124" s="11" t="s">
        <v>2232</v>
      </c>
      <c r="AH124" s="11" t="s">
        <v>3256</v>
      </c>
      <c r="AI124" s="25">
        <v>15</v>
      </c>
    </row>
    <row r="125" spans="1:863" x14ac:dyDescent="0.25">
      <c r="A125" s="11">
        <v>55</v>
      </c>
      <c r="B125" s="11">
        <v>20479</v>
      </c>
      <c r="C125" s="11" t="s">
        <v>34</v>
      </c>
      <c r="D125" s="11">
        <v>44845100</v>
      </c>
      <c r="E125" s="11" t="s">
        <v>758</v>
      </c>
      <c r="F125" s="11" t="s">
        <v>759</v>
      </c>
      <c r="G125" s="11" t="s">
        <v>760</v>
      </c>
      <c r="H125" s="11" t="s">
        <v>761</v>
      </c>
      <c r="I125" s="11" t="s">
        <v>762</v>
      </c>
      <c r="J125" s="11" t="s">
        <v>763</v>
      </c>
      <c r="K125" s="11" t="s">
        <v>764</v>
      </c>
      <c r="L125" s="11" t="s">
        <v>760</v>
      </c>
      <c r="M125" s="11" t="s">
        <v>765</v>
      </c>
      <c r="N125" s="11" t="s">
        <v>766</v>
      </c>
      <c r="O125" s="11" t="s">
        <v>45</v>
      </c>
      <c r="P125" s="11" t="s">
        <v>45</v>
      </c>
      <c r="Q125" s="11" t="s">
        <v>45</v>
      </c>
      <c r="R125" s="11" t="s">
        <v>45</v>
      </c>
      <c r="S125" s="11" t="s">
        <v>45</v>
      </c>
      <c r="T125" s="11" t="s">
        <v>45</v>
      </c>
      <c r="U125" s="11" t="s">
        <v>45</v>
      </c>
      <c r="V125" s="11" t="s">
        <v>767</v>
      </c>
      <c r="W125" s="11" t="s">
        <v>768</v>
      </c>
      <c r="X125" s="11" t="s">
        <v>100</v>
      </c>
      <c r="Y125" s="11" t="s">
        <v>87</v>
      </c>
      <c r="Z125" s="11" t="s">
        <v>716</v>
      </c>
      <c r="AA125" s="11" t="b">
        <v>0</v>
      </c>
      <c r="AB125" s="11" t="b">
        <v>1</v>
      </c>
      <c r="AC125" s="11" t="s">
        <v>769</v>
      </c>
      <c r="AD125" s="11" t="s">
        <v>770</v>
      </c>
      <c r="AE125" s="11"/>
      <c r="AF125" s="11" t="s">
        <v>92</v>
      </c>
      <c r="AG125" s="11" t="s">
        <v>720</v>
      </c>
      <c r="AH125" s="11" t="s">
        <v>771</v>
      </c>
      <c r="AI125" s="25">
        <v>15</v>
      </c>
    </row>
    <row r="126" spans="1:863" x14ac:dyDescent="0.25">
      <c r="A126" s="11">
        <v>112</v>
      </c>
      <c r="B126" s="11">
        <v>21049</v>
      </c>
      <c r="C126" s="11" t="s">
        <v>34</v>
      </c>
      <c r="D126" s="11">
        <v>67586152</v>
      </c>
      <c r="E126" s="11" t="s">
        <v>1354</v>
      </c>
      <c r="F126" s="11" t="s">
        <v>1355</v>
      </c>
      <c r="G126" s="11" t="s">
        <v>1356</v>
      </c>
      <c r="H126" s="11" t="s">
        <v>1357</v>
      </c>
      <c r="I126" s="11" t="s">
        <v>1358</v>
      </c>
      <c r="J126" s="11" t="s">
        <v>1359</v>
      </c>
      <c r="K126" s="11" t="s">
        <v>1360</v>
      </c>
      <c r="L126" s="11" t="s">
        <v>1361</v>
      </c>
      <c r="M126" s="11" t="s">
        <v>1362</v>
      </c>
      <c r="N126" s="11" t="s">
        <v>1363</v>
      </c>
      <c r="O126" s="11" t="s">
        <v>1364</v>
      </c>
      <c r="P126" s="11" t="s">
        <v>1365</v>
      </c>
      <c r="Q126" s="11" t="s">
        <v>1366</v>
      </c>
      <c r="R126" s="11" t="s">
        <v>1367</v>
      </c>
      <c r="S126" s="11" t="s">
        <v>1279</v>
      </c>
      <c r="T126" s="11" t="s">
        <v>1368</v>
      </c>
      <c r="U126" s="11" t="s">
        <v>1361</v>
      </c>
      <c r="V126" s="11" t="s">
        <v>1369</v>
      </c>
      <c r="W126" s="11" t="s">
        <v>768</v>
      </c>
      <c r="X126" s="11" t="s">
        <v>100</v>
      </c>
      <c r="Y126" s="11" t="s">
        <v>87</v>
      </c>
      <c r="Z126" s="11" t="s">
        <v>102</v>
      </c>
      <c r="AA126" s="11" t="b">
        <v>0</v>
      </c>
      <c r="AB126" s="11" t="b">
        <v>1</v>
      </c>
      <c r="AC126" s="11" t="s">
        <v>1370</v>
      </c>
      <c r="AD126" s="11" t="s">
        <v>770</v>
      </c>
      <c r="AE126" s="11"/>
      <c r="AF126" s="11" t="s">
        <v>92</v>
      </c>
      <c r="AG126" s="11" t="s">
        <v>105</v>
      </c>
      <c r="AH126" s="11" t="s">
        <v>1371</v>
      </c>
      <c r="AI126" s="25">
        <v>15</v>
      </c>
    </row>
    <row r="127" spans="1:863" x14ac:dyDescent="0.25">
      <c r="A127" s="67">
        <v>432</v>
      </c>
      <c r="B127" s="67">
        <v>22709</v>
      </c>
      <c r="C127" s="67" t="s">
        <v>34</v>
      </c>
      <c r="D127" s="67">
        <v>67600983</v>
      </c>
      <c r="E127" s="67" t="s">
        <v>4325</v>
      </c>
      <c r="F127" s="67" t="s">
        <v>4326</v>
      </c>
      <c r="G127" s="67" t="s">
        <v>4327</v>
      </c>
      <c r="H127" s="67" t="s">
        <v>4328</v>
      </c>
      <c r="I127" s="67" t="s">
        <v>4329</v>
      </c>
      <c r="J127" s="67" t="s">
        <v>45</v>
      </c>
      <c r="K127" s="67" t="s">
        <v>45</v>
      </c>
      <c r="L127" s="67" t="s">
        <v>45</v>
      </c>
      <c r="M127" s="67" t="s">
        <v>45</v>
      </c>
      <c r="N127" s="67" t="s">
        <v>45</v>
      </c>
      <c r="O127" s="67" t="s">
        <v>45</v>
      </c>
      <c r="P127" s="67" t="s">
        <v>45</v>
      </c>
      <c r="Q127" s="67" t="s">
        <v>45</v>
      </c>
      <c r="R127" s="67" t="s">
        <v>45</v>
      </c>
      <c r="S127" s="67" t="s">
        <v>45</v>
      </c>
      <c r="T127" s="67" t="s">
        <v>45</v>
      </c>
      <c r="U127" s="67" t="s">
        <v>45</v>
      </c>
      <c r="V127" s="67" t="s">
        <v>4330</v>
      </c>
      <c r="W127" s="67" t="s">
        <v>1215</v>
      </c>
      <c r="X127" s="67" t="s">
        <v>262</v>
      </c>
      <c r="Y127" s="67" t="s">
        <v>87</v>
      </c>
      <c r="Z127" s="67" t="s">
        <v>1067</v>
      </c>
      <c r="AA127" s="67" t="b">
        <v>1</v>
      </c>
      <c r="AB127" s="67" t="b">
        <v>1</v>
      </c>
      <c r="AC127" s="67" t="s">
        <v>4331</v>
      </c>
      <c r="AD127" s="67" t="s">
        <v>1217</v>
      </c>
      <c r="AE127" s="67" t="s">
        <v>266</v>
      </c>
      <c r="AF127" s="67" t="s">
        <v>92</v>
      </c>
      <c r="AG127" s="67" t="s">
        <v>1069</v>
      </c>
      <c r="AH127" s="67" t="s">
        <v>4332</v>
      </c>
      <c r="AI127" s="75">
        <v>15</v>
      </c>
    </row>
    <row r="128" spans="1:863" s="43" customFormat="1" x14ac:dyDescent="0.25">
      <c r="A128" s="4">
        <v>167</v>
      </c>
      <c r="B128" s="4">
        <v>21479</v>
      </c>
      <c r="C128" s="4" t="s">
        <v>34</v>
      </c>
      <c r="D128" s="4">
        <v>67576889</v>
      </c>
      <c r="E128" s="4" t="s">
        <v>1932</v>
      </c>
      <c r="F128" s="4" t="s">
        <v>1933</v>
      </c>
      <c r="G128" s="4" t="s">
        <v>1934</v>
      </c>
      <c r="H128" s="4" t="s">
        <v>1935</v>
      </c>
      <c r="I128" s="4" t="s">
        <v>1936</v>
      </c>
      <c r="J128" s="4" t="s">
        <v>1937</v>
      </c>
      <c r="K128" s="4" t="s">
        <v>1008</v>
      </c>
      <c r="L128" s="4" t="s">
        <v>1938</v>
      </c>
      <c r="M128" s="4" t="s">
        <v>62</v>
      </c>
      <c r="N128" s="4" t="s">
        <v>1787</v>
      </c>
      <c r="O128" s="4" t="s">
        <v>1938</v>
      </c>
      <c r="P128" s="4" t="s">
        <v>45</v>
      </c>
      <c r="Q128" s="4" t="s">
        <v>45</v>
      </c>
      <c r="R128" s="4" t="s">
        <v>45</v>
      </c>
      <c r="S128" s="4" t="s">
        <v>45</v>
      </c>
      <c r="T128" s="4" t="s">
        <v>45</v>
      </c>
      <c r="U128" s="4" t="s">
        <v>45</v>
      </c>
      <c r="V128" s="4" t="s">
        <v>1939</v>
      </c>
      <c r="W128" s="4" t="s">
        <v>85</v>
      </c>
      <c r="X128" s="4" t="s">
        <v>86</v>
      </c>
      <c r="Y128" s="4" t="s">
        <v>388</v>
      </c>
      <c r="Z128" s="4" t="s">
        <v>417</v>
      </c>
      <c r="AA128" s="4" t="b">
        <v>0</v>
      </c>
      <c r="AB128" s="4" t="b">
        <v>1</v>
      </c>
      <c r="AC128" s="4" t="s">
        <v>1940</v>
      </c>
      <c r="AD128" s="4" t="s">
        <v>90</v>
      </c>
      <c r="AE128" s="4" t="s">
        <v>91</v>
      </c>
      <c r="AF128" s="4" t="s">
        <v>391</v>
      </c>
      <c r="AG128" s="4" t="s">
        <v>421</v>
      </c>
      <c r="AH128" s="4" t="s">
        <v>1941</v>
      </c>
      <c r="AI128" s="4">
        <v>16</v>
      </c>
      <c r="AJ128" s="31"/>
      <c r="AK128" s="31"/>
      <c r="AL128" s="31"/>
      <c r="AM128" s="31"/>
      <c r="AN128" s="31"/>
      <c r="AO128" s="31"/>
      <c r="AP128" s="31"/>
      <c r="AQ128" s="31"/>
      <c r="AR128" s="31"/>
      <c r="AS128" s="31"/>
      <c r="AT128" s="31"/>
      <c r="AU128" s="31"/>
      <c r="AV128" s="31"/>
      <c r="AW128" s="31"/>
      <c r="AX128" s="31"/>
      <c r="AY128" s="31"/>
      <c r="AZ128" s="31"/>
      <c r="BA128" s="31"/>
      <c r="BB128" s="31"/>
      <c r="BC128" s="31"/>
      <c r="BD128" s="31"/>
      <c r="BE128" s="31"/>
      <c r="BF128" s="31"/>
      <c r="BG128" s="31"/>
      <c r="BH128" s="31"/>
      <c r="BI128" s="31"/>
      <c r="BJ128" s="31"/>
      <c r="BK128" s="31"/>
      <c r="BL128" s="31"/>
      <c r="BM128" s="31"/>
      <c r="BN128" s="31"/>
      <c r="BO128" s="31"/>
      <c r="BP128" s="31"/>
      <c r="BQ128" s="31"/>
      <c r="BR128" s="31"/>
      <c r="BS128" s="31"/>
      <c r="BT128" s="31"/>
      <c r="BU128" s="31"/>
      <c r="BV128" s="31"/>
      <c r="BW128" s="31"/>
      <c r="BX128" s="31"/>
      <c r="BY128" s="31"/>
      <c r="BZ128" s="31"/>
      <c r="CA128" s="31"/>
      <c r="CB128" s="31"/>
      <c r="CC128" s="31"/>
      <c r="CD128" s="31"/>
      <c r="CE128" s="31"/>
      <c r="CF128" s="31"/>
      <c r="CG128" s="31"/>
      <c r="CH128" s="31"/>
      <c r="CI128" s="31"/>
      <c r="CJ128" s="31"/>
      <c r="CK128" s="31"/>
      <c r="CL128" s="31"/>
      <c r="CM128" s="31"/>
      <c r="CN128" s="31"/>
      <c r="CO128" s="31"/>
      <c r="CP128" s="31"/>
      <c r="CQ128" s="31"/>
      <c r="CR128" s="31"/>
      <c r="CS128" s="31"/>
      <c r="CT128" s="31"/>
      <c r="CU128" s="31"/>
      <c r="CV128" s="31"/>
      <c r="CW128" s="31"/>
      <c r="CX128" s="31"/>
      <c r="CY128" s="31"/>
      <c r="CZ128" s="31"/>
      <c r="DA128" s="31"/>
      <c r="DB128" s="31"/>
      <c r="DC128" s="31"/>
      <c r="DD128" s="31"/>
      <c r="DE128" s="31"/>
      <c r="DF128" s="31"/>
      <c r="DG128" s="31"/>
      <c r="DH128" s="31"/>
      <c r="DI128" s="31"/>
      <c r="DJ128" s="31"/>
      <c r="DK128" s="31"/>
      <c r="DL128" s="31"/>
      <c r="DM128" s="31"/>
      <c r="DN128" s="31"/>
      <c r="DO128" s="31"/>
      <c r="DP128" s="31"/>
      <c r="DQ128" s="31"/>
      <c r="DR128" s="31"/>
      <c r="DS128" s="31"/>
      <c r="DT128" s="31"/>
      <c r="DU128" s="31"/>
      <c r="DV128" s="31"/>
      <c r="DW128" s="31"/>
      <c r="DX128" s="31"/>
      <c r="DY128" s="31"/>
      <c r="DZ128" s="31"/>
      <c r="EA128" s="31"/>
      <c r="EB128" s="31"/>
      <c r="EC128" s="31"/>
      <c r="ED128" s="31"/>
      <c r="EE128" s="31"/>
      <c r="EF128" s="31"/>
      <c r="EG128" s="31"/>
      <c r="EH128" s="31"/>
      <c r="EI128" s="31"/>
      <c r="EJ128" s="31"/>
      <c r="EK128" s="31"/>
      <c r="EL128" s="31"/>
      <c r="EM128" s="31"/>
      <c r="EN128" s="31"/>
      <c r="EO128" s="31"/>
      <c r="EP128" s="31"/>
      <c r="EQ128" s="31"/>
      <c r="ER128" s="31"/>
      <c r="ES128" s="31"/>
      <c r="ET128" s="31"/>
      <c r="EU128" s="31"/>
      <c r="EV128" s="31"/>
      <c r="EW128" s="31"/>
      <c r="EX128" s="31"/>
      <c r="EY128" s="31"/>
      <c r="EZ128" s="31"/>
      <c r="FA128" s="31"/>
      <c r="FB128" s="31"/>
      <c r="FC128" s="31"/>
      <c r="FD128" s="31"/>
      <c r="FE128" s="31"/>
      <c r="FF128" s="31"/>
      <c r="FG128" s="31"/>
      <c r="FH128" s="31"/>
      <c r="FI128" s="31"/>
      <c r="FJ128" s="31"/>
      <c r="FK128" s="31"/>
      <c r="FL128" s="31"/>
      <c r="FM128" s="31"/>
      <c r="FN128" s="31"/>
      <c r="FO128" s="31"/>
      <c r="FP128" s="31"/>
      <c r="FQ128" s="31"/>
      <c r="FR128" s="31"/>
      <c r="FS128" s="31"/>
      <c r="FT128" s="31"/>
      <c r="FU128" s="31"/>
      <c r="FV128" s="31"/>
      <c r="FW128" s="31"/>
      <c r="FX128" s="31"/>
      <c r="FY128" s="31"/>
      <c r="FZ128" s="31"/>
      <c r="GA128" s="31"/>
      <c r="GB128" s="31"/>
      <c r="GC128" s="31"/>
      <c r="GD128" s="31"/>
      <c r="GE128" s="31"/>
      <c r="GF128" s="31"/>
      <c r="GG128" s="31"/>
      <c r="GH128" s="31"/>
      <c r="GI128" s="31"/>
      <c r="GJ128" s="31"/>
      <c r="GK128" s="31"/>
      <c r="GL128" s="31"/>
      <c r="GM128" s="31"/>
      <c r="GN128" s="31"/>
      <c r="GO128" s="31"/>
      <c r="GP128" s="31"/>
      <c r="GQ128" s="31"/>
      <c r="GR128" s="31"/>
      <c r="GS128" s="31"/>
      <c r="GT128" s="31"/>
      <c r="GU128" s="31"/>
      <c r="GV128" s="31"/>
      <c r="GW128" s="31"/>
      <c r="GX128" s="31"/>
      <c r="GY128" s="31"/>
      <c r="GZ128" s="31"/>
      <c r="HA128" s="31"/>
      <c r="HB128" s="31"/>
      <c r="HC128" s="31"/>
      <c r="HD128" s="31"/>
      <c r="HE128" s="31"/>
      <c r="HF128" s="31"/>
      <c r="HG128" s="31"/>
      <c r="HH128" s="31"/>
      <c r="HI128" s="31"/>
      <c r="HJ128" s="31"/>
      <c r="HK128" s="31"/>
      <c r="HL128" s="31"/>
      <c r="HM128" s="31"/>
      <c r="HN128" s="31"/>
      <c r="HO128" s="31"/>
      <c r="HP128" s="31"/>
      <c r="HQ128" s="31"/>
      <c r="HR128" s="31"/>
      <c r="HS128" s="31"/>
      <c r="HT128" s="31"/>
      <c r="HU128" s="31"/>
      <c r="HV128" s="31"/>
      <c r="HW128" s="31"/>
      <c r="HX128" s="31"/>
      <c r="HY128" s="31"/>
      <c r="HZ128" s="31"/>
      <c r="IA128" s="31"/>
      <c r="IB128" s="31"/>
      <c r="IC128" s="31"/>
      <c r="ID128" s="31"/>
      <c r="IE128" s="31"/>
      <c r="IF128" s="31"/>
      <c r="IG128" s="31"/>
      <c r="IH128" s="31"/>
      <c r="II128" s="31"/>
      <c r="IJ128" s="31"/>
      <c r="IK128" s="31"/>
      <c r="IL128" s="31"/>
      <c r="IM128" s="31"/>
      <c r="IN128" s="31"/>
      <c r="IO128" s="31"/>
      <c r="IP128" s="31"/>
      <c r="IQ128" s="31"/>
      <c r="IR128" s="31"/>
      <c r="IS128" s="31"/>
      <c r="IT128" s="31"/>
      <c r="IU128" s="31"/>
      <c r="IV128" s="31"/>
      <c r="IW128" s="31"/>
      <c r="IX128" s="31"/>
      <c r="IY128" s="31"/>
      <c r="IZ128" s="31"/>
      <c r="JA128" s="31"/>
      <c r="JB128" s="31"/>
      <c r="JC128" s="31"/>
      <c r="JD128" s="31"/>
      <c r="JE128" s="31"/>
      <c r="JF128" s="31"/>
      <c r="JG128" s="31"/>
      <c r="JH128" s="31"/>
      <c r="JI128" s="31"/>
      <c r="JJ128" s="31"/>
      <c r="JK128" s="31"/>
      <c r="JL128" s="31"/>
      <c r="JM128" s="31"/>
      <c r="JN128" s="31"/>
      <c r="JO128" s="31"/>
      <c r="JP128" s="31"/>
      <c r="JQ128" s="31"/>
      <c r="JR128" s="31"/>
      <c r="JS128" s="31"/>
      <c r="JT128" s="31"/>
      <c r="JU128" s="31"/>
      <c r="JV128" s="31"/>
      <c r="JW128" s="31"/>
      <c r="JX128" s="31"/>
      <c r="JY128" s="31"/>
      <c r="JZ128" s="31"/>
      <c r="KA128" s="31"/>
      <c r="KB128" s="31"/>
      <c r="KC128" s="31"/>
      <c r="KD128" s="31"/>
      <c r="KE128" s="31"/>
      <c r="KF128" s="31"/>
      <c r="KG128" s="31"/>
      <c r="KH128" s="31"/>
      <c r="KI128" s="31"/>
      <c r="KJ128" s="31"/>
      <c r="KK128" s="31"/>
      <c r="KL128" s="31"/>
      <c r="KM128" s="31"/>
      <c r="KN128" s="31"/>
      <c r="KO128" s="31"/>
      <c r="KP128" s="31"/>
      <c r="KQ128" s="31"/>
      <c r="KR128" s="31"/>
      <c r="KS128" s="31"/>
      <c r="KT128" s="31"/>
      <c r="KU128" s="31"/>
      <c r="KV128" s="31"/>
      <c r="KW128" s="31"/>
      <c r="KX128" s="31"/>
      <c r="KY128" s="31"/>
      <c r="KZ128" s="31"/>
      <c r="LA128" s="31"/>
      <c r="LB128" s="31"/>
      <c r="LC128" s="31"/>
      <c r="LD128" s="31"/>
      <c r="LE128" s="31"/>
      <c r="LF128" s="31"/>
      <c r="LG128" s="31"/>
      <c r="LH128" s="31"/>
      <c r="LI128" s="31"/>
      <c r="LJ128" s="31"/>
      <c r="LK128" s="31"/>
      <c r="LL128" s="31"/>
      <c r="LM128" s="31"/>
      <c r="LN128" s="31"/>
      <c r="LO128" s="31"/>
      <c r="LP128" s="31"/>
      <c r="LQ128" s="31"/>
      <c r="LR128" s="31"/>
      <c r="LS128" s="31"/>
      <c r="LT128" s="31"/>
      <c r="LU128" s="31"/>
      <c r="LV128" s="31"/>
      <c r="LW128" s="31"/>
      <c r="LX128" s="31"/>
      <c r="LY128" s="31"/>
      <c r="LZ128" s="31"/>
      <c r="MA128" s="31"/>
      <c r="MB128" s="31"/>
      <c r="MC128" s="31"/>
      <c r="MD128" s="31"/>
      <c r="ME128" s="31"/>
      <c r="MF128" s="31"/>
      <c r="MG128" s="31"/>
      <c r="MH128" s="31"/>
      <c r="MI128" s="31"/>
      <c r="MJ128" s="31"/>
      <c r="MK128" s="31"/>
      <c r="ML128" s="31"/>
      <c r="MM128" s="31"/>
      <c r="MN128" s="31"/>
      <c r="MO128" s="31"/>
      <c r="MP128" s="31"/>
      <c r="MQ128" s="31"/>
      <c r="MR128" s="31"/>
      <c r="MS128" s="31"/>
      <c r="MT128" s="31"/>
      <c r="MU128" s="31"/>
      <c r="MV128" s="31"/>
      <c r="MW128" s="31"/>
      <c r="MX128" s="31"/>
      <c r="MY128" s="31"/>
      <c r="MZ128" s="31"/>
      <c r="NA128" s="31"/>
      <c r="NB128" s="31"/>
      <c r="NC128" s="31"/>
      <c r="ND128" s="31"/>
      <c r="NE128" s="31"/>
      <c r="NF128" s="31"/>
      <c r="NG128" s="31"/>
      <c r="NH128" s="31"/>
      <c r="NI128" s="31"/>
      <c r="NJ128" s="31"/>
      <c r="NK128" s="31"/>
      <c r="NL128" s="31"/>
      <c r="NM128" s="31"/>
      <c r="NN128" s="31"/>
      <c r="NO128" s="31"/>
      <c r="NP128" s="31"/>
      <c r="NQ128" s="31"/>
      <c r="NR128" s="31"/>
      <c r="NS128" s="31"/>
      <c r="NT128" s="31"/>
      <c r="NU128" s="31"/>
      <c r="NV128" s="31"/>
      <c r="NW128" s="31"/>
      <c r="NX128" s="31"/>
      <c r="NY128" s="31"/>
      <c r="NZ128" s="31"/>
      <c r="OA128" s="31"/>
      <c r="OB128" s="31"/>
      <c r="OC128" s="31"/>
      <c r="OD128" s="31"/>
      <c r="OE128" s="31"/>
      <c r="OF128" s="31"/>
      <c r="OG128" s="31"/>
      <c r="OH128" s="31"/>
      <c r="OI128" s="31"/>
      <c r="OJ128" s="31"/>
      <c r="OK128" s="31"/>
      <c r="OL128" s="31"/>
      <c r="OM128" s="31"/>
      <c r="ON128" s="31"/>
      <c r="OO128" s="31"/>
      <c r="OP128" s="31"/>
      <c r="OQ128" s="31"/>
      <c r="OR128" s="31"/>
      <c r="OS128" s="31"/>
      <c r="OT128" s="31"/>
      <c r="OU128" s="31"/>
      <c r="OV128" s="31"/>
      <c r="OW128" s="31"/>
      <c r="OX128" s="31"/>
      <c r="OY128" s="31"/>
      <c r="OZ128" s="31"/>
      <c r="PA128" s="31"/>
      <c r="PB128" s="31"/>
      <c r="PC128" s="31"/>
      <c r="PD128" s="31"/>
      <c r="PE128" s="31"/>
      <c r="PF128" s="31"/>
      <c r="PG128" s="31"/>
      <c r="PH128" s="31"/>
      <c r="PI128" s="31"/>
      <c r="PJ128" s="31"/>
      <c r="PK128" s="31"/>
      <c r="PL128" s="31"/>
      <c r="PM128" s="31"/>
      <c r="PN128" s="31"/>
      <c r="PO128" s="31"/>
      <c r="PP128" s="31"/>
      <c r="PQ128" s="31"/>
      <c r="PR128" s="31"/>
      <c r="PS128" s="31"/>
      <c r="PT128" s="31"/>
      <c r="PU128" s="31"/>
      <c r="PV128" s="31"/>
      <c r="PW128" s="31"/>
      <c r="PX128" s="31"/>
      <c r="PY128" s="31"/>
      <c r="PZ128" s="31"/>
      <c r="QA128" s="31"/>
      <c r="QB128" s="31"/>
      <c r="QC128" s="31"/>
      <c r="QD128" s="31"/>
      <c r="QE128" s="31"/>
      <c r="QF128" s="31"/>
      <c r="QG128" s="31"/>
      <c r="QH128" s="31"/>
      <c r="QI128" s="31"/>
      <c r="QJ128" s="31"/>
      <c r="QK128" s="31"/>
      <c r="QL128" s="31"/>
      <c r="QM128" s="31"/>
      <c r="QN128" s="31"/>
      <c r="QO128" s="31"/>
      <c r="QP128" s="31"/>
      <c r="QQ128" s="31"/>
      <c r="QR128" s="31"/>
      <c r="QS128" s="31"/>
      <c r="QT128" s="31"/>
      <c r="QU128" s="31"/>
      <c r="QV128" s="31"/>
      <c r="QW128" s="31"/>
      <c r="QX128" s="31"/>
      <c r="QY128" s="31"/>
      <c r="QZ128" s="31"/>
      <c r="RA128" s="31"/>
      <c r="RB128" s="31"/>
      <c r="RC128" s="31"/>
      <c r="RD128" s="31"/>
      <c r="RE128" s="31"/>
      <c r="RF128" s="31"/>
      <c r="RG128" s="31"/>
      <c r="RH128" s="31"/>
      <c r="RI128" s="31"/>
      <c r="RJ128" s="31"/>
      <c r="RK128" s="31"/>
      <c r="RL128" s="31"/>
      <c r="RM128" s="31"/>
      <c r="RN128" s="31"/>
      <c r="RO128" s="31"/>
      <c r="RP128" s="31"/>
      <c r="RQ128" s="31"/>
      <c r="RR128" s="31"/>
      <c r="RS128" s="31"/>
      <c r="RT128" s="31"/>
      <c r="RU128" s="31"/>
      <c r="RV128" s="31"/>
      <c r="RW128" s="31"/>
      <c r="RX128" s="31"/>
      <c r="RY128" s="31"/>
      <c r="RZ128" s="31"/>
      <c r="SA128" s="31"/>
      <c r="SB128" s="31"/>
      <c r="SC128" s="31"/>
      <c r="SD128" s="31"/>
      <c r="SE128" s="31"/>
      <c r="SF128" s="31"/>
      <c r="SG128" s="31"/>
      <c r="SH128" s="31"/>
      <c r="SI128" s="31"/>
      <c r="SJ128" s="31"/>
      <c r="SK128" s="31"/>
      <c r="SL128" s="31"/>
      <c r="SM128" s="31"/>
      <c r="SN128" s="31"/>
      <c r="SO128" s="31"/>
      <c r="SP128" s="31"/>
      <c r="SQ128" s="31"/>
      <c r="SR128" s="31"/>
      <c r="SS128" s="31"/>
      <c r="ST128" s="31"/>
      <c r="SU128" s="31"/>
      <c r="SV128" s="31"/>
      <c r="SW128" s="31"/>
      <c r="SX128" s="31"/>
      <c r="SY128" s="31"/>
      <c r="SZ128" s="31"/>
      <c r="TA128" s="31"/>
      <c r="TB128" s="31"/>
      <c r="TC128" s="31"/>
      <c r="TD128" s="31"/>
      <c r="TE128" s="31"/>
      <c r="TF128" s="31"/>
      <c r="TG128" s="31"/>
      <c r="TH128" s="31"/>
      <c r="TI128" s="31"/>
      <c r="TJ128" s="31"/>
      <c r="TK128" s="31"/>
      <c r="TL128" s="31"/>
      <c r="TM128" s="31"/>
      <c r="TN128" s="31"/>
      <c r="TO128" s="31"/>
      <c r="TP128" s="31"/>
      <c r="TQ128" s="31"/>
      <c r="TR128" s="31"/>
      <c r="TS128" s="31"/>
      <c r="TT128" s="31"/>
      <c r="TU128" s="31"/>
      <c r="TV128" s="31"/>
      <c r="TW128" s="31"/>
      <c r="TX128" s="31"/>
      <c r="TY128" s="31"/>
      <c r="TZ128" s="31"/>
      <c r="UA128" s="31"/>
      <c r="UB128" s="31"/>
      <c r="UC128" s="31"/>
      <c r="UD128" s="31"/>
      <c r="UE128" s="31"/>
      <c r="UF128" s="31"/>
      <c r="UG128" s="31"/>
      <c r="UH128" s="31"/>
      <c r="UI128" s="31"/>
      <c r="UJ128" s="31"/>
      <c r="UK128" s="31"/>
      <c r="UL128" s="31"/>
      <c r="UM128" s="31"/>
      <c r="UN128" s="31"/>
      <c r="UO128" s="31"/>
      <c r="UP128" s="31"/>
      <c r="UQ128" s="31"/>
      <c r="UR128" s="31"/>
      <c r="US128" s="31"/>
      <c r="UT128" s="31"/>
      <c r="UU128" s="31"/>
      <c r="UV128" s="31"/>
      <c r="UW128" s="31"/>
      <c r="UX128" s="31"/>
      <c r="UY128" s="31"/>
      <c r="UZ128" s="31"/>
      <c r="VA128" s="31"/>
      <c r="VB128" s="31"/>
      <c r="VC128" s="31"/>
      <c r="VD128" s="31"/>
      <c r="VE128" s="31"/>
      <c r="VF128" s="31"/>
      <c r="VG128" s="31"/>
      <c r="VH128" s="31"/>
      <c r="VI128" s="31"/>
      <c r="VJ128" s="31"/>
      <c r="VK128" s="31"/>
      <c r="VL128" s="31"/>
      <c r="VM128" s="31"/>
      <c r="VN128" s="31"/>
      <c r="VO128" s="31"/>
      <c r="VP128" s="31"/>
      <c r="VQ128" s="31"/>
      <c r="VR128" s="31"/>
      <c r="VS128" s="31"/>
      <c r="VT128" s="31"/>
      <c r="VU128" s="31"/>
      <c r="VV128" s="31"/>
      <c r="VW128" s="31"/>
      <c r="VX128" s="31"/>
      <c r="VY128" s="31"/>
      <c r="VZ128" s="31"/>
      <c r="WA128" s="31"/>
      <c r="WB128" s="31"/>
      <c r="WC128" s="31"/>
      <c r="WD128" s="31"/>
      <c r="WE128" s="31"/>
      <c r="WF128" s="31"/>
      <c r="WG128" s="31"/>
      <c r="WH128" s="31"/>
      <c r="WI128" s="31"/>
      <c r="WJ128" s="31"/>
      <c r="WK128" s="31"/>
      <c r="WL128" s="31"/>
      <c r="WM128" s="31"/>
      <c r="WN128" s="31"/>
      <c r="WO128" s="31"/>
      <c r="WP128" s="31"/>
      <c r="WQ128" s="31"/>
      <c r="WR128" s="31"/>
      <c r="WS128" s="31"/>
      <c r="WT128" s="31"/>
      <c r="WU128" s="31"/>
      <c r="WV128" s="31"/>
      <c r="WW128" s="31"/>
      <c r="WX128" s="31"/>
      <c r="WY128" s="31"/>
      <c r="WZ128" s="31"/>
      <c r="XA128" s="31"/>
      <c r="XB128" s="31"/>
      <c r="XC128" s="31"/>
      <c r="XD128" s="31"/>
      <c r="XE128" s="31"/>
      <c r="XF128" s="31"/>
      <c r="XG128" s="31"/>
      <c r="XH128" s="31"/>
      <c r="XI128" s="31"/>
      <c r="XJ128" s="31"/>
      <c r="XK128" s="31"/>
      <c r="XL128" s="31"/>
      <c r="XM128" s="31"/>
      <c r="XN128" s="31"/>
      <c r="XO128" s="31"/>
      <c r="XP128" s="31"/>
      <c r="XQ128" s="31"/>
      <c r="XR128" s="31"/>
      <c r="XS128" s="31"/>
      <c r="XT128" s="31"/>
      <c r="XU128" s="31"/>
      <c r="XV128" s="31"/>
      <c r="XW128" s="31"/>
      <c r="XX128" s="31"/>
      <c r="XY128" s="31"/>
      <c r="XZ128" s="31"/>
      <c r="YA128" s="31"/>
      <c r="YB128" s="31"/>
      <c r="YC128" s="31"/>
      <c r="YD128" s="31"/>
      <c r="YE128" s="31"/>
      <c r="YF128" s="31"/>
      <c r="YG128" s="31"/>
      <c r="YH128" s="31"/>
      <c r="YI128" s="31"/>
      <c r="YJ128" s="31"/>
      <c r="YK128" s="31"/>
      <c r="YL128" s="31"/>
      <c r="YM128" s="31"/>
      <c r="YN128" s="31"/>
      <c r="YO128" s="31"/>
      <c r="YP128" s="31"/>
      <c r="YQ128" s="31"/>
      <c r="YR128" s="31"/>
      <c r="YS128" s="31"/>
      <c r="YT128" s="31"/>
      <c r="YU128" s="31"/>
      <c r="YV128" s="31"/>
      <c r="YW128" s="31"/>
      <c r="YX128" s="31"/>
      <c r="YY128" s="31"/>
      <c r="YZ128" s="31"/>
      <c r="ZA128" s="31"/>
      <c r="ZB128" s="31"/>
      <c r="ZC128" s="31"/>
      <c r="ZD128" s="31"/>
      <c r="ZE128" s="31"/>
      <c r="ZF128" s="31"/>
      <c r="ZG128" s="31"/>
      <c r="ZH128" s="31"/>
      <c r="ZI128" s="31"/>
      <c r="ZJ128" s="31"/>
      <c r="ZK128" s="31"/>
      <c r="ZL128" s="31"/>
      <c r="ZM128" s="31"/>
      <c r="ZN128" s="31"/>
      <c r="ZO128" s="31"/>
      <c r="ZP128" s="31"/>
      <c r="ZQ128" s="31"/>
      <c r="ZR128" s="31"/>
      <c r="ZS128" s="31"/>
      <c r="ZT128" s="31"/>
      <c r="ZU128" s="31"/>
      <c r="ZV128" s="31"/>
      <c r="ZW128" s="31"/>
      <c r="ZX128" s="31"/>
      <c r="ZY128" s="31"/>
      <c r="ZZ128" s="31"/>
      <c r="AAA128" s="31"/>
      <c r="AAB128" s="31"/>
      <c r="AAC128" s="31"/>
      <c r="AAD128" s="31"/>
      <c r="AAE128" s="31"/>
      <c r="AAF128" s="31"/>
      <c r="AAG128" s="31"/>
      <c r="AAH128" s="31"/>
      <c r="AAI128" s="31"/>
      <c r="AAJ128" s="31"/>
      <c r="AAK128" s="31"/>
      <c r="AAL128" s="31"/>
      <c r="AAM128" s="31"/>
      <c r="AAN128" s="31"/>
      <c r="AAO128" s="31"/>
      <c r="AAP128" s="31"/>
      <c r="AAQ128" s="31"/>
      <c r="AAR128" s="31"/>
      <c r="AAS128" s="31"/>
      <c r="AAT128" s="31"/>
      <c r="AAU128" s="31"/>
      <c r="AAV128" s="31"/>
      <c r="AAW128" s="31"/>
      <c r="AAX128" s="31"/>
      <c r="AAY128" s="31"/>
      <c r="AAZ128" s="31"/>
      <c r="ABA128" s="31"/>
      <c r="ABB128" s="31"/>
      <c r="ABC128" s="31"/>
      <c r="ABD128" s="31"/>
      <c r="ABE128" s="31"/>
      <c r="ABF128" s="31"/>
      <c r="ABG128" s="31"/>
      <c r="ABH128" s="31"/>
      <c r="ABI128" s="31"/>
      <c r="ABJ128" s="31"/>
      <c r="ABK128" s="31"/>
      <c r="ABL128" s="31"/>
      <c r="ABM128" s="31"/>
      <c r="ABN128" s="31"/>
      <c r="ABO128" s="31"/>
      <c r="ABP128" s="31"/>
      <c r="ABQ128" s="31"/>
      <c r="ABR128" s="31"/>
      <c r="ABS128" s="31"/>
      <c r="ABT128" s="31"/>
      <c r="ABU128" s="31"/>
      <c r="ABV128" s="31"/>
      <c r="ABW128" s="31"/>
      <c r="ABX128" s="31"/>
      <c r="ABY128" s="31"/>
      <c r="ABZ128" s="31"/>
      <c r="ACA128" s="31"/>
      <c r="ACB128" s="31"/>
      <c r="ACC128" s="31"/>
      <c r="ACD128" s="31"/>
      <c r="ACE128" s="31"/>
      <c r="ACF128" s="31"/>
      <c r="ACG128" s="31"/>
      <c r="ACH128" s="31"/>
      <c r="ACI128" s="31"/>
      <c r="ACJ128" s="31"/>
      <c r="ACK128" s="31"/>
      <c r="ACL128" s="31"/>
      <c r="ACM128" s="31"/>
      <c r="ACN128" s="31"/>
      <c r="ACO128" s="31"/>
      <c r="ACP128" s="31"/>
      <c r="ACQ128" s="31"/>
      <c r="ACR128" s="31"/>
      <c r="ACS128" s="31"/>
      <c r="ACT128" s="31"/>
      <c r="ACU128" s="31"/>
      <c r="ACV128" s="31"/>
      <c r="ACW128" s="31"/>
      <c r="ACX128" s="31"/>
      <c r="ACY128" s="31"/>
      <c r="ACZ128" s="31"/>
      <c r="ADA128" s="31"/>
      <c r="ADB128" s="31"/>
      <c r="ADC128" s="31"/>
      <c r="ADD128" s="31"/>
      <c r="ADE128" s="31"/>
      <c r="ADF128" s="31"/>
      <c r="ADG128" s="31"/>
      <c r="ADH128" s="31"/>
      <c r="ADI128" s="31"/>
      <c r="ADJ128" s="31"/>
      <c r="ADK128" s="31"/>
      <c r="ADL128" s="31"/>
      <c r="ADM128" s="31"/>
      <c r="ADN128" s="31"/>
      <c r="ADO128" s="31"/>
      <c r="ADP128" s="31"/>
      <c r="ADQ128" s="31"/>
      <c r="ADR128" s="31"/>
      <c r="ADS128" s="31"/>
      <c r="ADT128" s="31"/>
      <c r="ADU128" s="31"/>
      <c r="ADV128" s="31"/>
      <c r="ADW128" s="31"/>
      <c r="ADX128" s="31"/>
      <c r="ADY128" s="31"/>
      <c r="ADZ128" s="31"/>
      <c r="AEA128" s="31"/>
      <c r="AEB128" s="31"/>
      <c r="AEC128" s="31"/>
      <c r="AED128" s="31"/>
      <c r="AEE128" s="31"/>
      <c r="AEF128" s="31"/>
      <c r="AEG128" s="31"/>
      <c r="AEH128" s="31"/>
      <c r="AEI128" s="31"/>
      <c r="AEJ128" s="31"/>
      <c r="AEK128" s="31"/>
      <c r="AEL128" s="31"/>
      <c r="AEM128" s="31"/>
      <c r="AEN128" s="31"/>
      <c r="AEO128" s="31"/>
      <c r="AEP128" s="31"/>
      <c r="AEQ128" s="31"/>
      <c r="AER128" s="31"/>
      <c r="AES128" s="31"/>
      <c r="AET128" s="31"/>
      <c r="AEU128" s="31"/>
      <c r="AEV128" s="31"/>
      <c r="AEW128" s="31"/>
      <c r="AEX128" s="31"/>
      <c r="AEY128" s="31"/>
      <c r="AEZ128" s="31"/>
      <c r="AFA128" s="31"/>
      <c r="AFB128" s="31"/>
      <c r="AFC128" s="31"/>
      <c r="AFD128" s="31"/>
      <c r="AFE128" s="31"/>
      <c r="AFF128" s="31"/>
      <c r="AFG128" s="31"/>
      <c r="AFH128" s="31"/>
      <c r="AFI128" s="31"/>
      <c r="AFJ128" s="31"/>
      <c r="AFK128" s="31"/>
      <c r="AFL128" s="31"/>
      <c r="AFM128" s="31"/>
      <c r="AFN128" s="31"/>
      <c r="AFO128" s="31"/>
      <c r="AFP128" s="31"/>
      <c r="AFQ128" s="31"/>
      <c r="AFR128" s="31"/>
      <c r="AFS128" s="31"/>
      <c r="AFT128" s="31"/>
      <c r="AFU128" s="31"/>
      <c r="AFV128" s="31"/>
      <c r="AFW128" s="31"/>
      <c r="AFX128" s="31"/>
      <c r="AFY128" s="31"/>
      <c r="AFZ128" s="31"/>
      <c r="AGA128" s="31"/>
      <c r="AGB128" s="31"/>
      <c r="AGC128" s="31"/>
      <c r="AGD128" s="31"/>
      <c r="AGE128" s="31"/>
    </row>
    <row r="129" spans="1:863" x14ac:dyDescent="0.25">
      <c r="A129" s="47">
        <v>408</v>
      </c>
      <c r="B129" s="47">
        <v>22610</v>
      </c>
      <c r="C129" s="47" t="s">
        <v>34</v>
      </c>
      <c r="D129" s="47">
        <v>67600236</v>
      </c>
      <c r="E129" s="47" t="s">
        <v>696</v>
      </c>
      <c r="F129" s="47" t="s">
        <v>1524</v>
      </c>
      <c r="G129" s="47" t="s">
        <v>4118</v>
      </c>
      <c r="H129" s="47" t="s">
        <v>4119</v>
      </c>
      <c r="I129" s="47" t="s">
        <v>4120</v>
      </c>
      <c r="J129" s="47" t="s">
        <v>45</v>
      </c>
      <c r="K129" s="47" t="s">
        <v>45</v>
      </c>
      <c r="L129" s="47" t="s">
        <v>45</v>
      </c>
      <c r="M129" s="47" t="s">
        <v>45</v>
      </c>
      <c r="N129" s="47" t="s">
        <v>45</v>
      </c>
      <c r="O129" s="47" t="s">
        <v>45</v>
      </c>
      <c r="P129" s="47" t="s">
        <v>45</v>
      </c>
      <c r="Q129" s="47" t="s">
        <v>45</v>
      </c>
      <c r="R129" s="47" t="s">
        <v>45</v>
      </c>
      <c r="S129" s="47" t="s">
        <v>45</v>
      </c>
      <c r="T129" s="47" t="s">
        <v>45</v>
      </c>
      <c r="U129" s="47" t="s">
        <v>45</v>
      </c>
      <c r="V129" s="47" t="s">
        <v>4121</v>
      </c>
      <c r="W129" s="47" t="s">
        <v>2453</v>
      </c>
      <c r="X129" s="47" t="s">
        <v>100</v>
      </c>
      <c r="Y129" s="47" t="s">
        <v>1146</v>
      </c>
      <c r="Z129" s="47" t="s">
        <v>417</v>
      </c>
      <c r="AA129" s="47" t="b">
        <v>1</v>
      </c>
      <c r="AB129" s="47" t="b">
        <v>1</v>
      </c>
      <c r="AC129" s="47" t="s">
        <v>4122</v>
      </c>
      <c r="AD129" s="47" t="s">
        <v>2455</v>
      </c>
      <c r="AE129" s="47"/>
      <c r="AF129" s="47" t="s">
        <v>1148</v>
      </c>
      <c r="AG129" s="47" t="s">
        <v>421</v>
      </c>
      <c r="AH129" s="47" t="s">
        <v>4123</v>
      </c>
      <c r="AI129" s="47">
        <v>16</v>
      </c>
    </row>
    <row r="130" spans="1:863" x14ac:dyDescent="0.25">
      <c r="A130" s="4">
        <v>343</v>
      </c>
      <c r="B130" s="4">
        <v>22349</v>
      </c>
      <c r="C130" s="4" t="s">
        <v>34</v>
      </c>
      <c r="D130" s="4">
        <v>67607949</v>
      </c>
      <c r="E130" s="4" t="s">
        <v>1606</v>
      </c>
      <c r="F130" s="4" t="s">
        <v>3555</v>
      </c>
      <c r="G130" s="4" t="s">
        <v>270</v>
      </c>
      <c r="H130" s="4" t="s">
        <v>3556</v>
      </c>
      <c r="I130" s="4" t="s">
        <v>3557</v>
      </c>
      <c r="J130" s="4" t="s">
        <v>1178</v>
      </c>
      <c r="K130" s="4" t="s">
        <v>1545</v>
      </c>
      <c r="L130" s="4" t="s">
        <v>270</v>
      </c>
      <c r="M130" s="4" t="s">
        <v>915</v>
      </c>
      <c r="N130" s="4" t="s">
        <v>3558</v>
      </c>
      <c r="O130" s="4" t="s">
        <v>1553</v>
      </c>
      <c r="P130" s="4" t="s">
        <v>45</v>
      </c>
      <c r="Q130" s="4" t="s">
        <v>45</v>
      </c>
      <c r="R130" s="4" t="s">
        <v>45</v>
      </c>
      <c r="S130" s="4" t="s">
        <v>45</v>
      </c>
      <c r="T130" s="4" t="s">
        <v>45</v>
      </c>
      <c r="U130" s="4" t="s">
        <v>45</v>
      </c>
      <c r="V130" s="4" t="s">
        <v>3559</v>
      </c>
      <c r="W130" s="4" t="s">
        <v>434</v>
      </c>
      <c r="X130" s="4" t="s">
        <v>100</v>
      </c>
      <c r="Y130" s="4" t="s">
        <v>49</v>
      </c>
      <c r="Z130" s="4" t="s">
        <v>417</v>
      </c>
      <c r="AA130" s="4" t="b">
        <v>1</v>
      </c>
      <c r="AB130" s="4" t="b">
        <v>1</v>
      </c>
      <c r="AC130" s="4" t="s">
        <v>3560</v>
      </c>
      <c r="AD130" s="4" t="s">
        <v>436</v>
      </c>
      <c r="AE130" s="4"/>
      <c r="AF130" s="4" t="s">
        <v>54</v>
      </c>
      <c r="AG130" s="4" t="s">
        <v>421</v>
      </c>
      <c r="AH130" s="4" t="s">
        <v>3561</v>
      </c>
      <c r="AI130" s="4">
        <v>16</v>
      </c>
    </row>
    <row r="131" spans="1:863" x14ac:dyDescent="0.25">
      <c r="A131" s="4">
        <v>25</v>
      </c>
      <c r="B131" s="4">
        <v>20053</v>
      </c>
      <c r="C131" s="4" t="s">
        <v>34</v>
      </c>
      <c r="D131" s="4">
        <v>67600783</v>
      </c>
      <c r="E131" s="4" t="s">
        <v>410</v>
      </c>
      <c r="F131" s="4" t="s">
        <v>411</v>
      </c>
      <c r="G131" s="4" t="s">
        <v>45</v>
      </c>
      <c r="H131" s="4" t="s">
        <v>412</v>
      </c>
      <c r="I131" s="4" t="s">
        <v>413</v>
      </c>
      <c r="J131" s="4" t="s">
        <v>45</v>
      </c>
      <c r="K131" s="4" t="s">
        <v>45</v>
      </c>
      <c r="L131" s="4" t="s">
        <v>45</v>
      </c>
      <c r="M131" s="4" t="s">
        <v>45</v>
      </c>
      <c r="N131" s="4" t="s">
        <v>45</v>
      </c>
      <c r="O131" s="4" t="s">
        <v>45</v>
      </c>
      <c r="P131" s="4" t="s">
        <v>45</v>
      </c>
      <c r="Q131" s="4" t="s">
        <v>45</v>
      </c>
      <c r="R131" s="4" t="s">
        <v>45</v>
      </c>
      <c r="S131" s="4" t="s">
        <v>45</v>
      </c>
      <c r="T131" s="4" t="s">
        <v>45</v>
      </c>
      <c r="U131" s="4" t="s">
        <v>45</v>
      </c>
      <c r="V131" s="4" t="s">
        <v>414</v>
      </c>
      <c r="W131" s="4" t="s">
        <v>415</v>
      </c>
      <c r="X131" s="4" t="s">
        <v>416</v>
      </c>
      <c r="Y131" s="4" t="s">
        <v>100</v>
      </c>
      <c r="Z131" s="4" t="s">
        <v>417</v>
      </c>
      <c r="AA131" s="4" t="b">
        <v>1</v>
      </c>
      <c r="AB131" s="4" t="b">
        <v>1</v>
      </c>
      <c r="AC131" s="4" t="s">
        <v>418</v>
      </c>
      <c r="AD131" s="4" t="s">
        <v>419</v>
      </c>
      <c r="AE131" s="4" t="s">
        <v>420</v>
      </c>
      <c r="AF131" s="4"/>
      <c r="AG131" s="4" t="s">
        <v>421</v>
      </c>
      <c r="AH131" s="4" t="s">
        <v>422</v>
      </c>
      <c r="AI131" s="4">
        <v>16</v>
      </c>
    </row>
    <row r="132" spans="1:863" x14ac:dyDescent="0.25">
      <c r="A132" s="4">
        <v>176</v>
      </c>
      <c r="B132" s="4">
        <v>21555</v>
      </c>
      <c r="C132" s="4" t="s">
        <v>34</v>
      </c>
      <c r="D132" s="4">
        <v>10680900</v>
      </c>
      <c r="E132" s="4" t="s">
        <v>2025</v>
      </c>
      <c r="F132" s="4" t="s">
        <v>191</v>
      </c>
      <c r="G132" s="4" t="s">
        <v>2026</v>
      </c>
      <c r="H132" s="4" t="s">
        <v>2027</v>
      </c>
      <c r="I132" s="4" t="s">
        <v>2028</v>
      </c>
      <c r="J132" s="4" t="s">
        <v>559</v>
      </c>
      <c r="K132" s="4" t="s">
        <v>560</v>
      </c>
      <c r="L132" s="4" t="s">
        <v>2029</v>
      </c>
      <c r="M132" s="4" t="s">
        <v>45</v>
      </c>
      <c r="N132" s="4" t="s">
        <v>45</v>
      </c>
      <c r="O132" s="4" t="s">
        <v>45</v>
      </c>
      <c r="P132" s="4" t="s">
        <v>45</v>
      </c>
      <c r="Q132" s="4" t="s">
        <v>45</v>
      </c>
      <c r="R132" s="4" t="s">
        <v>45</v>
      </c>
      <c r="S132" s="4" t="s">
        <v>45</v>
      </c>
      <c r="T132" s="4" t="s">
        <v>45</v>
      </c>
      <c r="U132" s="4" t="s">
        <v>45</v>
      </c>
      <c r="V132" s="4" t="s">
        <v>2030</v>
      </c>
      <c r="W132" s="4" t="s">
        <v>47</v>
      </c>
      <c r="X132" s="4" t="s">
        <v>617</v>
      </c>
      <c r="Y132" s="4" t="s">
        <v>965</v>
      </c>
      <c r="Z132" s="4" t="s">
        <v>417</v>
      </c>
      <c r="AA132" s="4" t="b">
        <v>1</v>
      </c>
      <c r="AB132" s="4" t="b">
        <v>1</v>
      </c>
      <c r="AC132" s="4" t="s">
        <v>2031</v>
      </c>
      <c r="AD132" s="4" t="s">
        <v>52</v>
      </c>
      <c r="AE132" s="4" t="s">
        <v>619</v>
      </c>
      <c r="AF132" s="4" t="s">
        <v>967</v>
      </c>
      <c r="AG132" s="4" t="s">
        <v>421</v>
      </c>
      <c r="AH132" s="4" t="s">
        <v>2032</v>
      </c>
      <c r="AI132" s="4">
        <v>16</v>
      </c>
    </row>
    <row r="133" spans="1:863" x14ac:dyDescent="0.25">
      <c r="A133" s="4">
        <v>32</v>
      </c>
      <c r="B133" s="4">
        <v>20139</v>
      </c>
      <c r="C133" s="4" t="s">
        <v>34</v>
      </c>
      <c r="D133" s="4">
        <v>67605794</v>
      </c>
      <c r="E133" s="4" t="s">
        <v>234</v>
      </c>
      <c r="F133" s="4" t="s">
        <v>503</v>
      </c>
      <c r="G133" s="4" t="s">
        <v>504</v>
      </c>
      <c r="H133" s="4" t="s">
        <v>505</v>
      </c>
      <c r="I133" s="4" t="s">
        <v>506</v>
      </c>
      <c r="J133" s="4" t="s">
        <v>45</v>
      </c>
      <c r="K133" s="4" t="s">
        <v>45</v>
      </c>
      <c r="L133" s="4" t="s">
        <v>45</v>
      </c>
      <c r="M133" s="4" t="s">
        <v>45</v>
      </c>
      <c r="N133" s="4" t="s">
        <v>45</v>
      </c>
      <c r="O133" s="4" t="s">
        <v>45</v>
      </c>
      <c r="P133" s="4" t="s">
        <v>45</v>
      </c>
      <c r="Q133" s="4" t="s">
        <v>45</v>
      </c>
      <c r="R133" s="4" t="s">
        <v>45</v>
      </c>
      <c r="S133" s="4" t="s">
        <v>45</v>
      </c>
      <c r="T133" s="4" t="s">
        <v>45</v>
      </c>
      <c r="U133" s="4" t="s">
        <v>45</v>
      </c>
      <c r="V133" s="4" t="s">
        <v>507</v>
      </c>
      <c r="W133" s="4" t="s">
        <v>47</v>
      </c>
      <c r="X133" s="4" t="s">
        <v>453</v>
      </c>
      <c r="Y133" s="4" t="s">
        <v>328</v>
      </c>
      <c r="Z133" s="4" t="s">
        <v>454</v>
      </c>
      <c r="AA133" s="4" t="b">
        <v>0</v>
      </c>
      <c r="AB133" s="4" t="b">
        <v>1</v>
      </c>
      <c r="AC133" s="4" t="s">
        <v>508</v>
      </c>
      <c r="AD133" s="4" t="s">
        <v>52</v>
      </c>
      <c r="AE133" s="4" t="s">
        <v>456</v>
      </c>
      <c r="AF133" s="4" t="s">
        <v>330</v>
      </c>
      <c r="AG133" s="4" t="s">
        <v>457</v>
      </c>
      <c r="AH133" s="4" t="s">
        <v>509</v>
      </c>
      <c r="AI133" s="4">
        <v>16</v>
      </c>
    </row>
    <row r="134" spans="1:863" s="31" customFormat="1" x14ac:dyDescent="0.25">
      <c r="A134" s="15">
        <v>256</v>
      </c>
      <c r="B134" s="15">
        <v>21930</v>
      </c>
      <c r="C134" s="15" t="s">
        <v>34</v>
      </c>
      <c r="D134" s="15">
        <v>67605364</v>
      </c>
      <c r="E134" s="15" t="s">
        <v>2755</v>
      </c>
      <c r="F134" s="15" t="s">
        <v>2756</v>
      </c>
      <c r="G134" s="15" t="s">
        <v>2757</v>
      </c>
      <c r="H134" s="15" t="s">
        <v>2758</v>
      </c>
      <c r="I134" s="15">
        <v>32494185518</v>
      </c>
      <c r="J134" s="15" t="s">
        <v>45</v>
      </c>
      <c r="K134" s="15" t="s">
        <v>45</v>
      </c>
      <c r="L134" s="15" t="s">
        <v>45</v>
      </c>
      <c r="M134" s="15" t="s">
        <v>45</v>
      </c>
      <c r="N134" s="15" t="s">
        <v>45</v>
      </c>
      <c r="O134" s="15" t="s">
        <v>45</v>
      </c>
      <c r="P134" s="15" t="s">
        <v>45</v>
      </c>
      <c r="Q134" s="15" t="s">
        <v>45</v>
      </c>
      <c r="R134" s="15" t="s">
        <v>45</v>
      </c>
      <c r="S134" s="15" t="s">
        <v>45</v>
      </c>
      <c r="T134" s="15" t="s">
        <v>45</v>
      </c>
      <c r="U134" s="15" t="s">
        <v>45</v>
      </c>
      <c r="V134" s="15" t="s">
        <v>2759</v>
      </c>
      <c r="W134" s="15" t="s">
        <v>197</v>
      </c>
      <c r="X134" s="15" t="s">
        <v>1805</v>
      </c>
      <c r="Y134" s="15" t="s">
        <v>100</v>
      </c>
      <c r="Z134" s="15" t="s">
        <v>605</v>
      </c>
      <c r="AA134" s="15" t="b">
        <v>1</v>
      </c>
      <c r="AB134" s="15" t="b">
        <v>1</v>
      </c>
      <c r="AC134" s="15" t="s">
        <v>2760</v>
      </c>
      <c r="AD134" s="15" t="s">
        <v>202</v>
      </c>
      <c r="AE134" s="15" t="s">
        <v>1807</v>
      </c>
      <c r="AF134" s="15"/>
      <c r="AG134" s="15" t="s">
        <v>608</v>
      </c>
      <c r="AH134" s="15" t="s">
        <v>2761</v>
      </c>
      <c r="AI134" s="15">
        <v>17</v>
      </c>
    </row>
    <row r="135" spans="1:863" s="31" customFormat="1" x14ac:dyDescent="0.25">
      <c r="A135" s="15">
        <v>428</v>
      </c>
      <c r="B135" s="15">
        <v>22693</v>
      </c>
      <c r="C135" s="15" t="s">
        <v>34</v>
      </c>
      <c r="D135" s="15">
        <v>67604281</v>
      </c>
      <c r="E135" s="15" t="s">
        <v>1937</v>
      </c>
      <c r="F135" s="15" t="s">
        <v>4294</v>
      </c>
      <c r="G135" s="15" t="s">
        <v>2224</v>
      </c>
      <c r="H135" s="15" t="s">
        <v>4295</v>
      </c>
      <c r="I135" s="15" t="s">
        <v>4296</v>
      </c>
      <c r="J135" s="15" t="s">
        <v>4297</v>
      </c>
      <c r="K135" s="15" t="s">
        <v>4298</v>
      </c>
      <c r="L135" s="15" t="s">
        <v>2224</v>
      </c>
      <c r="M135" s="15" t="s">
        <v>4299</v>
      </c>
      <c r="N135" s="15" t="s">
        <v>1656</v>
      </c>
      <c r="O135" s="15" t="s">
        <v>1657</v>
      </c>
      <c r="P135" s="15" t="s">
        <v>4300</v>
      </c>
      <c r="Q135" s="15" t="s">
        <v>1653</v>
      </c>
      <c r="R135" s="15" t="s">
        <v>2224</v>
      </c>
      <c r="S135" s="15" t="s">
        <v>45</v>
      </c>
      <c r="T135" s="15" t="s">
        <v>45</v>
      </c>
      <c r="U135" s="15" t="s">
        <v>45</v>
      </c>
      <c r="V135" s="15" t="s">
        <v>4301</v>
      </c>
      <c r="W135" s="15" t="s">
        <v>66</v>
      </c>
      <c r="X135" s="15" t="s">
        <v>48</v>
      </c>
      <c r="Y135" s="15" t="s">
        <v>213</v>
      </c>
      <c r="Z135" s="15" t="s">
        <v>605</v>
      </c>
      <c r="AA135" s="15" t="b">
        <v>0</v>
      </c>
      <c r="AB135" s="15" t="b">
        <v>1</v>
      </c>
      <c r="AC135" s="15" t="s">
        <v>4302</v>
      </c>
      <c r="AD135" s="15" t="s">
        <v>71</v>
      </c>
      <c r="AE135" s="15" t="s">
        <v>53</v>
      </c>
      <c r="AF135" s="15" t="s">
        <v>216</v>
      </c>
      <c r="AG135" s="15" t="s">
        <v>608</v>
      </c>
      <c r="AH135" s="15" t="s">
        <v>4303</v>
      </c>
      <c r="AI135" s="15">
        <v>17</v>
      </c>
    </row>
    <row r="136" spans="1:863" s="31" customFormat="1" x14ac:dyDescent="0.25">
      <c r="A136" s="15">
        <v>40</v>
      </c>
      <c r="B136" s="15">
        <v>20302</v>
      </c>
      <c r="C136" s="15" t="s">
        <v>34</v>
      </c>
      <c r="D136" s="15">
        <v>67600547</v>
      </c>
      <c r="E136" s="15" t="s">
        <v>594</v>
      </c>
      <c r="F136" s="15" t="s">
        <v>595</v>
      </c>
      <c r="G136" s="15" t="s">
        <v>596</v>
      </c>
      <c r="H136" s="15" t="s">
        <v>597</v>
      </c>
      <c r="I136" s="15" t="s">
        <v>598</v>
      </c>
      <c r="J136" s="15" t="s">
        <v>599</v>
      </c>
      <c r="K136" s="15" t="s">
        <v>600</v>
      </c>
      <c r="L136" s="15" t="s">
        <v>596</v>
      </c>
      <c r="M136" s="15" t="s">
        <v>601</v>
      </c>
      <c r="N136" s="15" t="s">
        <v>602</v>
      </c>
      <c r="O136" s="15" t="s">
        <v>596</v>
      </c>
      <c r="P136" s="15" t="s">
        <v>45</v>
      </c>
      <c r="Q136" s="15" t="s">
        <v>45</v>
      </c>
      <c r="R136" s="15" t="s">
        <v>45</v>
      </c>
      <c r="S136" s="15" t="s">
        <v>45</v>
      </c>
      <c r="T136" s="15" t="s">
        <v>45</v>
      </c>
      <c r="U136" s="15" t="s">
        <v>45</v>
      </c>
      <c r="V136" s="15" t="s">
        <v>603</v>
      </c>
      <c r="W136" s="15" t="s">
        <v>47</v>
      </c>
      <c r="X136" s="15" t="s">
        <v>453</v>
      </c>
      <c r="Y136" s="15" t="s">
        <v>604</v>
      </c>
      <c r="Z136" s="15" t="s">
        <v>605</v>
      </c>
      <c r="AA136" s="15" t="b">
        <v>1</v>
      </c>
      <c r="AB136" s="15" t="b">
        <v>1</v>
      </c>
      <c r="AC136" s="15" t="s">
        <v>606</v>
      </c>
      <c r="AD136" s="15" t="s">
        <v>52</v>
      </c>
      <c r="AE136" s="15" t="s">
        <v>456</v>
      </c>
      <c r="AF136" s="15" t="s">
        <v>607</v>
      </c>
      <c r="AG136" s="15" t="s">
        <v>608</v>
      </c>
      <c r="AH136" s="15" t="s">
        <v>609</v>
      </c>
      <c r="AI136" s="15">
        <v>17</v>
      </c>
    </row>
    <row r="137" spans="1:863" s="31" customFormat="1" x14ac:dyDescent="0.25">
      <c r="A137" s="15">
        <v>377</v>
      </c>
      <c r="B137" s="15">
        <v>22499</v>
      </c>
      <c r="C137" s="15" t="s">
        <v>34</v>
      </c>
      <c r="D137" s="15">
        <v>67593420</v>
      </c>
      <c r="E137" s="15" t="s">
        <v>1394</v>
      </c>
      <c r="F137" s="15" t="s">
        <v>3229</v>
      </c>
      <c r="G137" s="15" t="s">
        <v>3580</v>
      </c>
      <c r="H137" s="15" t="s">
        <v>3842</v>
      </c>
      <c r="I137" s="15" t="s">
        <v>3843</v>
      </c>
      <c r="J137" s="15" t="s">
        <v>45</v>
      </c>
      <c r="K137" s="15" t="s">
        <v>45</v>
      </c>
      <c r="L137" s="15" t="s">
        <v>45</v>
      </c>
      <c r="M137" s="15" t="s">
        <v>45</v>
      </c>
      <c r="N137" s="15" t="s">
        <v>45</v>
      </c>
      <c r="O137" s="15" t="s">
        <v>45</v>
      </c>
      <c r="P137" s="15" t="s">
        <v>45</v>
      </c>
      <c r="Q137" s="15" t="s">
        <v>45</v>
      </c>
      <c r="R137" s="15" t="s">
        <v>45</v>
      </c>
      <c r="S137" s="15" t="s">
        <v>45</v>
      </c>
      <c r="T137" s="15" t="s">
        <v>45</v>
      </c>
      <c r="U137" s="15" t="s">
        <v>45</v>
      </c>
      <c r="V137" s="15" t="s">
        <v>3844</v>
      </c>
      <c r="W137" s="15" t="s">
        <v>47</v>
      </c>
      <c r="X137" s="15" t="s">
        <v>453</v>
      </c>
      <c r="Y137" s="15" t="s">
        <v>3845</v>
      </c>
      <c r="Z137" s="15" t="s">
        <v>605</v>
      </c>
      <c r="AA137" s="15" t="b">
        <v>1</v>
      </c>
      <c r="AB137" s="15" t="b">
        <v>1</v>
      </c>
      <c r="AC137" s="15" t="s">
        <v>3846</v>
      </c>
      <c r="AD137" s="15" t="s">
        <v>52</v>
      </c>
      <c r="AE137" s="15" t="s">
        <v>456</v>
      </c>
      <c r="AF137" s="15" t="s">
        <v>3847</v>
      </c>
      <c r="AG137" s="15" t="s">
        <v>608</v>
      </c>
      <c r="AH137" s="15" t="s">
        <v>3848</v>
      </c>
      <c r="AI137" s="15">
        <v>17</v>
      </c>
    </row>
    <row r="138" spans="1:863" s="31" customFormat="1" x14ac:dyDescent="0.25">
      <c r="A138" s="15">
        <v>85</v>
      </c>
      <c r="B138" s="15">
        <v>20878</v>
      </c>
      <c r="C138" s="15" t="s">
        <v>34</v>
      </c>
      <c r="D138" s="15">
        <v>67597540</v>
      </c>
      <c r="E138" s="15" t="s">
        <v>1071</v>
      </c>
      <c r="F138" s="15" t="s">
        <v>1072</v>
      </c>
      <c r="G138" s="15" t="s">
        <v>1073</v>
      </c>
      <c r="H138" s="15" t="s">
        <v>1074</v>
      </c>
      <c r="I138" s="15" t="s">
        <v>1075</v>
      </c>
      <c r="J138" s="15" t="s">
        <v>1016</v>
      </c>
      <c r="K138" s="15" t="s">
        <v>1076</v>
      </c>
      <c r="L138" s="15" t="s">
        <v>1073</v>
      </c>
      <c r="M138" s="15" t="s">
        <v>45</v>
      </c>
      <c r="N138" s="15" t="s">
        <v>45</v>
      </c>
      <c r="O138" s="15" t="s">
        <v>45</v>
      </c>
      <c r="P138" s="15" t="s">
        <v>45</v>
      </c>
      <c r="Q138" s="15" t="s">
        <v>45</v>
      </c>
      <c r="R138" s="15" t="s">
        <v>45</v>
      </c>
      <c r="S138" s="15" t="s">
        <v>45</v>
      </c>
      <c r="T138" s="15" t="s">
        <v>45</v>
      </c>
      <c r="U138" s="15" t="s">
        <v>45</v>
      </c>
      <c r="V138" s="15" t="s">
        <v>1077</v>
      </c>
      <c r="W138" s="15" t="s">
        <v>702</v>
      </c>
      <c r="X138" s="15" t="s">
        <v>100</v>
      </c>
      <c r="Y138" s="15" t="s">
        <v>213</v>
      </c>
      <c r="Z138" s="15" t="s">
        <v>605</v>
      </c>
      <c r="AA138" s="15" t="b">
        <v>0</v>
      </c>
      <c r="AB138" s="15" t="b">
        <v>1</v>
      </c>
      <c r="AC138" s="15" t="s">
        <v>1078</v>
      </c>
      <c r="AD138" s="15" t="s">
        <v>705</v>
      </c>
      <c r="AE138" s="15"/>
      <c r="AF138" s="15" t="s">
        <v>216</v>
      </c>
      <c r="AG138" s="15" t="s">
        <v>608</v>
      </c>
      <c r="AH138" s="15" t="s">
        <v>1079</v>
      </c>
      <c r="AI138" s="15">
        <v>17</v>
      </c>
    </row>
    <row r="139" spans="1:863" s="39" customFormat="1" x14ac:dyDescent="0.25">
      <c r="A139" s="15">
        <v>21</v>
      </c>
      <c r="B139" s="15">
        <v>19974</v>
      </c>
      <c r="C139" s="15" t="s">
        <v>34</v>
      </c>
      <c r="D139" s="15">
        <v>64916400</v>
      </c>
      <c r="E139" s="15" t="s">
        <v>360</v>
      </c>
      <c r="F139" s="15" t="s">
        <v>361</v>
      </c>
      <c r="G139" s="15" t="s">
        <v>362</v>
      </c>
      <c r="H139" s="15" t="s">
        <v>363</v>
      </c>
      <c r="I139" s="15" t="s">
        <v>364</v>
      </c>
      <c r="J139" s="15" t="s">
        <v>45</v>
      </c>
      <c r="K139" s="15" t="s">
        <v>45</v>
      </c>
      <c r="L139" s="15" t="s">
        <v>45</v>
      </c>
      <c r="M139" s="15" t="s">
        <v>45</v>
      </c>
      <c r="N139" s="15" t="s">
        <v>45</v>
      </c>
      <c r="O139" s="15" t="s">
        <v>45</v>
      </c>
      <c r="P139" s="15" t="s">
        <v>45</v>
      </c>
      <c r="Q139" s="15" t="s">
        <v>45</v>
      </c>
      <c r="R139" s="15" t="s">
        <v>45</v>
      </c>
      <c r="S139" s="15" t="s">
        <v>45</v>
      </c>
      <c r="T139" s="15" t="s">
        <v>45</v>
      </c>
      <c r="U139" s="15" t="s">
        <v>45</v>
      </c>
      <c r="V139" s="15" t="s">
        <v>365</v>
      </c>
      <c r="W139" s="15" t="s">
        <v>350</v>
      </c>
      <c r="X139" s="15" t="s">
        <v>351</v>
      </c>
      <c r="Y139" s="15" t="s">
        <v>213</v>
      </c>
      <c r="Z139" s="15" t="s">
        <v>366</v>
      </c>
      <c r="AA139" s="15" t="b">
        <v>1</v>
      </c>
      <c r="AB139" s="15" t="b">
        <v>1</v>
      </c>
      <c r="AC139" s="15" t="s">
        <v>367</v>
      </c>
      <c r="AD139" s="15" t="s">
        <v>355</v>
      </c>
      <c r="AE139" s="15" t="s">
        <v>356</v>
      </c>
      <c r="AF139" s="15" t="s">
        <v>216</v>
      </c>
      <c r="AG139" s="15" t="s">
        <v>368</v>
      </c>
      <c r="AH139" s="15" t="s">
        <v>369</v>
      </c>
      <c r="AI139" s="15">
        <v>17</v>
      </c>
      <c r="AJ139" s="36"/>
      <c r="AK139" s="36"/>
      <c r="AL139" s="36"/>
      <c r="AM139" s="36"/>
      <c r="AN139" s="36"/>
      <c r="AO139" s="36"/>
      <c r="AP139" s="36"/>
      <c r="AQ139" s="36"/>
      <c r="AR139" s="36"/>
      <c r="AS139" s="36"/>
      <c r="AT139" s="36"/>
      <c r="AU139" s="36"/>
      <c r="AV139" s="36"/>
      <c r="AW139" s="36"/>
      <c r="AX139" s="36"/>
      <c r="AY139" s="36"/>
      <c r="AZ139" s="36"/>
      <c r="BA139" s="36"/>
      <c r="BB139" s="36"/>
      <c r="BC139" s="36"/>
      <c r="BD139" s="36"/>
      <c r="BE139" s="36"/>
      <c r="BF139" s="36"/>
      <c r="BG139" s="36"/>
      <c r="BH139" s="36"/>
      <c r="BI139" s="36"/>
      <c r="BJ139" s="36"/>
      <c r="BK139" s="36"/>
      <c r="BL139" s="36"/>
      <c r="BM139" s="36"/>
      <c r="BN139" s="36"/>
      <c r="BO139" s="36"/>
      <c r="BP139" s="36"/>
      <c r="BQ139" s="36"/>
      <c r="BR139" s="36"/>
      <c r="BS139" s="36"/>
      <c r="BT139" s="36"/>
      <c r="BU139" s="36"/>
      <c r="BV139" s="36"/>
      <c r="BW139" s="36"/>
      <c r="BX139" s="36"/>
      <c r="BY139" s="36"/>
      <c r="BZ139" s="36"/>
      <c r="CA139" s="36"/>
      <c r="CB139" s="36"/>
      <c r="CC139" s="36"/>
      <c r="CD139" s="36"/>
      <c r="CE139" s="36"/>
      <c r="CF139" s="36"/>
      <c r="CG139" s="36"/>
      <c r="CH139" s="36"/>
      <c r="CI139" s="36"/>
      <c r="CJ139" s="36"/>
      <c r="CK139" s="36"/>
      <c r="CL139" s="36"/>
      <c r="CM139" s="36"/>
      <c r="CN139" s="36"/>
      <c r="CO139" s="36"/>
      <c r="CP139" s="36"/>
      <c r="CQ139" s="36"/>
      <c r="CR139" s="36"/>
      <c r="CS139" s="36"/>
      <c r="CT139" s="36"/>
      <c r="CU139" s="36"/>
      <c r="CV139" s="36"/>
      <c r="CW139" s="36"/>
      <c r="CX139" s="36"/>
      <c r="CY139" s="36"/>
      <c r="CZ139" s="36"/>
      <c r="DA139" s="36"/>
      <c r="DB139" s="36"/>
      <c r="DC139" s="36"/>
      <c r="DD139" s="36"/>
      <c r="DE139" s="36"/>
      <c r="DF139" s="36"/>
      <c r="DG139" s="36"/>
      <c r="DH139" s="36"/>
      <c r="DI139" s="36"/>
      <c r="DJ139" s="36"/>
      <c r="DK139" s="36"/>
      <c r="DL139" s="36"/>
      <c r="DM139" s="36"/>
      <c r="DN139" s="36"/>
      <c r="DO139" s="36"/>
      <c r="DP139" s="36"/>
      <c r="DQ139" s="36"/>
      <c r="DR139" s="36"/>
      <c r="DS139" s="36"/>
      <c r="DT139" s="36"/>
      <c r="DU139" s="36"/>
      <c r="DV139" s="36"/>
      <c r="DW139" s="36"/>
      <c r="DX139" s="36"/>
      <c r="DY139" s="36"/>
      <c r="DZ139" s="36"/>
      <c r="EA139" s="36"/>
      <c r="EB139" s="36"/>
      <c r="EC139" s="36"/>
      <c r="ED139" s="36"/>
      <c r="EE139" s="36"/>
      <c r="EF139" s="36"/>
      <c r="EG139" s="36"/>
      <c r="EH139" s="36"/>
      <c r="EI139" s="36"/>
      <c r="EJ139" s="36"/>
      <c r="EK139" s="36"/>
      <c r="EL139" s="36"/>
      <c r="EM139" s="36"/>
      <c r="EN139" s="36"/>
      <c r="EO139" s="36"/>
      <c r="EP139" s="36"/>
      <c r="EQ139" s="36"/>
      <c r="ER139" s="36"/>
      <c r="ES139" s="36"/>
      <c r="ET139" s="36"/>
      <c r="EU139" s="36"/>
      <c r="EV139" s="36"/>
      <c r="EW139" s="36"/>
      <c r="EX139" s="36"/>
      <c r="EY139" s="36"/>
      <c r="EZ139" s="36"/>
      <c r="FA139" s="36"/>
      <c r="FB139" s="36"/>
      <c r="FC139" s="36"/>
      <c r="FD139" s="36"/>
      <c r="FE139" s="36"/>
      <c r="FF139" s="36"/>
      <c r="FG139" s="36"/>
      <c r="FH139" s="36"/>
      <c r="FI139" s="36"/>
      <c r="FJ139" s="36"/>
      <c r="FK139" s="36"/>
      <c r="FL139" s="36"/>
      <c r="FM139" s="36"/>
      <c r="FN139" s="36"/>
      <c r="FO139" s="36"/>
      <c r="FP139" s="36"/>
      <c r="FQ139" s="36"/>
      <c r="FR139" s="36"/>
      <c r="FS139" s="36"/>
      <c r="FT139" s="36"/>
      <c r="FU139" s="36"/>
      <c r="FV139" s="36"/>
      <c r="FW139" s="36"/>
      <c r="FX139" s="36"/>
      <c r="FY139" s="36"/>
      <c r="FZ139" s="36"/>
      <c r="GA139" s="36"/>
      <c r="GB139" s="36"/>
      <c r="GC139" s="36"/>
      <c r="GD139" s="36"/>
      <c r="GE139" s="36"/>
      <c r="GF139" s="36"/>
      <c r="GG139" s="36"/>
      <c r="GH139" s="36"/>
      <c r="GI139" s="36"/>
      <c r="GJ139" s="36"/>
      <c r="GK139" s="36"/>
      <c r="GL139" s="36"/>
      <c r="GM139" s="36"/>
      <c r="GN139" s="36"/>
      <c r="GO139" s="36"/>
      <c r="GP139" s="36"/>
      <c r="GQ139" s="36"/>
      <c r="GR139" s="36"/>
      <c r="GS139" s="36"/>
      <c r="GT139" s="36"/>
      <c r="GU139" s="36"/>
      <c r="GV139" s="36"/>
      <c r="GW139" s="36"/>
      <c r="GX139" s="36"/>
      <c r="GY139" s="36"/>
      <c r="GZ139" s="36"/>
      <c r="HA139" s="36"/>
      <c r="HB139" s="36"/>
      <c r="HC139" s="36"/>
      <c r="HD139" s="36"/>
      <c r="HE139" s="36"/>
      <c r="HF139" s="36"/>
      <c r="HG139" s="36"/>
      <c r="HH139" s="36"/>
      <c r="HI139" s="36"/>
      <c r="HJ139" s="36"/>
      <c r="HK139" s="36"/>
      <c r="HL139" s="36"/>
      <c r="HM139" s="36"/>
      <c r="HN139" s="36"/>
      <c r="HO139" s="36"/>
      <c r="HP139" s="36"/>
      <c r="HQ139" s="36"/>
      <c r="HR139" s="36"/>
      <c r="HS139" s="36"/>
      <c r="HT139" s="36"/>
      <c r="HU139" s="36"/>
      <c r="HV139" s="36"/>
      <c r="HW139" s="36"/>
      <c r="HX139" s="36"/>
      <c r="HY139" s="36"/>
      <c r="HZ139" s="36"/>
      <c r="IA139" s="36"/>
      <c r="IB139" s="36"/>
      <c r="IC139" s="36"/>
      <c r="ID139" s="36"/>
      <c r="IE139" s="36"/>
      <c r="IF139" s="36"/>
      <c r="IG139" s="36"/>
      <c r="IH139" s="36"/>
      <c r="II139" s="36"/>
      <c r="IJ139" s="36"/>
      <c r="IK139" s="36"/>
      <c r="IL139" s="36"/>
      <c r="IM139" s="36"/>
      <c r="IN139" s="36"/>
      <c r="IO139" s="36"/>
      <c r="IP139" s="36"/>
      <c r="IQ139" s="36"/>
      <c r="IR139" s="36"/>
      <c r="IS139" s="36"/>
      <c r="IT139" s="36"/>
      <c r="IU139" s="36"/>
      <c r="IV139" s="36"/>
      <c r="IW139" s="36"/>
      <c r="IX139" s="36"/>
      <c r="IY139" s="36"/>
      <c r="IZ139" s="36"/>
      <c r="JA139" s="36"/>
      <c r="JB139" s="36"/>
      <c r="JC139" s="36"/>
      <c r="JD139" s="36"/>
      <c r="JE139" s="36"/>
      <c r="JF139" s="36"/>
      <c r="JG139" s="36"/>
      <c r="JH139" s="36"/>
      <c r="JI139" s="36"/>
      <c r="JJ139" s="36"/>
      <c r="JK139" s="36"/>
      <c r="JL139" s="36"/>
      <c r="JM139" s="36"/>
      <c r="JN139" s="36"/>
      <c r="JO139" s="36"/>
      <c r="JP139" s="36"/>
      <c r="JQ139" s="36"/>
      <c r="JR139" s="36"/>
      <c r="JS139" s="36"/>
      <c r="JT139" s="36"/>
      <c r="JU139" s="36"/>
      <c r="JV139" s="36"/>
      <c r="JW139" s="36"/>
      <c r="JX139" s="36"/>
      <c r="JY139" s="36"/>
      <c r="JZ139" s="36"/>
      <c r="KA139" s="36"/>
      <c r="KB139" s="36"/>
      <c r="KC139" s="36"/>
      <c r="KD139" s="36"/>
      <c r="KE139" s="36"/>
      <c r="KF139" s="36"/>
      <c r="KG139" s="36"/>
      <c r="KH139" s="36"/>
      <c r="KI139" s="36"/>
      <c r="KJ139" s="36"/>
      <c r="KK139" s="36"/>
      <c r="KL139" s="36"/>
      <c r="KM139" s="36"/>
      <c r="KN139" s="36"/>
      <c r="KO139" s="36"/>
      <c r="KP139" s="36"/>
      <c r="KQ139" s="36"/>
      <c r="KR139" s="36"/>
      <c r="KS139" s="36"/>
      <c r="KT139" s="36"/>
      <c r="KU139" s="36"/>
      <c r="KV139" s="36"/>
      <c r="KW139" s="36"/>
      <c r="KX139" s="36"/>
      <c r="KY139" s="36"/>
      <c r="KZ139" s="36"/>
      <c r="LA139" s="36"/>
      <c r="LB139" s="36"/>
      <c r="LC139" s="36"/>
      <c r="LD139" s="36"/>
      <c r="LE139" s="36"/>
      <c r="LF139" s="36"/>
      <c r="LG139" s="36"/>
      <c r="LH139" s="36"/>
      <c r="LI139" s="36"/>
      <c r="LJ139" s="36"/>
      <c r="LK139" s="36"/>
      <c r="LL139" s="36"/>
      <c r="LM139" s="36"/>
      <c r="LN139" s="36"/>
      <c r="LO139" s="36"/>
      <c r="LP139" s="36"/>
      <c r="LQ139" s="36"/>
      <c r="LR139" s="36"/>
      <c r="LS139" s="36"/>
      <c r="LT139" s="36"/>
      <c r="LU139" s="36"/>
      <c r="LV139" s="36"/>
      <c r="LW139" s="36"/>
      <c r="LX139" s="36"/>
      <c r="LY139" s="36"/>
      <c r="LZ139" s="36"/>
      <c r="MA139" s="36"/>
      <c r="MB139" s="36"/>
      <c r="MC139" s="36"/>
      <c r="MD139" s="36"/>
      <c r="ME139" s="36"/>
      <c r="MF139" s="36"/>
      <c r="MG139" s="36"/>
      <c r="MH139" s="36"/>
      <c r="MI139" s="36"/>
      <c r="MJ139" s="36"/>
      <c r="MK139" s="36"/>
      <c r="ML139" s="36"/>
      <c r="MM139" s="36"/>
      <c r="MN139" s="36"/>
      <c r="MO139" s="36"/>
      <c r="MP139" s="36"/>
      <c r="MQ139" s="36"/>
      <c r="MR139" s="36"/>
      <c r="MS139" s="36"/>
      <c r="MT139" s="36"/>
      <c r="MU139" s="36"/>
      <c r="MV139" s="36"/>
      <c r="MW139" s="36"/>
      <c r="MX139" s="36"/>
      <c r="MY139" s="36"/>
      <c r="MZ139" s="36"/>
      <c r="NA139" s="36"/>
      <c r="NB139" s="36"/>
      <c r="NC139" s="36"/>
      <c r="ND139" s="36"/>
      <c r="NE139" s="36"/>
      <c r="NF139" s="36"/>
      <c r="NG139" s="36"/>
      <c r="NH139" s="36"/>
      <c r="NI139" s="36"/>
      <c r="NJ139" s="36"/>
      <c r="NK139" s="36"/>
      <c r="NL139" s="36"/>
      <c r="NM139" s="36"/>
      <c r="NN139" s="36"/>
      <c r="NO139" s="36"/>
      <c r="NP139" s="36"/>
      <c r="NQ139" s="36"/>
      <c r="NR139" s="36"/>
      <c r="NS139" s="36"/>
      <c r="NT139" s="36"/>
      <c r="NU139" s="36"/>
      <c r="NV139" s="36"/>
      <c r="NW139" s="36"/>
      <c r="NX139" s="36"/>
      <c r="NY139" s="36"/>
      <c r="NZ139" s="36"/>
      <c r="OA139" s="36"/>
      <c r="OB139" s="36"/>
      <c r="OC139" s="36"/>
      <c r="OD139" s="36"/>
      <c r="OE139" s="36"/>
      <c r="OF139" s="36"/>
      <c r="OG139" s="36"/>
      <c r="OH139" s="36"/>
      <c r="OI139" s="36"/>
      <c r="OJ139" s="36"/>
      <c r="OK139" s="36"/>
      <c r="OL139" s="36"/>
      <c r="OM139" s="36"/>
      <c r="ON139" s="36"/>
      <c r="OO139" s="36"/>
      <c r="OP139" s="36"/>
      <c r="OQ139" s="36"/>
      <c r="OR139" s="36"/>
      <c r="OS139" s="36"/>
      <c r="OT139" s="36"/>
      <c r="OU139" s="36"/>
      <c r="OV139" s="36"/>
      <c r="OW139" s="36"/>
      <c r="OX139" s="36"/>
      <c r="OY139" s="36"/>
      <c r="OZ139" s="36"/>
      <c r="PA139" s="36"/>
      <c r="PB139" s="36"/>
      <c r="PC139" s="36"/>
      <c r="PD139" s="36"/>
      <c r="PE139" s="36"/>
      <c r="PF139" s="36"/>
      <c r="PG139" s="36"/>
      <c r="PH139" s="36"/>
      <c r="PI139" s="36"/>
      <c r="PJ139" s="36"/>
      <c r="PK139" s="36"/>
      <c r="PL139" s="36"/>
      <c r="PM139" s="36"/>
      <c r="PN139" s="36"/>
      <c r="PO139" s="36"/>
      <c r="PP139" s="36"/>
      <c r="PQ139" s="36"/>
      <c r="PR139" s="36"/>
      <c r="PS139" s="36"/>
      <c r="PT139" s="36"/>
      <c r="PU139" s="36"/>
      <c r="PV139" s="36"/>
      <c r="PW139" s="36"/>
      <c r="PX139" s="36"/>
      <c r="PY139" s="36"/>
      <c r="PZ139" s="36"/>
      <c r="QA139" s="36"/>
      <c r="QB139" s="36"/>
      <c r="QC139" s="36"/>
      <c r="QD139" s="36"/>
      <c r="QE139" s="36"/>
      <c r="QF139" s="36"/>
      <c r="QG139" s="36"/>
      <c r="QH139" s="36"/>
      <c r="QI139" s="36"/>
      <c r="QJ139" s="36"/>
      <c r="QK139" s="36"/>
      <c r="QL139" s="36"/>
      <c r="QM139" s="36"/>
      <c r="QN139" s="36"/>
      <c r="QO139" s="36"/>
      <c r="QP139" s="36"/>
      <c r="QQ139" s="36"/>
      <c r="QR139" s="36"/>
      <c r="QS139" s="36"/>
      <c r="QT139" s="36"/>
      <c r="QU139" s="36"/>
      <c r="QV139" s="36"/>
      <c r="QW139" s="36"/>
      <c r="QX139" s="36"/>
      <c r="QY139" s="36"/>
      <c r="QZ139" s="36"/>
      <c r="RA139" s="36"/>
      <c r="RB139" s="36"/>
      <c r="RC139" s="36"/>
      <c r="RD139" s="36"/>
      <c r="RE139" s="36"/>
      <c r="RF139" s="36"/>
      <c r="RG139" s="36"/>
      <c r="RH139" s="36"/>
      <c r="RI139" s="36"/>
      <c r="RJ139" s="36"/>
      <c r="RK139" s="36"/>
      <c r="RL139" s="36"/>
      <c r="RM139" s="36"/>
      <c r="RN139" s="36"/>
      <c r="RO139" s="36"/>
      <c r="RP139" s="36"/>
      <c r="RQ139" s="36"/>
      <c r="RR139" s="36"/>
      <c r="RS139" s="36"/>
      <c r="RT139" s="36"/>
      <c r="RU139" s="36"/>
      <c r="RV139" s="36"/>
      <c r="RW139" s="36"/>
      <c r="RX139" s="36"/>
      <c r="RY139" s="36"/>
      <c r="RZ139" s="36"/>
      <c r="SA139" s="36"/>
      <c r="SB139" s="36"/>
      <c r="SC139" s="36"/>
      <c r="SD139" s="36"/>
      <c r="SE139" s="36"/>
      <c r="SF139" s="36"/>
      <c r="SG139" s="36"/>
      <c r="SH139" s="36"/>
      <c r="SI139" s="36"/>
      <c r="SJ139" s="36"/>
      <c r="SK139" s="36"/>
      <c r="SL139" s="36"/>
      <c r="SM139" s="36"/>
      <c r="SN139" s="36"/>
      <c r="SO139" s="36"/>
      <c r="SP139" s="36"/>
      <c r="SQ139" s="36"/>
      <c r="SR139" s="36"/>
      <c r="SS139" s="36"/>
      <c r="ST139" s="36"/>
      <c r="SU139" s="36"/>
      <c r="SV139" s="36"/>
      <c r="SW139" s="36"/>
      <c r="SX139" s="36"/>
      <c r="SY139" s="36"/>
      <c r="SZ139" s="36"/>
      <c r="TA139" s="36"/>
      <c r="TB139" s="36"/>
      <c r="TC139" s="36"/>
      <c r="TD139" s="36"/>
      <c r="TE139" s="36"/>
      <c r="TF139" s="36"/>
      <c r="TG139" s="36"/>
      <c r="TH139" s="36"/>
      <c r="TI139" s="36"/>
      <c r="TJ139" s="36"/>
      <c r="TK139" s="36"/>
      <c r="TL139" s="36"/>
      <c r="TM139" s="36"/>
      <c r="TN139" s="36"/>
      <c r="TO139" s="36"/>
      <c r="TP139" s="36"/>
      <c r="TQ139" s="36"/>
      <c r="TR139" s="36"/>
      <c r="TS139" s="36"/>
      <c r="TT139" s="36"/>
      <c r="TU139" s="36"/>
      <c r="TV139" s="36"/>
      <c r="TW139" s="36"/>
      <c r="TX139" s="36"/>
      <c r="TY139" s="36"/>
      <c r="TZ139" s="36"/>
      <c r="UA139" s="36"/>
      <c r="UB139" s="36"/>
      <c r="UC139" s="36"/>
      <c r="UD139" s="36"/>
      <c r="UE139" s="36"/>
      <c r="UF139" s="36"/>
      <c r="UG139" s="36"/>
      <c r="UH139" s="36"/>
      <c r="UI139" s="36"/>
      <c r="UJ139" s="36"/>
      <c r="UK139" s="36"/>
      <c r="UL139" s="36"/>
      <c r="UM139" s="36"/>
      <c r="UN139" s="36"/>
      <c r="UO139" s="36"/>
      <c r="UP139" s="36"/>
      <c r="UQ139" s="36"/>
      <c r="UR139" s="36"/>
      <c r="US139" s="36"/>
      <c r="UT139" s="36"/>
      <c r="UU139" s="36"/>
      <c r="UV139" s="36"/>
      <c r="UW139" s="36"/>
      <c r="UX139" s="36"/>
      <c r="UY139" s="36"/>
      <c r="UZ139" s="36"/>
      <c r="VA139" s="36"/>
      <c r="VB139" s="36"/>
      <c r="VC139" s="36"/>
      <c r="VD139" s="36"/>
      <c r="VE139" s="36"/>
      <c r="VF139" s="36"/>
      <c r="VG139" s="36"/>
      <c r="VH139" s="36"/>
      <c r="VI139" s="36"/>
      <c r="VJ139" s="36"/>
      <c r="VK139" s="36"/>
      <c r="VL139" s="36"/>
      <c r="VM139" s="36"/>
      <c r="VN139" s="36"/>
      <c r="VO139" s="36"/>
      <c r="VP139" s="36"/>
      <c r="VQ139" s="36"/>
      <c r="VR139" s="36"/>
      <c r="VS139" s="36"/>
      <c r="VT139" s="36"/>
      <c r="VU139" s="36"/>
      <c r="VV139" s="36"/>
      <c r="VW139" s="36"/>
      <c r="VX139" s="36"/>
      <c r="VY139" s="36"/>
      <c r="VZ139" s="36"/>
      <c r="WA139" s="36"/>
      <c r="WB139" s="36"/>
      <c r="WC139" s="36"/>
      <c r="WD139" s="36"/>
      <c r="WE139" s="36"/>
      <c r="WF139" s="36"/>
      <c r="WG139" s="36"/>
      <c r="WH139" s="36"/>
      <c r="WI139" s="36"/>
      <c r="WJ139" s="36"/>
      <c r="WK139" s="36"/>
      <c r="WL139" s="36"/>
      <c r="WM139" s="36"/>
      <c r="WN139" s="36"/>
      <c r="WO139" s="36"/>
      <c r="WP139" s="36"/>
      <c r="WQ139" s="36"/>
      <c r="WR139" s="36"/>
      <c r="WS139" s="36"/>
      <c r="WT139" s="36"/>
      <c r="WU139" s="36"/>
      <c r="WV139" s="36"/>
      <c r="WW139" s="36"/>
      <c r="WX139" s="36"/>
      <c r="WY139" s="36"/>
      <c r="WZ139" s="36"/>
      <c r="XA139" s="36"/>
      <c r="XB139" s="36"/>
      <c r="XC139" s="36"/>
      <c r="XD139" s="36"/>
      <c r="XE139" s="36"/>
      <c r="XF139" s="36"/>
      <c r="XG139" s="36"/>
      <c r="XH139" s="36"/>
      <c r="XI139" s="36"/>
      <c r="XJ139" s="36"/>
      <c r="XK139" s="36"/>
      <c r="XL139" s="36"/>
      <c r="XM139" s="36"/>
      <c r="XN139" s="36"/>
      <c r="XO139" s="36"/>
      <c r="XP139" s="36"/>
      <c r="XQ139" s="36"/>
      <c r="XR139" s="36"/>
      <c r="XS139" s="36"/>
      <c r="XT139" s="36"/>
      <c r="XU139" s="36"/>
      <c r="XV139" s="36"/>
      <c r="XW139" s="36"/>
      <c r="XX139" s="36"/>
      <c r="XY139" s="36"/>
      <c r="XZ139" s="36"/>
      <c r="YA139" s="36"/>
      <c r="YB139" s="36"/>
      <c r="YC139" s="36"/>
      <c r="YD139" s="36"/>
      <c r="YE139" s="36"/>
      <c r="YF139" s="36"/>
      <c r="YG139" s="36"/>
      <c r="YH139" s="36"/>
      <c r="YI139" s="36"/>
      <c r="YJ139" s="36"/>
      <c r="YK139" s="36"/>
      <c r="YL139" s="36"/>
      <c r="YM139" s="36"/>
      <c r="YN139" s="36"/>
      <c r="YO139" s="36"/>
      <c r="YP139" s="36"/>
      <c r="YQ139" s="36"/>
      <c r="YR139" s="36"/>
      <c r="YS139" s="36"/>
      <c r="YT139" s="36"/>
      <c r="YU139" s="36"/>
      <c r="YV139" s="36"/>
      <c r="YW139" s="36"/>
      <c r="YX139" s="36"/>
      <c r="YY139" s="36"/>
      <c r="YZ139" s="36"/>
      <c r="ZA139" s="36"/>
      <c r="ZB139" s="36"/>
      <c r="ZC139" s="36"/>
      <c r="ZD139" s="36"/>
      <c r="ZE139" s="36"/>
      <c r="ZF139" s="36"/>
      <c r="ZG139" s="36"/>
      <c r="ZH139" s="36"/>
      <c r="ZI139" s="36"/>
      <c r="ZJ139" s="36"/>
      <c r="ZK139" s="36"/>
      <c r="ZL139" s="36"/>
      <c r="ZM139" s="36"/>
      <c r="ZN139" s="36"/>
      <c r="ZO139" s="36"/>
      <c r="ZP139" s="36"/>
      <c r="ZQ139" s="36"/>
      <c r="ZR139" s="36"/>
      <c r="ZS139" s="36"/>
      <c r="ZT139" s="36"/>
      <c r="ZU139" s="36"/>
      <c r="ZV139" s="36"/>
      <c r="ZW139" s="36"/>
      <c r="ZX139" s="36"/>
      <c r="ZY139" s="36"/>
      <c r="ZZ139" s="36"/>
      <c r="AAA139" s="36"/>
      <c r="AAB139" s="36"/>
      <c r="AAC139" s="36"/>
      <c r="AAD139" s="36"/>
      <c r="AAE139" s="36"/>
      <c r="AAF139" s="36"/>
      <c r="AAG139" s="36"/>
      <c r="AAH139" s="36"/>
      <c r="AAI139" s="36"/>
      <c r="AAJ139" s="36"/>
      <c r="AAK139" s="36"/>
      <c r="AAL139" s="36"/>
      <c r="AAM139" s="36"/>
      <c r="AAN139" s="36"/>
      <c r="AAO139" s="36"/>
      <c r="AAP139" s="36"/>
      <c r="AAQ139" s="36"/>
      <c r="AAR139" s="36"/>
      <c r="AAS139" s="36"/>
      <c r="AAT139" s="36"/>
      <c r="AAU139" s="36"/>
      <c r="AAV139" s="36"/>
      <c r="AAW139" s="36"/>
      <c r="AAX139" s="36"/>
      <c r="AAY139" s="36"/>
      <c r="AAZ139" s="36"/>
      <c r="ABA139" s="36"/>
      <c r="ABB139" s="36"/>
      <c r="ABC139" s="36"/>
      <c r="ABD139" s="36"/>
      <c r="ABE139" s="36"/>
      <c r="ABF139" s="36"/>
      <c r="ABG139" s="36"/>
      <c r="ABH139" s="36"/>
      <c r="ABI139" s="36"/>
      <c r="ABJ139" s="36"/>
      <c r="ABK139" s="36"/>
      <c r="ABL139" s="36"/>
      <c r="ABM139" s="36"/>
      <c r="ABN139" s="36"/>
      <c r="ABO139" s="36"/>
      <c r="ABP139" s="36"/>
      <c r="ABQ139" s="36"/>
      <c r="ABR139" s="36"/>
      <c r="ABS139" s="36"/>
      <c r="ABT139" s="36"/>
      <c r="ABU139" s="36"/>
      <c r="ABV139" s="36"/>
      <c r="ABW139" s="36"/>
      <c r="ABX139" s="36"/>
      <c r="ABY139" s="36"/>
      <c r="ABZ139" s="36"/>
      <c r="ACA139" s="36"/>
      <c r="ACB139" s="36"/>
      <c r="ACC139" s="36"/>
      <c r="ACD139" s="36"/>
      <c r="ACE139" s="36"/>
      <c r="ACF139" s="36"/>
      <c r="ACG139" s="36"/>
      <c r="ACH139" s="36"/>
      <c r="ACI139" s="36"/>
      <c r="ACJ139" s="36"/>
      <c r="ACK139" s="36"/>
      <c r="ACL139" s="36"/>
      <c r="ACM139" s="36"/>
      <c r="ACN139" s="36"/>
      <c r="ACO139" s="36"/>
      <c r="ACP139" s="36"/>
      <c r="ACQ139" s="36"/>
      <c r="ACR139" s="36"/>
      <c r="ACS139" s="36"/>
      <c r="ACT139" s="36"/>
      <c r="ACU139" s="36"/>
      <c r="ACV139" s="36"/>
      <c r="ACW139" s="36"/>
      <c r="ACX139" s="36"/>
      <c r="ACY139" s="36"/>
      <c r="ACZ139" s="36"/>
      <c r="ADA139" s="36"/>
      <c r="ADB139" s="36"/>
      <c r="ADC139" s="36"/>
      <c r="ADD139" s="36"/>
      <c r="ADE139" s="36"/>
      <c r="ADF139" s="36"/>
      <c r="ADG139" s="36"/>
      <c r="ADH139" s="36"/>
      <c r="ADI139" s="36"/>
      <c r="ADJ139" s="36"/>
      <c r="ADK139" s="36"/>
      <c r="ADL139" s="36"/>
      <c r="ADM139" s="36"/>
      <c r="ADN139" s="36"/>
      <c r="ADO139" s="36"/>
      <c r="ADP139" s="36"/>
      <c r="ADQ139" s="36"/>
      <c r="ADR139" s="36"/>
      <c r="ADS139" s="36"/>
      <c r="ADT139" s="36"/>
      <c r="ADU139" s="36"/>
      <c r="ADV139" s="36"/>
      <c r="ADW139" s="36"/>
      <c r="ADX139" s="36"/>
      <c r="ADY139" s="36"/>
      <c r="ADZ139" s="36"/>
      <c r="AEA139" s="36"/>
      <c r="AEB139" s="36"/>
      <c r="AEC139" s="36"/>
      <c r="AED139" s="36"/>
      <c r="AEE139" s="36"/>
      <c r="AEF139" s="36"/>
      <c r="AEG139" s="36"/>
      <c r="AEH139" s="36"/>
      <c r="AEI139" s="36"/>
      <c r="AEJ139" s="36"/>
      <c r="AEK139" s="36"/>
      <c r="AEL139" s="36"/>
      <c r="AEM139" s="36"/>
      <c r="AEN139" s="36"/>
      <c r="AEO139" s="36"/>
      <c r="AEP139" s="36"/>
      <c r="AEQ139" s="36"/>
      <c r="AER139" s="36"/>
      <c r="AES139" s="36"/>
      <c r="AET139" s="36"/>
      <c r="AEU139" s="36"/>
      <c r="AEV139" s="36"/>
      <c r="AEW139" s="36"/>
      <c r="AEX139" s="36"/>
      <c r="AEY139" s="36"/>
      <c r="AEZ139" s="36"/>
      <c r="AFA139" s="36"/>
      <c r="AFB139" s="36"/>
      <c r="AFC139" s="36"/>
      <c r="AFD139" s="36"/>
      <c r="AFE139" s="36"/>
      <c r="AFF139" s="36"/>
      <c r="AFG139" s="36"/>
      <c r="AFH139" s="36"/>
      <c r="AFI139" s="36"/>
      <c r="AFJ139" s="36"/>
      <c r="AFK139" s="36"/>
      <c r="AFL139" s="36"/>
      <c r="AFM139" s="36"/>
      <c r="AFN139" s="36"/>
      <c r="AFO139" s="36"/>
      <c r="AFP139" s="36"/>
      <c r="AFQ139" s="36"/>
      <c r="AFR139" s="36"/>
      <c r="AFS139" s="36"/>
      <c r="AFT139" s="36"/>
      <c r="AFU139" s="36"/>
      <c r="AFV139" s="36"/>
      <c r="AFW139" s="36"/>
      <c r="AFX139" s="36"/>
      <c r="AFY139" s="36"/>
      <c r="AFZ139" s="36"/>
      <c r="AGA139" s="36"/>
      <c r="AGB139" s="36"/>
      <c r="AGC139" s="36"/>
      <c r="AGD139" s="36"/>
      <c r="AGE139" s="36"/>
    </row>
    <row r="140" spans="1:863" s="31" customFormat="1" x14ac:dyDescent="0.25">
      <c r="A140" s="15">
        <v>403</v>
      </c>
      <c r="B140" s="15">
        <v>22591</v>
      </c>
      <c r="C140" s="15" t="s">
        <v>34</v>
      </c>
      <c r="D140" s="15">
        <v>66126100</v>
      </c>
      <c r="E140" s="15" t="s">
        <v>4071</v>
      </c>
      <c r="F140" s="15" t="s">
        <v>4072</v>
      </c>
      <c r="G140" s="15" t="s">
        <v>4073</v>
      </c>
      <c r="H140" s="15" t="s">
        <v>4074</v>
      </c>
      <c r="I140" s="15" t="s">
        <v>4075</v>
      </c>
      <c r="J140" s="15" t="s">
        <v>4076</v>
      </c>
      <c r="K140" s="15" t="s">
        <v>4077</v>
      </c>
      <c r="L140" s="15" t="s">
        <v>4078</v>
      </c>
      <c r="M140" s="15" t="s">
        <v>4079</v>
      </c>
      <c r="N140" s="15" t="s">
        <v>4080</v>
      </c>
      <c r="O140" s="15" t="s">
        <v>4078</v>
      </c>
      <c r="P140" s="15" t="s">
        <v>360</v>
      </c>
      <c r="Q140" s="15" t="s">
        <v>361</v>
      </c>
      <c r="R140" s="15" t="s">
        <v>362</v>
      </c>
      <c r="S140" s="15" t="s">
        <v>2017</v>
      </c>
      <c r="T140" s="15" t="s">
        <v>4081</v>
      </c>
      <c r="U140" s="15" t="s">
        <v>4082</v>
      </c>
      <c r="V140" s="15" t="s">
        <v>4083</v>
      </c>
      <c r="W140" s="15" t="s">
        <v>350</v>
      </c>
      <c r="X140" s="15" t="s">
        <v>351</v>
      </c>
      <c r="Y140" s="15" t="s">
        <v>213</v>
      </c>
      <c r="Z140" s="15" t="s">
        <v>366</v>
      </c>
      <c r="AA140" s="15" t="b">
        <v>1</v>
      </c>
      <c r="AB140" s="15" t="b">
        <v>1</v>
      </c>
      <c r="AC140" s="15" t="s">
        <v>4084</v>
      </c>
      <c r="AD140" s="15" t="s">
        <v>355</v>
      </c>
      <c r="AE140" s="15" t="s">
        <v>356</v>
      </c>
      <c r="AF140" s="15" t="s">
        <v>216</v>
      </c>
      <c r="AG140" s="15" t="s">
        <v>368</v>
      </c>
      <c r="AH140" s="15" t="s">
        <v>369</v>
      </c>
      <c r="AI140" s="15">
        <v>17</v>
      </c>
    </row>
    <row r="141" spans="1:863" s="31" customFormat="1" x14ac:dyDescent="0.25">
      <c r="A141" s="15">
        <v>200</v>
      </c>
      <c r="B141" s="15">
        <v>21664</v>
      </c>
      <c r="C141" s="15" t="s">
        <v>34</v>
      </c>
      <c r="D141" s="15">
        <v>67598326</v>
      </c>
      <c r="E141" s="15" t="s">
        <v>2017</v>
      </c>
      <c r="F141" s="15" t="s">
        <v>2264</v>
      </c>
      <c r="G141" s="15" t="s">
        <v>2265</v>
      </c>
      <c r="H141" s="15" t="s">
        <v>2266</v>
      </c>
      <c r="I141" s="15" t="s">
        <v>2267</v>
      </c>
      <c r="J141" s="15" t="s">
        <v>45</v>
      </c>
      <c r="K141" s="15" t="s">
        <v>45</v>
      </c>
      <c r="L141" s="15" t="s">
        <v>45</v>
      </c>
      <c r="M141" s="15" t="s">
        <v>45</v>
      </c>
      <c r="N141" s="15" t="s">
        <v>45</v>
      </c>
      <c r="O141" s="15" t="s">
        <v>45</v>
      </c>
      <c r="P141" s="15" t="s">
        <v>45</v>
      </c>
      <c r="Q141" s="15" t="s">
        <v>45</v>
      </c>
      <c r="R141" s="15" t="s">
        <v>45</v>
      </c>
      <c r="S141" s="15" t="s">
        <v>45</v>
      </c>
      <c r="T141" s="15" t="s">
        <v>45</v>
      </c>
      <c r="U141" s="15" t="s">
        <v>45</v>
      </c>
      <c r="V141" s="15" t="s">
        <v>2268</v>
      </c>
      <c r="W141" s="15" t="s">
        <v>350</v>
      </c>
      <c r="X141" s="15" t="s">
        <v>351</v>
      </c>
      <c r="Y141" s="15" t="s">
        <v>100</v>
      </c>
      <c r="Z141" s="15" t="s">
        <v>366</v>
      </c>
      <c r="AA141" s="15" t="b">
        <v>0</v>
      </c>
      <c r="AB141" s="15" t="b">
        <v>1</v>
      </c>
      <c r="AC141" s="15" t="s">
        <v>2269</v>
      </c>
      <c r="AD141" s="15" t="s">
        <v>355</v>
      </c>
      <c r="AE141" s="15" t="s">
        <v>356</v>
      </c>
      <c r="AF141" s="15"/>
      <c r="AG141" s="15" t="s">
        <v>368</v>
      </c>
      <c r="AH141" s="15" t="s">
        <v>2270</v>
      </c>
      <c r="AI141" s="15">
        <v>17</v>
      </c>
    </row>
    <row r="142" spans="1:863" x14ac:dyDescent="0.25">
      <c r="A142" s="15">
        <v>193</v>
      </c>
      <c r="B142" s="15">
        <v>21629</v>
      </c>
      <c r="C142" s="15" t="s">
        <v>34</v>
      </c>
      <c r="D142" s="15">
        <v>67592035</v>
      </c>
      <c r="E142" s="15" t="s">
        <v>478</v>
      </c>
      <c r="F142" s="15" t="s">
        <v>112</v>
      </c>
      <c r="G142" s="15" t="s">
        <v>2210</v>
      </c>
      <c r="H142" s="15" t="s">
        <v>2211</v>
      </c>
      <c r="I142" s="15">
        <v>4157066619</v>
      </c>
      <c r="J142" s="15" t="s">
        <v>45</v>
      </c>
      <c r="K142" s="15" t="s">
        <v>45</v>
      </c>
      <c r="L142" s="15" t="s">
        <v>45</v>
      </c>
      <c r="M142" s="15" t="s">
        <v>45</v>
      </c>
      <c r="N142" s="15" t="s">
        <v>45</v>
      </c>
      <c r="O142" s="15" t="s">
        <v>45</v>
      </c>
      <c r="P142" s="15" t="s">
        <v>45</v>
      </c>
      <c r="Q142" s="15" t="s">
        <v>45</v>
      </c>
      <c r="R142" s="15" t="s">
        <v>45</v>
      </c>
      <c r="S142" s="15" t="s">
        <v>45</v>
      </c>
      <c r="T142" s="15" t="s">
        <v>45</v>
      </c>
      <c r="U142" s="15" t="s">
        <v>45</v>
      </c>
      <c r="V142" s="15" t="s">
        <v>2212</v>
      </c>
      <c r="W142" s="15" t="s">
        <v>66</v>
      </c>
      <c r="X142" s="15" t="s">
        <v>67</v>
      </c>
      <c r="Y142" s="15" t="s">
        <v>180</v>
      </c>
      <c r="Z142" s="15" t="s">
        <v>2021</v>
      </c>
      <c r="AA142" s="15" t="b">
        <v>1</v>
      </c>
      <c r="AB142" s="15" t="b">
        <v>1</v>
      </c>
      <c r="AC142" s="15" t="s">
        <v>2213</v>
      </c>
      <c r="AD142" s="15" t="s">
        <v>71</v>
      </c>
      <c r="AE142" s="15" t="s">
        <v>72</v>
      </c>
      <c r="AF142" s="15" t="s">
        <v>184</v>
      </c>
      <c r="AG142" s="15" t="s">
        <v>2023</v>
      </c>
      <c r="AH142" s="15" t="s">
        <v>2214</v>
      </c>
      <c r="AI142" s="15">
        <v>17</v>
      </c>
    </row>
    <row r="143" spans="1:863" x14ac:dyDescent="0.25">
      <c r="A143" s="15">
        <v>175</v>
      </c>
      <c r="B143" s="15">
        <v>21540</v>
      </c>
      <c r="C143" s="15" t="s">
        <v>34</v>
      </c>
      <c r="D143" s="15">
        <v>67608602</v>
      </c>
      <c r="E143" s="15" t="s">
        <v>107</v>
      </c>
      <c r="F143" s="15" t="s">
        <v>2011</v>
      </c>
      <c r="G143" s="15" t="s">
        <v>45</v>
      </c>
      <c r="H143" s="15" t="s">
        <v>2012</v>
      </c>
      <c r="I143" s="15" t="s">
        <v>45</v>
      </c>
      <c r="J143" s="15" t="s">
        <v>2013</v>
      </c>
      <c r="K143" s="15" t="s">
        <v>2014</v>
      </c>
      <c r="L143" s="15" t="s">
        <v>2015</v>
      </c>
      <c r="M143" s="15" t="s">
        <v>2016</v>
      </c>
      <c r="N143" s="15" t="s">
        <v>2005</v>
      </c>
      <c r="O143" s="15" t="s">
        <v>2015</v>
      </c>
      <c r="P143" s="15" t="s">
        <v>2017</v>
      </c>
      <c r="Q143" s="15" t="s">
        <v>2018</v>
      </c>
      <c r="R143" s="15" t="s">
        <v>2019</v>
      </c>
      <c r="S143" s="15" t="s">
        <v>45</v>
      </c>
      <c r="T143" s="15" t="s">
        <v>45</v>
      </c>
      <c r="U143" s="15" t="s">
        <v>45</v>
      </c>
      <c r="V143" s="15" t="s">
        <v>2020</v>
      </c>
      <c r="W143" s="15" t="s">
        <v>415</v>
      </c>
      <c r="X143" s="15" t="s">
        <v>670</v>
      </c>
      <c r="Y143" s="15" t="s">
        <v>117</v>
      </c>
      <c r="Z143" s="15" t="s">
        <v>2021</v>
      </c>
      <c r="AA143" s="15" t="b">
        <v>0</v>
      </c>
      <c r="AB143" s="15" t="b">
        <v>1</v>
      </c>
      <c r="AC143" s="15" t="s">
        <v>2022</v>
      </c>
      <c r="AD143" s="15" t="s">
        <v>419</v>
      </c>
      <c r="AE143" s="15" t="s">
        <v>673</v>
      </c>
      <c r="AF143" s="15" t="s">
        <v>122</v>
      </c>
      <c r="AG143" s="15" t="s">
        <v>2023</v>
      </c>
      <c r="AH143" s="15" t="s">
        <v>2024</v>
      </c>
      <c r="AI143" s="15">
        <v>17</v>
      </c>
    </row>
    <row r="144" spans="1:863" x14ac:dyDescent="0.25">
      <c r="A144" s="15">
        <v>415</v>
      </c>
      <c r="B144" s="15">
        <v>22654</v>
      </c>
      <c r="C144" s="15" t="s">
        <v>34</v>
      </c>
      <c r="D144" s="15">
        <v>67608547</v>
      </c>
      <c r="E144" s="15" t="s">
        <v>2016</v>
      </c>
      <c r="F144" s="15" t="s">
        <v>2005</v>
      </c>
      <c r="G144" s="15" t="s">
        <v>4182</v>
      </c>
      <c r="H144" s="15" t="s">
        <v>4183</v>
      </c>
      <c r="I144" s="15" t="s">
        <v>4184</v>
      </c>
      <c r="J144" s="15" t="s">
        <v>2017</v>
      </c>
      <c r="K144" s="15" t="s">
        <v>2018</v>
      </c>
      <c r="L144" s="15" t="s">
        <v>2019</v>
      </c>
      <c r="M144" s="15" t="s">
        <v>4185</v>
      </c>
      <c r="N144" s="15" t="s">
        <v>4186</v>
      </c>
      <c r="O144" s="15" t="s">
        <v>4187</v>
      </c>
      <c r="P144" s="15" t="s">
        <v>45</v>
      </c>
      <c r="Q144" s="15" t="s">
        <v>45</v>
      </c>
      <c r="R144" s="15" t="s">
        <v>45</v>
      </c>
      <c r="S144" s="15" t="s">
        <v>45</v>
      </c>
      <c r="T144" s="15" t="s">
        <v>45</v>
      </c>
      <c r="U144" s="15" t="s">
        <v>45</v>
      </c>
      <c r="V144" s="15" t="s">
        <v>4188</v>
      </c>
      <c r="W144" s="15" t="s">
        <v>415</v>
      </c>
      <c r="X144" s="15" t="s">
        <v>670</v>
      </c>
      <c r="Y144" s="15" t="s">
        <v>117</v>
      </c>
      <c r="Z144" s="15" t="s">
        <v>2021</v>
      </c>
      <c r="AA144" s="15" t="b">
        <v>0</v>
      </c>
      <c r="AB144" s="15" t="b">
        <v>1</v>
      </c>
      <c r="AC144" s="15" t="s">
        <v>4189</v>
      </c>
      <c r="AD144" s="15" t="s">
        <v>419</v>
      </c>
      <c r="AE144" s="15" t="s">
        <v>673</v>
      </c>
      <c r="AF144" s="15" t="s">
        <v>122</v>
      </c>
      <c r="AG144" s="15" t="s">
        <v>2023</v>
      </c>
      <c r="AH144" s="15" t="s">
        <v>2024</v>
      </c>
      <c r="AI144" s="15">
        <v>17</v>
      </c>
    </row>
    <row r="145" spans="1:863" x14ac:dyDescent="0.25">
      <c r="A145" s="15">
        <v>362</v>
      </c>
      <c r="B145" s="15">
        <v>22437</v>
      </c>
      <c r="C145" s="15" t="s">
        <v>34</v>
      </c>
      <c r="D145" s="15">
        <v>67603199</v>
      </c>
      <c r="E145" s="15" t="s">
        <v>1228</v>
      </c>
      <c r="F145" s="15" t="s">
        <v>2437</v>
      </c>
      <c r="G145" s="15" t="s">
        <v>736</v>
      </c>
      <c r="H145" s="15" t="s">
        <v>3727</v>
      </c>
      <c r="I145" s="15" t="s">
        <v>3728</v>
      </c>
      <c r="J145" s="15" t="s">
        <v>234</v>
      </c>
      <c r="K145" s="15" t="s">
        <v>735</v>
      </c>
      <c r="L145" s="15" t="s">
        <v>736</v>
      </c>
      <c r="M145" s="15" t="s">
        <v>45</v>
      </c>
      <c r="N145" s="15" t="s">
        <v>45</v>
      </c>
      <c r="O145" s="15" t="s">
        <v>45</v>
      </c>
      <c r="P145" s="15" t="s">
        <v>45</v>
      </c>
      <c r="Q145" s="15" t="s">
        <v>45</v>
      </c>
      <c r="R145" s="15" t="s">
        <v>45</v>
      </c>
      <c r="S145" s="15" t="s">
        <v>45</v>
      </c>
      <c r="T145" s="15" t="s">
        <v>45</v>
      </c>
      <c r="U145" s="15" t="s">
        <v>45</v>
      </c>
      <c r="V145" s="15" t="s">
        <v>3729</v>
      </c>
      <c r="W145" s="15" t="s">
        <v>197</v>
      </c>
      <c r="X145" s="15" t="s">
        <v>100</v>
      </c>
      <c r="Y145" s="15" t="s">
        <v>117</v>
      </c>
      <c r="Z145" s="15" t="s">
        <v>605</v>
      </c>
      <c r="AA145" s="15" t="b">
        <v>1</v>
      </c>
      <c r="AB145" s="15" t="b">
        <v>1</v>
      </c>
      <c r="AC145" s="15" t="s">
        <v>3730</v>
      </c>
      <c r="AD145" s="15" t="s">
        <v>202</v>
      </c>
      <c r="AE145" s="15"/>
      <c r="AF145" s="15" t="s">
        <v>122</v>
      </c>
      <c r="AG145" s="15" t="s">
        <v>608</v>
      </c>
      <c r="AH145" s="15" t="s">
        <v>3731</v>
      </c>
      <c r="AI145" s="15">
        <v>17</v>
      </c>
    </row>
    <row r="146" spans="1:863" s="36" customFormat="1" x14ac:dyDescent="0.25">
      <c r="A146" s="15">
        <v>114</v>
      </c>
      <c r="B146" s="15">
        <v>21069</v>
      </c>
      <c r="C146" s="15" t="s">
        <v>34</v>
      </c>
      <c r="D146" s="15">
        <v>67607924</v>
      </c>
      <c r="E146" s="15" t="s">
        <v>1380</v>
      </c>
      <c r="F146" s="15" t="s">
        <v>1381</v>
      </c>
      <c r="G146" s="15" t="s">
        <v>45</v>
      </c>
      <c r="H146" s="15" t="s">
        <v>1382</v>
      </c>
      <c r="I146" s="15" t="s">
        <v>45</v>
      </c>
      <c r="J146" s="15" t="s">
        <v>157</v>
      </c>
      <c r="K146" s="15" t="s">
        <v>1383</v>
      </c>
      <c r="L146" s="15" t="s">
        <v>1384</v>
      </c>
      <c r="M146" s="15" t="s">
        <v>1385</v>
      </c>
      <c r="N146" s="15" t="s">
        <v>1386</v>
      </c>
      <c r="O146" s="15" t="s">
        <v>1384</v>
      </c>
      <c r="P146" s="15" t="s">
        <v>1387</v>
      </c>
      <c r="Q146" s="15" t="s">
        <v>1388</v>
      </c>
      <c r="R146" s="15" t="s">
        <v>1384</v>
      </c>
      <c r="S146" s="15" t="s">
        <v>1389</v>
      </c>
      <c r="T146" s="15" t="s">
        <v>1390</v>
      </c>
      <c r="U146" s="15" t="s">
        <v>1384</v>
      </c>
      <c r="V146" s="15" t="s">
        <v>1391</v>
      </c>
      <c r="W146" s="15" t="s">
        <v>682</v>
      </c>
      <c r="X146" s="15" t="s">
        <v>100</v>
      </c>
      <c r="Y146" s="15" t="s">
        <v>180</v>
      </c>
      <c r="Z146" s="15" t="s">
        <v>1376</v>
      </c>
      <c r="AA146" s="15" t="b">
        <v>1</v>
      </c>
      <c r="AB146" s="15" t="b">
        <v>1</v>
      </c>
      <c r="AC146" s="15" t="s">
        <v>1392</v>
      </c>
      <c r="AD146" s="15" t="s">
        <v>684</v>
      </c>
      <c r="AE146" s="15"/>
      <c r="AF146" s="15" t="s">
        <v>184</v>
      </c>
      <c r="AG146" s="15" t="s">
        <v>1378</v>
      </c>
      <c r="AH146" s="15" t="s">
        <v>1393</v>
      </c>
      <c r="AI146" s="15">
        <v>17</v>
      </c>
    </row>
    <row r="147" spans="1:863" s="41" customFormat="1" x14ac:dyDescent="0.25">
      <c r="A147" s="15">
        <v>263</v>
      </c>
      <c r="B147" s="15">
        <v>21947</v>
      </c>
      <c r="C147" s="15" t="s">
        <v>34</v>
      </c>
      <c r="D147" s="15">
        <v>67585538</v>
      </c>
      <c r="E147" s="15" t="s">
        <v>1877</v>
      </c>
      <c r="F147" s="15" t="s">
        <v>2822</v>
      </c>
      <c r="G147" s="15" t="s">
        <v>2823</v>
      </c>
      <c r="H147" s="15" t="s">
        <v>2824</v>
      </c>
      <c r="I147" s="15" t="s">
        <v>2825</v>
      </c>
      <c r="J147" s="15" t="s">
        <v>45</v>
      </c>
      <c r="K147" s="15" t="s">
        <v>45</v>
      </c>
      <c r="L147" s="15" t="s">
        <v>45</v>
      </c>
      <c r="M147" s="15" t="s">
        <v>45</v>
      </c>
      <c r="N147" s="15" t="s">
        <v>45</v>
      </c>
      <c r="O147" s="15" t="s">
        <v>45</v>
      </c>
      <c r="P147" s="15" t="s">
        <v>45</v>
      </c>
      <c r="Q147" s="15" t="s">
        <v>45</v>
      </c>
      <c r="R147" s="15" t="s">
        <v>45</v>
      </c>
      <c r="S147" s="15" t="s">
        <v>45</v>
      </c>
      <c r="T147" s="15" t="s">
        <v>45</v>
      </c>
      <c r="U147" s="15" t="s">
        <v>45</v>
      </c>
      <c r="V147" s="15" t="s">
        <v>2826</v>
      </c>
      <c r="W147" s="15" t="s">
        <v>2827</v>
      </c>
      <c r="X147" s="15" t="s">
        <v>1676</v>
      </c>
      <c r="Y147" s="15" t="s">
        <v>482</v>
      </c>
      <c r="Z147" s="15" t="s">
        <v>2828</v>
      </c>
      <c r="AA147" s="15" t="b">
        <v>1</v>
      </c>
      <c r="AB147" s="15" t="b">
        <v>1</v>
      </c>
      <c r="AC147" s="15" t="s">
        <v>2829</v>
      </c>
      <c r="AD147" s="15" t="s">
        <v>2830</v>
      </c>
      <c r="AE147" s="15" t="s">
        <v>1678</v>
      </c>
      <c r="AF147" s="15" t="s">
        <v>484</v>
      </c>
      <c r="AG147" s="15" t="s">
        <v>2831</v>
      </c>
      <c r="AH147" s="15" t="s">
        <v>2832</v>
      </c>
      <c r="AI147" s="15">
        <v>17</v>
      </c>
      <c r="AJ147" s="36"/>
      <c r="AK147" s="36"/>
      <c r="AL147" s="36"/>
      <c r="AM147" s="36"/>
      <c r="AN147" s="36"/>
      <c r="AO147" s="36"/>
      <c r="AP147" s="36"/>
      <c r="AQ147" s="36"/>
      <c r="AR147" s="36"/>
      <c r="AS147" s="36"/>
      <c r="AT147" s="36"/>
      <c r="AU147" s="36"/>
      <c r="AV147" s="36"/>
      <c r="AW147" s="36"/>
      <c r="AX147" s="36"/>
      <c r="AY147" s="36"/>
      <c r="AZ147" s="36"/>
      <c r="BA147" s="36"/>
      <c r="BB147" s="36"/>
      <c r="BC147" s="36"/>
      <c r="BD147" s="36"/>
      <c r="BE147" s="36"/>
      <c r="BF147" s="36"/>
      <c r="BG147" s="36"/>
      <c r="BH147" s="36"/>
      <c r="BI147" s="36"/>
      <c r="BJ147" s="36"/>
      <c r="BK147" s="36"/>
      <c r="BL147" s="36"/>
      <c r="BM147" s="36"/>
      <c r="BN147" s="36"/>
      <c r="BO147" s="36"/>
      <c r="BP147" s="36"/>
      <c r="BQ147" s="36"/>
      <c r="BR147" s="36"/>
      <c r="BS147" s="36"/>
      <c r="BT147" s="36"/>
      <c r="BU147" s="36"/>
      <c r="BV147" s="36"/>
      <c r="BW147" s="36"/>
      <c r="BX147" s="36"/>
      <c r="BY147" s="36"/>
      <c r="BZ147" s="36"/>
      <c r="CA147" s="36"/>
      <c r="CB147" s="36"/>
      <c r="CC147" s="36"/>
      <c r="CD147" s="36"/>
      <c r="CE147" s="36"/>
      <c r="CF147" s="36"/>
      <c r="CG147" s="36"/>
      <c r="CH147" s="36"/>
      <c r="CI147" s="36"/>
      <c r="CJ147" s="36"/>
      <c r="CK147" s="36"/>
      <c r="CL147" s="36"/>
      <c r="CM147" s="36"/>
      <c r="CN147" s="36"/>
      <c r="CO147" s="36"/>
      <c r="CP147" s="36"/>
      <c r="CQ147" s="36"/>
      <c r="CR147" s="36"/>
      <c r="CS147" s="36"/>
      <c r="CT147" s="36"/>
      <c r="CU147" s="36"/>
      <c r="CV147" s="36"/>
      <c r="CW147" s="36"/>
      <c r="CX147" s="36"/>
      <c r="CY147" s="36"/>
      <c r="CZ147" s="36"/>
      <c r="DA147" s="36"/>
      <c r="DB147" s="36"/>
      <c r="DC147" s="36"/>
      <c r="DD147" s="36"/>
      <c r="DE147" s="36"/>
      <c r="DF147" s="36"/>
      <c r="DG147" s="36"/>
      <c r="DH147" s="36"/>
      <c r="DI147" s="36"/>
      <c r="DJ147" s="36"/>
      <c r="DK147" s="36"/>
      <c r="DL147" s="36"/>
      <c r="DM147" s="36"/>
      <c r="DN147" s="36"/>
      <c r="DO147" s="36"/>
      <c r="DP147" s="36"/>
      <c r="DQ147" s="36"/>
      <c r="DR147" s="36"/>
      <c r="DS147" s="36"/>
      <c r="DT147" s="36"/>
      <c r="DU147" s="36"/>
      <c r="DV147" s="36"/>
      <c r="DW147" s="36"/>
      <c r="DX147" s="36"/>
      <c r="DY147" s="36"/>
      <c r="DZ147" s="36"/>
      <c r="EA147" s="36"/>
      <c r="EB147" s="36"/>
      <c r="EC147" s="36"/>
      <c r="ED147" s="36"/>
      <c r="EE147" s="36"/>
      <c r="EF147" s="36"/>
      <c r="EG147" s="36"/>
      <c r="EH147" s="36"/>
      <c r="EI147" s="36"/>
      <c r="EJ147" s="36"/>
      <c r="EK147" s="36"/>
      <c r="EL147" s="36"/>
      <c r="EM147" s="36"/>
      <c r="EN147" s="36"/>
      <c r="EO147" s="36"/>
      <c r="EP147" s="36"/>
      <c r="EQ147" s="36"/>
      <c r="ER147" s="36"/>
      <c r="ES147" s="36"/>
      <c r="ET147" s="36"/>
      <c r="EU147" s="36"/>
      <c r="EV147" s="36"/>
      <c r="EW147" s="36"/>
      <c r="EX147" s="36"/>
      <c r="EY147" s="36"/>
      <c r="EZ147" s="36"/>
      <c r="FA147" s="36"/>
      <c r="FB147" s="36"/>
      <c r="FC147" s="36"/>
      <c r="FD147" s="36"/>
      <c r="FE147" s="36"/>
      <c r="FF147" s="36"/>
      <c r="FG147" s="36"/>
      <c r="FH147" s="36"/>
      <c r="FI147" s="36"/>
      <c r="FJ147" s="36"/>
      <c r="FK147" s="36"/>
      <c r="FL147" s="36"/>
      <c r="FM147" s="36"/>
      <c r="FN147" s="36"/>
      <c r="FO147" s="36"/>
      <c r="FP147" s="36"/>
      <c r="FQ147" s="36"/>
      <c r="FR147" s="36"/>
      <c r="FS147" s="36"/>
      <c r="FT147" s="36"/>
      <c r="FU147" s="36"/>
      <c r="FV147" s="36"/>
      <c r="FW147" s="36"/>
      <c r="FX147" s="36"/>
      <c r="FY147" s="36"/>
      <c r="FZ147" s="36"/>
      <c r="GA147" s="36"/>
      <c r="GB147" s="36"/>
      <c r="GC147" s="36"/>
      <c r="GD147" s="36"/>
      <c r="GE147" s="36"/>
      <c r="GF147" s="36"/>
      <c r="GG147" s="36"/>
      <c r="GH147" s="36"/>
      <c r="GI147" s="36"/>
      <c r="GJ147" s="36"/>
      <c r="GK147" s="36"/>
      <c r="GL147" s="36"/>
      <c r="GM147" s="36"/>
      <c r="GN147" s="36"/>
      <c r="GO147" s="36"/>
      <c r="GP147" s="36"/>
      <c r="GQ147" s="36"/>
      <c r="GR147" s="36"/>
      <c r="GS147" s="36"/>
      <c r="GT147" s="36"/>
      <c r="GU147" s="36"/>
      <c r="GV147" s="36"/>
      <c r="GW147" s="36"/>
      <c r="GX147" s="36"/>
      <c r="GY147" s="36"/>
      <c r="GZ147" s="36"/>
      <c r="HA147" s="36"/>
      <c r="HB147" s="36"/>
      <c r="HC147" s="36"/>
      <c r="HD147" s="36"/>
      <c r="HE147" s="36"/>
      <c r="HF147" s="36"/>
      <c r="HG147" s="36"/>
      <c r="HH147" s="36"/>
      <c r="HI147" s="36"/>
      <c r="HJ147" s="36"/>
      <c r="HK147" s="36"/>
      <c r="HL147" s="36"/>
      <c r="HM147" s="36"/>
      <c r="HN147" s="36"/>
      <c r="HO147" s="36"/>
      <c r="HP147" s="36"/>
      <c r="HQ147" s="36"/>
      <c r="HR147" s="36"/>
      <c r="HS147" s="36"/>
      <c r="HT147" s="36"/>
      <c r="HU147" s="36"/>
      <c r="HV147" s="36"/>
      <c r="HW147" s="36"/>
      <c r="HX147" s="36"/>
      <c r="HY147" s="36"/>
      <c r="HZ147" s="36"/>
      <c r="IA147" s="36"/>
      <c r="IB147" s="36"/>
      <c r="IC147" s="36"/>
      <c r="ID147" s="36"/>
      <c r="IE147" s="36"/>
      <c r="IF147" s="36"/>
      <c r="IG147" s="36"/>
      <c r="IH147" s="36"/>
      <c r="II147" s="36"/>
      <c r="IJ147" s="36"/>
      <c r="IK147" s="36"/>
      <c r="IL147" s="36"/>
      <c r="IM147" s="36"/>
      <c r="IN147" s="36"/>
      <c r="IO147" s="36"/>
      <c r="IP147" s="36"/>
      <c r="IQ147" s="36"/>
      <c r="IR147" s="36"/>
      <c r="IS147" s="36"/>
      <c r="IT147" s="36"/>
      <c r="IU147" s="36"/>
      <c r="IV147" s="36"/>
      <c r="IW147" s="36"/>
      <c r="IX147" s="36"/>
      <c r="IY147" s="36"/>
      <c r="IZ147" s="36"/>
      <c r="JA147" s="36"/>
      <c r="JB147" s="36"/>
      <c r="JC147" s="36"/>
      <c r="JD147" s="36"/>
      <c r="JE147" s="36"/>
      <c r="JF147" s="36"/>
      <c r="JG147" s="36"/>
      <c r="JH147" s="36"/>
      <c r="JI147" s="36"/>
      <c r="JJ147" s="36"/>
      <c r="JK147" s="36"/>
      <c r="JL147" s="36"/>
      <c r="JM147" s="36"/>
      <c r="JN147" s="36"/>
      <c r="JO147" s="36"/>
      <c r="JP147" s="36"/>
      <c r="JQ147" s="36"/>
      <c r="JR147" s="36"/>
      <c r="JS147" s="36"/>
      <c r="JT147" s="36"/>
      <c r="JU147" s="36"/>
      <c r="JV147" s="36"/>
      <c r="JW147" s="36"/>
      <c r="JX147" s="36"/>
      <c r="JY147" s="36"/>
      <c r="JZ147" s="36"/>
      <c r="KA147" s="36"/>
      <c r="KB147" s="36"/>
      <c r="KC147" s="36"/>
      <c r="KD147" s="36"/>
      <c r="KE147" s="36"/>
      <c r="KF147" s="36"/>
      <c r="KG147" s="36"/>
      <c r="KH147" s="36"/>
      <c r="KI147" s="36"/>
      <c r="KJ147" s="36"/>
      <c r="KK147" s="36"/>
      <c r="KL147" s="36"/>
      <c r="KM147" s="36"/>
      <c r="KN147" s="36"/>
      <c r="KO147" s="36"/>
      <c r="KP147" s="36"/>
      <c r="KQ147" s="36"/>
      <c r="KR147" s="36"/>
      <c r="KS147" s="36"/>
      <c r="KT147" s="36"/>
      <c r="KU147" s="36"/>
      <c r="KV147" s="36"/>
      <c r="KW147" s="36"/>
      <c r="KX147" s="36"/>
      <c r="KY147" s="36"/>
      <c r="KZ147" s="36"/>
      <c r="LA147" s="36"/>
      <c r="LB147" s="36"/>
      <c r="LC147" s="36"/>
      <c r="LD147" s="36"/>
      <c r="LE147" s="36"/>
      <c r="LF147" s="36"/>
      <c r="LG147" s="36"/>
      <c r="LH147" s="36"/>
      <c r="LI147" s="36"/>
      <c r="LJ147" s="36"/>
      <c r="LK147" s="36"/>
      <c r="LL147" s="36"/>
      <c r="LM147" s="36"/>
      <c r="LN147" s="36"/>
      <c r="LO147" s="36"/>
      <c r="LP147" s="36"/>
      <c r="LQ147" s="36"/>
      <c r="LR147" s="36"/>
      <c r="LS147" s="36"/>
      <c r="LT147" s="36"/>
      <c r="LU147" s="36"/>
      <c r="LV147" s="36"/>
      <c r="LW147" s="36"/>
      <c r="LX147" s="36"/>
      <c r="LY147" s="36"/>
      <c r="LZ147" s="36"/>
      <c r="MA147" s="36"/>
      <c r="MB147" s="36"/>
      <c r="MC147" s="36"/>
      <c r="MD147" s="36"/>
      <c r="ME147" s="36"/>
      <c r="MF147" s="36"/>
      <c r="MG147" s="36"/>
      <c r="MH147" s="36"/>
      <c r="MI147" s="36"/>
      <c r="MJ147" s="36"/>
      <c r="MK147" s="36"/>
      <c r="ML147" s="36"/>
      <c r="MM147" s="36"/>
      <c r="MN147" s="36"/>
      <c r="MO147" s="36"/>
      <c r="MP147" s="36"/>
      <c r="MQ147" s="36"/>
      <c r="MR147" s="36"/>
      <c r="MS147" s="36"/>
      <c r="MT147" s="36"/>
      <c r="MU147" s="36"/>
      <c r="MV147" s="36"/>
      <c r="MW147" s="36"/>
      <c r="MX147" s="36"/>
      <c r="MY147" s="36"/>
      <c r="MZ147" s="36"/>
      <c r="NA147" s="36"/>
      <c r="NB147" s="36"/>
      <c r="NC147" s="36"/>
      <c r="ND147" s="36"/>
      <c r="NE147" s="36"/>
      <c r="NF147" s="36"/>
      <c r="NG147" s="36"/>
      <c r="NH147" s="36"/>
      <c r="NI147" s="36"/>
      <c r="NJ147" s="36"/>
      <c r="NK147" s="36"/>
      <c r="NL147" s="36"/>
      <c r="NM147" s="36"/>
      <c r="NN147" s="36"/>
      <c r="NO147" s="36"/>
      <c r="NP147" s="36"/>
      <c r="NQ147" s="36"/>
      <c r="NR147" s="36"/>
      <c r="NS147" s="36"/>
      <c r="NT147" s="36"/>
      <c r="NU147" s="36"/>
      <c r="NV147" s="36"/>
      <c r="NW147" s="36"/>
      <c r="NX147" s="36"/>
      <c r="NY147" s="36"/>
      <c r="NZ147" s="36"/>
      <c r="OA147" s="36"/>
      <c r="OB147" s="36"/>
      <c r="OC147" s="36"/>
      <c r="OD147" s="36"/>
      <c r="OE147" s="36"/>
      <c r="OF147" s="36"/>
      <c r="OG147" s="36"/>
      <c r="OH147" s="36"/>
      <c r="OI147" s="36"/>
      <c r="OJ147" s="36"/>
      <c r="OK147" s="36"/>
      <c r="OL147" s="36"/>
      <c r="OM147" s="36"/>
      <c r="ON147" s="36"/>
      <c r="OO147" s="36"/>
      <c r="OP147" s="36"/>
      <c r="OQ147" s="36"/>
      <c r="OR147" s="36"/>
      <c r="OS147" s="36"/>
      <c r="OT147" s="36"/>
      <c r="OU147" s="36"/>
      <c r="OV147" s="36"/>
      <c r="OW147" s="36"/>
      <c r="OX147" s="36"/>
      <c r="OY147" s="36"/>
      <c r="OZ147" s="36"/>
      <c r="PA147" s="36"/>
      <c r="PB147" s="36"/>
      <c r="PC147" s="36"/>
      <c r="PD147" s="36"/>
      <c r="PE147" s="36"/>
      <c r="PF147" s="36"/>
      <c r="PG147" s="36"/>
      <c r="PH147" s="36"/>
      <c r="PI147" s="36"/>
      <c r="PJ147" s="36"/>
      <c r="PK147" s="36"/>
      <c r="PL147" s="36"/>
      <c r="PM147" s="36"/>
      <c r="PN147" s="36"/>
      <c r="PO147" s="36"/>
      <c r="PP147" s="36"/>
      <c r="PQ147" s="36"/>
      <c r="PR147" s="36"/>
      <c r="PS147" s="36"/>
      <c r="PT147" s="36"/>
      <c r="PU147" s="36"/>
      <c r="PV147" s="36"/>
      <c r="PW147" s="36"/>
      <c r="PX147" s="36"/>
      <c r="PY147" s="36"/>
      <c r="PZ147" s="36"/>
      <c r="QA147" s="36"/>
      <c r="QB147" s="36"/>
      <c r="QC147" s="36"/>
      <c r="QD147" s="36"/>
      <c r="QE147" s="36"/>
      <c r="QF147" s="36"/>
      <c r="QG147" s="36"/>
      <c r="QH147" s="36"/>
      <c r="QI147" s="36"/>
      <c r="QJ147" s="36"/>
      <c r="QK147" s="36"/>
      <c r="QL147" s="36"/>
      <c r="QM147" s="36"/>
      <c r="QN147" s="36"/>
      <c r="QO147" s="36"/>
      <c r="QP147" s="36"/>
      <c r="QQ147" s="36"/>
      <c r="QR147" s="36"/>
      <c r="QS147" s="36"/>
      <c r="QT147" s="36"/>
      <c r="QU147" s="36"/>
      <c r="QV147" s="36"/>
      <c r="QW147" s="36"/>
      <c r="QX147" s="36"/>
      <c r="QY147" s="36"/>
      <c r="QZ147" s="36"/>
      <c r="RA147" s="36"/>
      <c r="RB147" s="36"/>
      <c r="RC147" s="36"/>
      <c r="RD147" s="36"/>
      <c r="RE147" s="36"/>
      <c r="RF147" s="36"/>
      <c r="RG147" s="36"/>
      <c r="RH147" s="36"/>
      <c r="RI147" s="36"/>
      <c r="RJ147" s="36"/>
      <c r="RK147" s="36"/>
      <c r="RL147" s="36"/>
      <c r="RM147" s="36"/>
      <c r="RN147" s="36"/>
      <c r="RO147" s="36"/>
      <c r="RP147" s="36"/>
      <c r="RQ147" s="36"/>
      <c r="RR147" s="36"/>
      <c r="RS147" s="36"/>
      <c r="RT147" s="36"/>
      <c r="RU147" s="36"/>
      <c r="RV147" s="36"/>
      <c r="RW147" s="36"/>
      <c r="RX147" s="36"/>
      <c r="RY147" s="36"/>
      <c r="RZ147" s="36"/>
      <c r="SA147" s="36"/>
      <c r="SB147" s="36"/>
      <c r="SC147" s="36"/>
      <c r="SD147" s="36"/>
      <c r="SE147" s="36"/>
      <c r="SF147" s="36"/>
      <c r="SG147" s="36"/>
      <c r="SH147" s="36"/>
      <c r="SI147" s="36"/>
      <c r="SJ147" s="36"/>
      <c r="SK147" s="36"/>
      <c r="SL147" s="36"/>
      <c r="SM147" s="36"/>
      <c r="SN147" s="36"/>
      <c r="SO147" s="36"/>
      <c r="SP147" s="36"/>
      <c r="SQ147" s="36"/>
      <c r="SR147" s="36"/>
      <c r="SS147" s="36"/>
      <c r="ST147" s="36"/>
      <c r="SU147" s="36"/>
      <c r="SV147" s="36"/>
      <c r="SW147" s="36"/>
      <c r="SX147" s="36"/>
      <c r="SY147" s="36"/>
      <c r="SZ147" s="36"/>
      <c r="TA147" s="36"/>
      <c r="TB147" s="36"/>
      <c r="TC147" s="36"/>
      <c r="TD147" s="36"/>
      <c r="TE147" s="36"/>
      <c r="TF147" s="36"/>
      <c r="TG147" s="36"/>
      <c r="TH147" s="36"/>
      <c r="TI147" s="36"/>
      <c r="TJ147" s="36"/>
      <c r="TK147" s="36"/>
      <c r="TL147" s="36"/>
      <c r="TM147" s="36"/>
      <c r="TN147" s="36"/>
      <c r="TO147" s="36"/>
      <c r="TP147" s="36"/>
      <c r="TQ147" s="36"/>
      <c r="TR147" s="36"/>
      <c r="TS147" s="36"/>
      <c r="TT147" s="36"/>
      <c r="TU147" s="36"/>
      <c r="TV147" s="36"/>
      <c r="TW147" s="36"/>
      <c r="TX147" s="36"/>
      <c r="TY147" s="36"/>
      <c r="TZ147" s="36"/>
      <c r="UA147" s="36"/>
      <c r="UB147" s="36"/>
      <c r="UC147" s="36"/>
      <c r="UD147" s="36"/>
      <c r="UE147" s="36"/>
      <c r="UF147" s="36"/>
      <c r="UG147" s="36"/>
      <c r="UH147" s="36"/>
      <c r="UI147" s="36"/>
      <c r="UJ147" s="36"/>
      <c r="UK147" s="36"/>
      <c r="UL147" s="36"/>
      <c r="UM147" s="36"/>
      <c r="UN147" s="36"/>
      <c r="UO147" s="36"/>
      <c r="UP147" s="36"/>
      <c r="UQ147" s="36"/>
      <c r="UR147" s="36"/>
      <c r="US147" s="36"/>
      <c r="UT147" s="36"/>
      <c r="UU147" s="36"/>
      <c r="UV147" s="36"/>
      <c r="UW147" s="36"/>
      <c r="UX147" s="36"/>
      <c r="UY147" s="36"/>
      <c r="UZ147" s="36"/>
      <c r="VA147" s="36"/>
      <c r="VB147" s="36"/>
      <c r="VC147" s="36"/>
      <c r="VD147" s="36"/>
      <c r="VE147" s="36"/>
      <c r="VF147" s="36"/>
      <c r="VG147" s="36"/>
      <c r="VH147" s="36"/>
      <c r="VI147" s="36"/>
      <c r="VJ147" s="36"/>
      <c r="VK147" s="36"/>
      <c r="VL147" s="36"/>
      <c r="VM147" s="36"/>
      <c r="VN147" s="36"/>
      <c r="VO147" s="36"/>
      <c r="VP147" s="36"/>
      <c r="VQ147" s="36"/>
      <c r="VR147" s="36"/>
      <c r="VS147" s="36"/>
      <c r="VT147" s="36"/>
      <c r="VU147" s="36"/>
      <c r="VV147" s="36"/>
      <c r="VW147" s="36"/>
      <c r="VX147" s="36"/>
      <c r="VY147" s="36"/>
      <c r="VZ147" s="36"/>
      <c r="WA147" s="36"/>
      <c r="WB147" s="36"/>
      <c r="WC147" s="36"/>
      <c r="WD147" s="36"/>
      <c r="WE147" s="36"/>
      <c r="WF147" s="36"/>
      <c r="WG147" s="36"/>
      <c r="WH147" s="36"/>
      <c r="WI147" s="36"/>
      <c r="WJ147" s="36"/>
      <c r="WK147" s="36"/>
      <c r="WL147" s="36"/>
      <c r="WM147" s="36"/>
      <c r="WN147" s="36"/>
      <c r="WO147" s="36"/>
      <c r="WP147" s="36"/>
      <c r="WQ147" s="36"/>
      <c r="WR147" s="36"/>
      <c r="WS147" s="36"/>
      <c r="WT147" s="36"/>
      <c r="WU147" s="36"/>
      <c r="WV147" s="36"/>
      <c r="WW147" s="36"/>
      <c r="WX147" s="36"/>
      <c r="WY147" s="36"/>
      <c r="WZ147" s="36"/>
      <c r="XA147" s="36"/>
      <c r="XB147" s="36"/>
      <c r="XC147" s="36"/>
      <c r="XD147" s="36"/>
      <c r="XE147" s="36"/>
      <c r="XF147" s="36"/>
      <c r="XG147" s="36"/>
      <c r="XH147" s="36"/>
      <c r="XI147" s="36"/>
      <c r="XJ147" s="36"/>
      <c r="XK147" s="36"/>
      <c r="XL147" s="36"/>
      <c r="XM147" s="36"/>
      <c r="XN147" s="36"/>
      <c r="XO147" s="36"/>
      <c r="XP147" s="36"/>
      <c r="XQ147" s="36"/>
      <c r="XR147" s="36"/>
      <c r="XS147" s="36"/>
      <c r="XT147" s="36"/>
      <c r="XU147" s="36"/>
      <c r="XV147" s="36"/>
      <c r="XW147" s="36"/>
      <c r="XX147" s="36"/>
      <c r="XY147" s="36"/>
      <c r="XZ147" s="36"/>
      <c r="YA147" s="36"/>
      <c r="YB147" s="36"/>
      <c r="YC147" s="36"/>
      <c r="YD147" s="36"/>
      <c r="YE147" s="36"/>
      <c r="YF147" s="36"/>
      <c r="YG147" s="36"/>
      <c r="YH147" s="36"/>
      <c r="YI147" s="36"/>
      <c r="YJ147" s="36"/>
      <c r="YK147" s="36"/>
      <c r="YL147" s="36"/>
      <c r="YM147" s="36"/>
      <c r="YN147" s="36"/>
      <c r="YO147" s="36"/>
      <c r="YP147" s="36"/>
      <c r="YQ147" s="36"/>
      <c r="YR147" s="36"/>
      <c r="YS147" s="36"/>
      <c r="YT147" s="36"/>
      <c r="YU147" s="36"/>
      <c r="YV147" s="36"/>
      <c r="YW147" s="36"/>
      <c r="YX147" s="36"/>
      <c r="YY147" s="36"/>
      <c r="YZ147" s="36"/>
      <c r="ZA147" s="36"/>
      <c r="ZB147" s="36"/>
      <c r="ZC147" s="36"/>
      <c r="ZD147" s="36"/>
      <c r="ZE147" s="36"/>
      <c r="ZF147" s="36"/>
      <c r="ZG147" s="36"/>
      <c r="ZH147" s="36"/>
      <c r="ZI147" s="36"/>
      <c r="ZJ147" s="36"/>
      <c r="ZK147" s="36"/>
      <c r="ZL147" s="36"/>
      <c r="ZM147" s="36"/>
      <c r="ZN147" s="36"/>
      <c r="ZO147" s="36"/>
      <c r="ZP147" s="36"/>
      <c r="ZQ147" s="36"/>
      <c r="ZR147" s="36"/>
      <c r="ZS147" s="36"/>
      <c r="ZT147" s="36"/>
      <c r="ZU147" s="36"/>
      <c r="ZV147" s="36"/>
      <c r="ZW147" s="36"/>
      <c r="ZX147" s="36"/>
      <c r="ZY147" s="36"/>
      <c r="ZZ147" s="36"/>
      <c r="AAA147" s="36"/>
      <c r="AAB147" s="36"/>
      <c r="AAC147" s="36"/>
      <c r="AAD147" s="36"/>
      <c r="AAE147" s="36"/>
      <c r="AAF147" s="36"/>
      <c r="AAG147" s="36"/>
      <c r="AAH147" s="36"/>
      <c r="AAI147" s="36"/>
      <c r="AAJ147" s="36"/>
      <c r="AAK147" s="36"/>
      <c r="AAL147" s="36"/>
      <c r="AAM147" s="36"/>
      <c r="AAN147" s="36"/>
      <c r="AAO147" s="36"/>
      <c r="AAP147" s="36"/>
      <c r="AAQ147" s="36"/>
      <c r="AAR147" s="36"/>
      <c r="AAS147" s="36"/>
      <c r="AAT147" s="36"/>
      <c r="AAU147" s="36"/>
      <c r="AAV147" s="36"/>
      <c r="AAW147" s="36"/>
      <c r="AAX147" s="36"/>
      <c r="AAY147" s="36"/>
      <c r="AAZ147" s="36"/>
      <c r="ABA147" s="36"/>
      <c r="ABB147" s="36"/>
      <c r="ABC147" s="36"/>
      <c r="ABD147" s="36"/>
      <c r="ABE147" s="36"/>
      <c r="ABF147" s="36"/>
      <c r="ABG147" s="36"/>
      <c r="ABH147" s="36"/>
      <c r="ABI147" s="36"/>
      <c r="ABJ147" s="36"/>
      <c r="ABK147" s="36"/>
      <c r="ABL147" s="36"/>
      <c r="ABM147" s="36"/>
      <c r="ABN147" s="36"/>
      <c r="ABO147" s="36"/>
      <c r="ABP147" s="36"/>
      <c r="ABQ147" s="36"/>
      <c r="ABR147" s="36"/>
      <c r="ABS147" s="36"/>
      <c r="ABT147" s="36"/>
      <c r="ABU147" s="36"/>
      <c r="ABV147" s="36"/>
      <c r="ABW147" s="36"/>
      <c r="ABX147" s="36"/>
      <c r="ABY147" s="36"/>
      <c r="ABZ147" s="36"/>
      <c r="ACA147" s="36"/>
      <c r="ACB147" s="36"/>
      <c r="ACC147" s="36"/>
      <c r="ACD147" s="36"/>
      <c r="ACE147" s="36"/>
      <c r="ACF147" s="36"/>
      <c r="ACG147" s="36"/>
      <c r="ACH147" s="36"/>
      <c r="ACI147" s="36"/>
      <c r="ACJ147" s="36"/>
      <c r="ACK147" s="36"/>
      <c r="ACL147" s="36"/>
      <c r="ACM147" s="36"/>
      <c r="ACN147" s="36"/>
      <c r="ACO147" s="36"/>
      <c r="ACP147" s="36"/>
      <c r="ACQ147" s="36"/>
      <c r="ACR147" s="36"/>
      <c r="ACS147" s="36"/>
      <c r="ACT147" s="36"/>
      <c r="ACU147" s="36"/>
      <c r="ACV147" s="36"/>
      <c r="ACW147" s="36"/>
      <c r="ACX147" s="36"/>
      <c r="ACY147" s="36"/>
      <c r="ACZ147" s="36"/>
      <c r="ADA147" s="36"/>
      <c r="ADB147" s="36"/>
      <c r="ADC147" s="36"/>
      <c r="ADD147" s="36"/>
      <c r="ADE147" s="36"/>
      <c r="ADF147" s="36"/>
      <c r="ADG147" s="36"/>
      <c r="ADH147" s="36"/>
      <c r="ADI147" s="36"/>
      <c r="ADJ147" s="36"/>
      <c r="ADK147" s="36"/>
      <c r="ADL147" s="36"/>
      <c r="ADM147" s="36"/>
      <c r="ADN147" s="36"/>
      <c r="ADO147" s="36"/>
      <c r="ADP147" s="36"/>
      <c r="ADQ147" s="36"/>
      <c r="ADR147" s="36"/>
      <c r="ADS147" s="36"/>
      <c r="ADT147" s="36"/>
      <c r="ADU147" s="36"/>
      <c r="ADV147" s="36"/>
      <c r="ADW147" s="36"/>
      <c r="ADX147" s="36"/>
      <c r="ADY147" s="36"/>
      <c r="ADZ147" s="36"/>
      <c r="AEA147" s="36"/>
      <c r="AEB147" s="36"/>
      <c r="AEC147" s="36"/>
      <c r="AED147" s="36"/>
      <c r="AEE147" s="36"/>
      <c r="AEF147" s="36"/>
      <c r="AEG147" s="36"/>
      <c r="AEH147" s="36"/>
      <c r="AEI147" s="36"/>
      <c r="AEJ147" s="36"/>
      <c r="AEK147" s="36"/>
      <c r="AEL147" s="36"/>
      <c r="AEM147" s="36"/>
      <c r="AEN147" s="36"/>
      <c r="AEO147" s="36"/>
      <c r="AEP147" s="36"/>
      <c r="AEQ147" s="36"/>
      <c r="AER147" s="36"/>
      <c r="AES147" s="36"/>
      <c r="AET147" s="36"/>
      <c r="AEU147" s="36"/>
      <c r="AEV147" s="36"/>
      <c r="AEW147" s="36"/>
      <c r="AEX147" s="36"/>
      <c r="AEY147" s="36"/>
      <c r="AEZ147" s="36"/>
      <c r="AFA147" s="36"/>
      <c r="AFB147" s="36"/>
      <c r="AFC147" s="36"/>
      <c r="AFD147" s="36"/>
      <c r="AFE147" s="36"/>
      <c r="AFF147" s="36"/>
      <c r="AFG147" s="36"/>
      <c r="AFH147" s="36"/>
      <c r="AFI147" s="36"/>
      <c r="AFJ147" s="36"/>
      <c r="AFK147" s="36"/>
      <c r="AFL147" s="36"/>
      <c r="AFM147" s="36"/>
      <c r="AFN147" s="36"/>
      <c r="AFO147" s="36"/>
      <c r="AFP147" s="36"/>
      <c r="AFQ147" s="36"/>
      <c r="AFR147" s="36"/>
      <c r="AFS147" s="36"/>
      <c r="AFT147" s="36"/>
      <c r="AFU147" s="36"/>
      <c r="AFV147" s="36"/>
      <c r="AFW147" s="36"/>
      <c r="AFX147" s="36"/>
      <c r="AFY147" s="36"/>
      <c r="AFZ147" s="36"/>
      <c r="AGA147" s="36"/>
      <c r="AGB147" s="36"/>
      <c r="AGC147" s="36"/>
      <c r="AGD147" s="36"/>
      <c r="AGE147" s="36"/>
    </row>
    <row r="148" spans="1:863" x14ac:dyDescent="0.25">
      <c r="A148" s="5">
        <v>298</v>
      </c>
      <c r="B148" s="5">
        <v>22129</v>
      </c>
      <c r="C148" s="5" t="s">
        <v>34</v>
      </c>
      <c r="D148" s="5">
        <v>67599387</v>
      </c>
      <c r="E148" s="5" t="s">
        <v>1071</v>
      </c>
      <c r="F148" s="5" t="s">
        <v>3150</v>
      </c>
      <c r="G148" s="5" t="s">
        <v>45</v>
      </c>
      <c r="H148" s="5" t="s">
        <v>3151</v>
      </c>
      <c r="I148" s="5" t="s">
        <v>45</v>
      </c>
      <c r="J148" s="5" t="s">
        <v>45</v>
      </c>
      <c r="K148" s="5" t="s">
        <v>45</v>
      </c>
      <c r="L148" s="5" t="s">
        <v>45</v>
      </c>
      <c r="M148" s="5" t="s">
        <v>45</v>
      </c>
      <c r="N148" s="5" t="s">
        <v>45</v>
      </c>
      <c r="O148" s="5" t="s">
        <v>45</v>
      </c>
      <c r="P148" s="5" t="s">
        <v>45</v>
      </c>
      <c r="Q148" s="5" t="s">
        <v>45</v>
      </c>
      <c r="R148" s="5" t="s">
        <v>45</v>
      </c>
      <c r="S148" s="5" t="s">
        <v>45</v>
      </c>
      <c r="T148" s="5" t="s">
        <v>45</v>
      </c>
      <c r="U148" s="5" t="s">
        <v>45</v>
      </c>
      <c r="V148" s="5" t="s">
        <v>3152</v>
      </c>
      <c r="W148" s="5" t="s">
        <v>197</v>
      </c>
      <c r="X148" s="5" t="s">
        <v>470</v>
      </c>
      <c r="Y148" s="5" t="s">
        <v>199</v>
      </c>
      <c r="Z148" s="5" t="s">
        <v>118</v>
      </c>
      <c r="AA148" s="5" t="b">
        <v>1</v>
      </c>
      <c r="AB148" s="5" t="b">
        <v>1</v>
      </c>
      <c r="AC148" s="5" t="s">
        <v>3153</v>
      </c>
      <c r="AD148" s="5" t="s">
        <v>202</v>
      </c>
      <c r="AE148" s="5" t="s">
        <v>472</v>
      </c>
      <c r="AF148" s="5" t="s">
        <v>204</v>
      </c>
      <c r="AG148" s="5" t="s">
        <v>123</v>
      </c>
      <c r="AH148" s="5" t="s">
        <v>3154</v>
      </c>
      <c r="AI148" s="5">
        <v>18</v>
      </c>
    </row>
    <row r="149" spans="1:863" x14ac:dyDescent="0.25">
      <c r="A149" s="5">
        <v>61</v>
      </c>
      <c r="B149" s="5">
        <v>20616</v>
      </c>
      <c r="C149" s="5" t="s">
        <v>34</v>
      </c>
      <c r="D149" s="5">
        <v>67590675</v>
      </c>
      <c r="E149" s="5" t="s">
        <v>829</v>
      </c>
      <c r="F149" s="5" t="s">
        <v>830</v>
      </c>
      <c r="G149" s="5" t="s">
        <v>831</v>
      </c>
      <c r="H149" s="5" t="s">
        <v>832</v>
      </c>
      <c r="I149" s="5" t="s">
        <v>833</v>
      </c>
      <c r="J149" s="5" t="s">
        <v>45</v>
      </c>
      <c r="K149" s="5" t="s">
        <v>45</v>
      </c>
      <c r="L149" s="5" t="s">
        <v>45</v>
      </c>
      <c r="M149" s="5" t="s">
        <v>45</v>
      </c>
      <c r="N149" s="5" t="s">
        <v>45</v>
      </c>
      <c r="O149" s="5" t="s">
        <v>45</v>
      </c>
      <c r="P149" s="5" t="s">
        <v>45</v>
      </c>
      <c r="Q149" s="5" t="s">
        <v>45</v>
      </c>
      <c r="R149" s="5" t="s">
        <v>45</v>
      </c>
      <c r="S149" s="5" t="s">
        <v>45</v>
      </c>
      <c r="T149" s="5" t="s">
        <v>45</v>
      </c>
      <c r="U149" s="5" t="s">
        <v>45</v>
      </c>
      <c r="V149" s="5" t="s">
        <v>834</v>
      </c>
      <c r="W149" s="5" t="s">
        <v>835</v>
      </c>
      <c r="X149" s="5" t="s">
        <v>453</v>
      </c>
      <c r="Y149" s="5" t="s">
        <v>388</v>
      </c>
      <c r="Z149" s="5" t="s">
        <v>118</v>
      </c>
      <c r="AA149" s="5" t="b">
        <v>0</v>
      </c>
      <c r="AB149" s="5" t="b">
        <v>1</v>
      </c>
      <c r="AC149" s="5" t="s">
        <v>836</v>
      </c>
      <c r="AD149" s="5" t="s">
        <v>837</v>
      </c>
      <c r="AE149" s="5" t="s">
        <v>456</v>
      </c>
      <c r="AF149" s="5" t="s">
        <v>391</v>
      </c>
      <c r="AG149" s="5" t="s">
        <v>123</v>
      </c>
      <c r="AH149" s="5" t="s">
        <v>838</v>
      </c>
      <c r="AI149" s="5">
        <v>18</v>
      </c>
    </row>
    <row r="150" spans="1:863" x14ac:dyDescent="0.25">
      <c r="A150" s="5">
        <v>132</v>
      </c>
      <c r="B150" s="5">
        <v>21285</v>
      </c>
      <c r="C150" s="5" t="s">
        <v>34</v>
      </c>
      <c r="D150" s="5">
        <v>67608537</v>
      </c>
      <c r="E150" s="5" t="s">
        <v>1251</v>
      </c>
      <c r="F150" s="5" t="s">
        <v>1557</v>
      </c>
      <c r="G150" s="5" t="s">
        <v>1558</v>
      </c>
      <c r="H150" s="5" t="s">
        <v>1559</v>
      </c>
      <c r="I150" s="5" t="s">
        <v>1560</v>
      </c>
      <c r="J150" s="5" t="s">
        <v>1561</v>
      </c>
      <c r="K150" s="5" t="s">
        <v>1562</v>
      </c>
      <c r="L150" s="5" t="s">
        <v>1563</v>
      </c>
      <c r="M150" s="5" t="s">
        <v>1564</v>
      </c>
      <c r="N150" s="5" t="s">
        <v>1565</v>
      </c>
      <c r="O150" s="5" t="s">
        <v>1566</v>
      </c>
      <c r="P150" s="5" t="s">
        <v>1567</v>
      </c>
      <c r="Q150" s="5" t="s">
        <v>1568</v>
      </c>
      <c r="R150" s="5" t="s">
        <v>1569</v>
      </c>
      <c r="S150" s="5" t="s">
        <v>1061</v>
      </c>
      <c r="T150" s="5" t="s">
        <v>1570</v>
      </c>
      <c r="U150" s="5" t="s">
        <v>1571</v>
      </c>
      <c r="V150" s="5" t="s">
        <v>1572</v>
      </c>
      <c r="W150" s="5" t="s">
        <v>872</v>
      </c>
      <c r="X150" s="5" t="s">
        <v>100</v>
      </c>
      <c r="Y150" s="5" t="s">
        <v>388</v>
      </c>
      <c r="Z150" s="5" t="s">
        <v>118</v>
      </c>
      <c r="AA150" s="5" t="b">
        <v>0</v>
      </c>
      <c r="AB150" s="5" t="b">
        <v>1</v>
      </c>
      <c r="AC150" s="5" t="s">
        <v>1573</v>
      </c>
      <c r="AD150" s="5" t="s">
        <v>873</v>
      </c>
      <c r="AE150" s="5"/>
      <c r="AF150" s="5" t="s">
        <v>391</v>
      </c>
      <c r="AG150" s="5" t="s">
        <v>123</v>
      </c>
      <c r="AH150" s="5" t="s">
        <v>1574</v>
      </c>
      <c r="AI150" s="5">
        <v>18</v>
      </c>
    </row>
    <row r="151" spans="1:863" x14ac:dyDescent="0.25">
      <c r="A151" s="5">
        <v>5</v>
      </c>
      <c r="B151" s="5">
        <v>18733</v>
      </c>
      <c r="C151" s="5" t="s">
        <v>34</v>
      </c>
      <c r="D151" s="5">
        <v>67578728</v>
      </c>
      <c r="E151" s="5" t="s">
        <v>107</v>
      </c>
      <c r="F151" s="5" t="s">
        <v>108</v>
      </c>
      <c r="G151" s="5" t="s">
        <v>109</v>
      </c>
      <c r="H151" s="5" t="s">
        <v>110</v>
      </c>
      <c r="I151" s="5" t="s">
        <v>111</v>
      </c>
      <c r="J151" s="5" t="s">
        <v>112</v>
      </c>
      <c r="K151" s="5" t="s">
        <v>113</v>
      </c>
      <c r="L151" s="5" t="s">
        <v>109</v>
      </c>
      <c r="M151" s="5" t="s">
        <v>45</v>
      </c>
      <c r="N151" s="5" t="s">
        <v>45</v>
      </c>
      <c r="O151" s="5" t="s">
        <v>45</v>
      </c>
      <c r="P151" s="5" t="s">
        <v>45</v>
      </c>
      <c r="Q151" s="5" t="s">
        <v>45</v>
      </c>
      <c r="R151" s="5" t="s">
        <v>45</v>
      </c>
      <c r="S151" s="5" t="s">
        <v>45</v>
      </c>
      <c r="T151" s="5" t="s">
        <v>45</v>
      </c>
      <c r="U151" s="5" t="s">
        <v>45</v>
      </c>
      <c r="V151" s="5" t="s">
        <v>114</v>
      </c>
      <c r="W151" s="5" t="s">
        <v>115</v>
      </c>
      <c r="X151" s="5" t="s">
        <v>116</v>
      </c>
      <c r="Y151" s="5" t="s">
        <v>117</v>
      </c>
      <c r="Z151" s="5" t="s">
        <v>118</v>
      </c>
      <c r="AA151" s="5" t="b">
        <v>1</v>
      </c>
      <c r="AB151" s="5" t="b">
        <v>1</v>
      </c>
      <c r="AC151" s="5" t="s">
        <v>119</v>
      </c>
      <c r="AD151" s="5" t="s">
        <v>120</v>
      </c>
      <c r="AE151" s="5" t="s">
        <v>121</v>
      </c>
      <c r="AF151" s="5" t="s">
        <v>122</v>
      </c>
      <c r="AG151" s="5" t="s">
        <v>123</v>
      </c>
      <c r="AH151" s="5" t="s">
        <v>124</v>
      </c>
      <c r="AI151" s="5">
        <v>18</v>
      </c>
    </row>
    <row r="152" spans="1:863" x14ac:dyDescent="0.25">
      <c r="A152" s="5">
        <v>89</v>
      </c>
      <c r="B152" s="5">
        <v>20895</v>
      </c>
      <c r="C152" s="5" t="s">
        <v>34</v>
      </c>
      <c r="D152" s="5">
        <v>67594112</v>
      </c>
      <c r="E152" s="5" t="s">
        <v>370</v>
      </c>
      <c r="F152" s="5" t="s">
        <v>1108</v>
      </c>
      <c r="G152" s="5" t="s">
        <v>192</v>
      </c>
      <c r="H152" s="5" t="s">
        <v>1109</v>
      </c>
      <c r="I152" s="5" t="s">
        <v>1110</v>
      </c>
      <c r="J152" s="5" t="s">
        <v>1111</v>
      </c>
      <c r="K152" s="5" t="s">
        <v>1112</v>
      </c>
      <c r="L152" s="5" t="s">
        <v>1113</v>
      </c>
      <c r="M152" s="5" t="s">
        <v>1114</v>
      </c>
      <c r="N152" s="5" t="s">
        <v>1115</v>
      </c>
      <c r="O152" s="5" t="s">
        <v>1116</v>
      </c>
      <c r="P152" s="5" t="s">
        <v>1117</v>
      </c>
      <c r="Q152" s="5" t="s">
        <v>1118</v>
      </c>
      <c r="R152" s="5" t="s">
        <v>192</v>
      </c>
      <c r="S152" s="5" t="s">
        <v>45</v>
      </c>
      <c r="T152" s="5" t="s">
        <v>45</v>
      </c>
      <c r="U152" s="5" t="s">
        <v>45</v>
      </c>
      <c r="V152" s="5" t="s">
        <v>1119</v>
      </c>
      <c r="W152" s="5" t="s">
        <v>47</v>
      </c>
      <c r="X152" s="5" t="s">
        <v>100</v>
      </c>
      <c r="Y152" s="5" t="s">
        <v>117</v>
      </c>
      <c r="Z152" s="5" t="s">
        <v>118</v>
      </c>
      <c r="AA152" s="5" t="b">
        <v>0</v>
      </c>
      <c r="AB152" s="5" t="b">
        <v>1</v>
      </c>
      <c r="AC152" s="5" t="s">
        <v>1120</v>
      </c>
      <c r="AD152" s="5" t="s">
        <v>52</v>
      </c>
      <c r="AE152" s="5"/>
      <c r="AF152" s="5" t="s">
        <v>122</v>
      </c>
      <c r="AG152" s="5" t="s">
        <v>123</v>
      </c>
      <c r="AH152" s="5" t="s">
        <v>1121</v>
      </c>
      <c r="AI152" s="5">
        <v>18</v>
      </c>
    </row>
    <row r="153" spans="1:863" x14ac:dyDescent="0.25">
      <c r="A153" s="5">
        <v>108</v>
      </c>
      <c r="B153" s="5">
        <v>21027</v>
      </c>
      <c r="C153" s="5" t="s">
        <v>34</v>
      </c>
      <c r="D153" s="5">
        <v>44724700</v>
      </c>
      <c r="E153" s="5" t="s">
        <v>676</v>
      </c>
      <c r="F153" s="5" t="s">
        <v>1313</v>
      </c>
      <c r="G153" s="5" t="s">
        <v>1314</v>
      </c>
      <c r="H153" s="5" t="s">
        <v>1315</v>
      </c>
      <c r="I153" s="5" t="s">
        <v>1316</v>
      </c>
      <c r="J153" s="5" t="s">
        <v>62</v>
      </c>
      <c r="K153" s="5" t="s">
        <v>1317</v>
      </c>
      <c r="L153" s="5" t="s">
        <v>1318</v>
      </c>
      <c r="M153" s="5" t="s">
        <v>1319</v>
      </c>
      <c r="N153" s="5" t="s">
        <v>1320</v>
      </c>
      <c r="O153" s="5" t="s">
        <v>1318</v>
      </c>
      <c r="P153" s="5" t="s">
        <v>239</v>
      </c>
      <c r="Q153" s="5" t="s">
        <v>1321</v>
      </c>
      <c r="R153" s="5" t="s">
        <v>1318</v>
      </c>
      <c r="S153" s="5" t="s">
        <v>1322</v>
      </c>
      <c r="T153" s="5" t="s">
        <v>1323</v>
      </c>
      <c r="U153" s="5" t="s">
        <v>64</v>
      </c>
      <c r="V153" s="5" t="s">
        <v>1324</v>
      </c>
      <c r="W153" s="5" t="s">
        <v>682</v>
      </c>
      <c r="X153" s="5" t="s">
        <v>100</v>
      </c>
      <c r="Y153" s="5" t="s">
        <v>604</v>
      </c>
      <c r="Z153" s="5" t="s">
        <v>118</v>
      </c>
      <c r="AA153" s="5" t="b">
        <v>1</v>
      </c>
      <c r="AB153" s="5" t="b">
        <v>1</v>
      </c>
      <c r="AC153" s="5" t="s">
        <v>1325</v>
      </c>
      <c r="AD153" s="5" t="s">
        <v>684</v>
      </c>
      <c r="AE153" s="5"/>
      <c r="AF153" s="5" t="s">
        <v>607</v>
      </c>
      <c r="AG153" s="5" t="s">
        <v>123</v>
      </c>
      <c r="AH153" s="5" t="s">
        <v>1326</v>
      </c>
      <c r="AI153" s="5">
        <v>18</v>
      </c>
    </row>
    <row r="154" spans="1:863" x14ac:dyDescent="0.25">
      <c r="A154" s="5">
        <v>139</v>
      </c>
      <c r="B154" s="5">
        <v>21326</v>
      </c>
      <c r="C154" s="5" t="s">
        <v>34</v>
      </c>
      <c r="D154" s="5">
        <v>67608553</v>
      </c>
      <c r="E154" s="5" t="s">
        <v>1629</v>
      </c>
      <c r="F154" s="5" t="s">
        <v>1630</v>
      </c>
      <c r="G154" s="5" t="s">
        <v>1631</v>
      </c>
      <c r="H154" s="5" t="s">
        <v>1632</v>
      </c>
      <c r="I154" s="5" t="s">
        <v>1633</v>
      </c>
      <c r="J154" s="5" t="s">
        <v>1634</v>
      </c>
      <c r="K154" s="5" t="s">
        <v>1039</v>
      </c>
      <c r="L154" s="5" t="s">
        <v>1635</v>
      </c>
      <c r="M154" s="5" t="s">
        <v>1636</v>
      </c>
      <c r="N154" s="5" t="s">
        <v>1637</v>
      </c>
      <c r="O154" s="5" t="s">
        <v>1635</v>
      </c>
      <c r="P154" s="5" t="s">
        <v>45</v>
      </c>
      <c r="Q154" s="5" t="s">
        <v>45</v>
      </c>
      <c r="R154" s="5" t="s">
        <v>45</v>
      </c>
      <c r="S154" s="5" t="s">
        <v>45</v>
      </c>
      <c r="T154" s="5" t="s">
        <v>45</v>
      </c>
      <c r="U154" s="5" t="s">
        <v>45</v>
      </c>
      <c r="V154" s="5" t="s">
        <v>1638</v>
      </c>
      <c r="W154" s="5" t="s">
        <v>1639</v>
      </c>
      <c r="X154" s="5" t="s">
        <v>262</v>
      </c>
      <c r="Y154" s="5" t="s">
        <v>100</v>
      </c>
      <c r="Z154" s="5" t="s">
        <v>118</v>
      </c>
      <c r="AA154" s="5" t="b">
        <v>1</v>
      </c>
      <c r="AB154" s="5" t="b">
        <v>1</v>
      </c>
      <c r="AC154" s="5" t="s">
        <v>1640</v>
      </c>
      <c r="AD154" s="5" t="s">
        <v>1641</v>
      </c>
      <c r="AE154" s="5" t="s">
        <v>266</v>
      </c>
      <c r="AF154" s="5"/>
      <c r="AG154" s="5" t="s">
        <v>123</v>
      </c>
      <c r="AH154" s="5" t="s">
        <v>1642</v>
      </c>
      <c r="AI154" s="5">
        <v>18</v>
      </c>
    </row>
    <row r="155" spans="1:863" x14ac:dyDescent="0.25">
      <c r="A155" s="5">
        <v>270</v>
      </c>
      <c r="B155" s="5">
        <v>21987</v>
      </c>
      <c r="C155" s="5" t="s">
        <v>34</v>
      </c>
      <c r="D155" s="5">
        <v>67574408</v>
      </c>
      <c r="E155" s="5" t="s">
        <v>2889</v>
      </c>
      <c r="F155" s="5" t="s">
        <v>2890</v>
      </c>
      <c r="G155" s="5" t="s">
        <v>2891</v>
      </c>
      <c r="H155" s="5" t="s">
        <v>2892</v>
      </c>
      <c r="I155" s="5" t="s">
        <v>2893</v>
      </c>
      <c r="J155" s="5" t="s">
        <v>45</v>
      </c>
      <c r="K155" s="5" t="s">
        <v>45</v>
      </c>
      <c r="L155" s="5" t="s">
        <v>45</v>
      </c>
      <c r="M155" s="5" t="s">
        <v>45</v>
      </c>
      <c r="N155" s="5" t="s">
        <v>45</v>
      </c>
      <c r="O155" s="5" t="s">
        <v>45</v>
      </c>
      <c r="P155" s="5" t="s">
        <v>45</v>
      </c>
      <c r="Q155" s="5" t="s">
        <v>45</v>
      </c>
      <c r="R155" s="5" t="s">
        <v>45</v>
      </c>
      <c r="S155" s="5" t="s">
        <v>45</v>
      </c>
      <c r="T155" s="5" t="s">
        <v>45</v>
      </c>
      <c r="U155" s="5" t="s">
        <v>45</v>
      </c>
      <c r="V155" s="5" t="s">
        <v>2894</v>
      </c>
      <c r="W155" s="5" t="s">
        <v>47</v>
      </c>
      <c r="X155" s="5" t="s">
        <v>67</v>
      </c>
      <c r="Y155" s="5" t="s">
        <v>199</v>
      </c>
      <c r="Z155" s="5" t="s">
        <v>118</v>
      </c>
      <c r="AA155" s="5" t="b">
        <v>0</v>
      </c>
      <c r="AB155" s="5" t="b">
        <v>1</v>
      </c>
      <c r="AC155" s="5" t="s">
        <v>2895</v>
      </c>
      <c r="AD155" s="5" t="s">
        <v>52</v>
      </c>
      <c r="AE155" s="5" t="s">
        <v>72</v>
      </c>
      <c r="AF155" s="5" t="s">
        <v>204</v>
      </c>
      <c r="AG155" s="5" t="s">
        <v>123</v>
      </c>
      <c r="AH155" s="5" t="s">
        <v>2896</v>
      </c>
      <c r="AI155" s="5">
        <v>18</v>
      </c>
    </row>
    <row r="156" spans="1:863" x14ac:dyDescent="0.25">
      <c r="A156" s="5">
        <v>348</v>
      </c>
      <c r="B156" s="5">
        <v>22393</v>
      </c>
      <c r="C156" s="5" t="s">
        <v>34</v>
      </c>
      <c r="D156" s="5">
        <v>67595078</v>
      </c>
      <c r="E156" s="5" t="s">
        <v>1524</v>
      </c>
      <c r="F156" s="5" t="s">
        <v>3466</v>
      </c>
      <c r="G156" s="5" t="s">
        <v>487</v>
      </c>
      <c r="H156" s="5" t="s">
        <v>3609</v>
      </c>
      <c r="I156" s="5" t="s">
        <v>3610</v>
      </c>
      <c r="J156" s="5" t="s">
        <v>45</v>
      </c>
      <c r="K156" s="5" t="s">
        <v>45</v>
      </c>
      <c r="L156" s="5" t="s">
        <v>45</v>
      </c>
      <c r="M156" s="5" t="s">
        <v>45</v>
      </c>
      <c r="N156" s="5" t="s">
        <v>45</v>
      </c>
      <c r="O156" s="5" t="s">
        <v>45</v>
      </c>
      <c r="P156" s="5" t="s">
        <v>45</v>
      </c>
      <c r="Q156" s="5" t="s">
        <v>45</v>
      </c>
      <c r="R156" s="5" t="s">
        <v>45</v>
      </c>
      <c r="S156" s="5" t="s">
        <v>45</v>
      </c>
      <c r="T156" s="5" t="s">
        <v>45</v>
      </c>
      <c r="U156" s="5" t="s">
        <v>45</v>
      </c>
      <c r="V156" s="5" t="s">
        <v>3611</v>
      </c>
      <c r="W156" s="5" t="s">
        <v>2276</v>
      </c>
      <c r="X156" s="5" t="s">
        <v>100</v>
      </c>
      <c r="Y156" s="5" t="s">
        <v>992</v>
      </c>
      <c r="Z156" s="5" t="s">
        <v>118</v>
      </c>
      <c r="AA156" s="5" t="b">
        <v>1</v>
      </c>
      <c r="AB156" s="5" t="b">
        <v>1</v>
      </c>
      <c r="AC156" s="5" t="s">
        <v>3612</v>
      </c>
      <c r="AD156" s="5" t="s">
        <v>2278</v>
      </c>
      <c r="AE156" s="5"/>
      <c r="AF156" s="5" t="s">
        <v>994</v>
      </c>
      <c r="AG156" s="5" t="s">
        <v>123</v>
      </c>
      <c r="AH156" s="5" t="s">
        <v>3613</v>
      </c>
      <c r="AI156" s="5">
        <v>18</v>
      </c>
    </row>
    <row r="157" spans="1:863" x14ac:dyDescent="0.25">
      <c r="A157" s="5">
        <v>88</v>
      </c>
      <c r="B157" s="5">
        <v>20887</v>
      </c>
      <c r="C157" s="5" t="s">
        <v>34</v>
      </c>
      <c r="D157" s="5">
        <v>67607745</v>
      </c>
      <c r="E157" s="5" t="s">
        <v>139</v>
      </c>
      <c r="F157" s="5" t="s">
        <v>1101</v>
      </c>
      <c r="G157" s="5" t="s">
        <v>45</v>
      </c>
      <c r="H157" s="5" t="s">
        <v>1102</v>
      </c>
      <c r="I157" s="5" t="s">
        <v>1103</v>
      </c>
      <c r="J157" s="5" t="s">
        <v>45</v>
      </c>
      <c r="K157" s="5" t="s">
        <v>45</v>
      </c>
      <c r="L157" s="5" t="s">
        <v>1104</v>
      </c>
      <c r="M157" s="5" t="s">
        <v>45</v>
      </c>
      <c r="N157" s="5" t="s">
        <v>45</v>
      </c>
      <c r="O157" s="5" t="s">
        <v>45</v>
      </c>
      <c r="P157" s="5" t="s">
        <v>45</v>
      </c>
      <c r="Q157" s="5" t="s">
        <v>45</v>
      </c>
      <c r="R157" s="5" t="s">
        <v>45</v>
      </c>
      <c r="S157" s="5" t="s">
        <v>45</v>
      </c>
      <c r="T157" s="5" t="s">
        <v>45</v>
      </c>
      <c r="U157" s="5" t="s">
        <v>45</v>
      </c>
      <c r="V157" s="5" t="s">
        <v>1105</v>
      </c>
      <c r="W157" s="5" t="s">
        <v>197</v>
      </c>
      <c r="X157" s="5" t="s">
        <v>164</v>
      </c>
      <c r="Y157" s="5" t="s">
        <v>388</v>
      </c>
      <c r="Z157" s="5" t="s">
        <v>118</v>
      </c>
      <c r="AA157" s="5" t="b">
        <v>1</v>
      </c>
      <c r="AB157" s="5" t="b">
        <v>1</v>
      </c>
      <c r="AC157" s="5" t="s">
        <v>1106</v>
      </c>
      <c r="AD157" s="5" t="s">
        <v>202</v>
      </c>
      <c r="AE157" s="5" t="s">
        <v>166</v>
      </c>
      <c r="AF157" s="5" t="s">
        <v>391</v>
      </c>
      <c r="AG157" s="5" t="s">
        <v>123</v>
      </c>
      <c r="AH157" s="5" t="s">
        <v>1107</v>
      </c>
      <c r="AI157" s="5">
        <v>18</v>
      </c>
    </row>
    <row r="158" spans="1:863" x14ac:dyDescent="0.25">
      <c r="A158" s="12">
        <v>24</v>
      </c>
      <c r="B158" s="12">
        <v>20024</v>
      </c>
      <c r="C158" s="12" t="s">
        <v>34</v>
      </c>
      <c r="D158" s="12">
        <v>67604118</v>
      </c>
      <c r="E158" s="12" t="s">
        <v>393</v>
      </c>
      <c r="F158" s="12" t="s">
        <v>394</v>
      </c>
      <c r="G158" s="12" t="s">
        <v>395</v>
      </c>
      <c r="H158" s="12" t="s">
        <v>396</v>
      </c>
      <c r="I158" s="12" t="s">
        <v>45</v>
      </c>
      <c r="J158" s="12" t="s">
        <v>157</v>
      </c>
      <c r="K158" s="12" t="s">
        <v>397</v>
      </c>
      <c r="L158" s="12" t="s">
        <v>398</v>
      </c>
      <c r="M158" s="12" t="s">
        <v>399</v>
      </c>
      <c r="N158" s="12" t="s">
        <v>400</v>
      </c>
      <c r="O158" s="12" t="s">
        <v>395</v>
      </c>
      <c r="P158" s="12" t="s">
        <v>401</v>
      </c>
      <c r="Q158" s="12" t="s">
        <v>402</v>
      </c>
      <c r="R158" s="12" t="s">
        <v>395</v>
      </c>
      <c r="S158" s="12" t="s">
        <v>403</v>
      </c>
      <c r="T158" s="12" t="s">
        <v>404</v>
      </c>
      <c r="U158" s="12" t="s">
        <v>395</v>
      </c>
      <c r="V158" s="12" t="s">
        <v>405</v>
      </c>
      <c r="W158" s="12" t="s">
        <v>85</v>
      </c>
      <c r="X158" s="12" t="s">
        <v>164</v>
      </c>
      <c r="Y158" s="12" t="s">
        <v>100</v>
      </c>
      <c r="Z158" s="12" t="s">
        <v>406</v>
      </c>
      <c r="AA158" s="12" t="b">
        <v>0</v>
      </c>
      <c r="AB158" s="12" t="b">
        <v>1</v>
      </c>
      <c r="AC158" s="12" t="s">
        <v>407</v>
      </c>
      <c r="AD158" s="12" t="s">
        <v>90</v>
      </c>
      <c r="AE158" s="12" t="s">
        <v>166</v>
      </c>
      <c r="AF158" s="12"/>
      <c r="AG158" s="12" t="s">
        <v>408</v>
      </c>
      <c r="AH158" s="12" t="s">
        <v>409</v>
      </c>
      <c r="AI158" s="12">
        <v>19</v>
      </c>
    </row>
    <row r="159" spans="1:863" x14ac:dyDescent="0.25">
      <c r="A159" s="12">
        <v>218</v>
      </c>
      <c r="B159" s="12">
        <v>21766</v>
      </c>
      <c r="C159" s="12" t="s">
        <v>34</v>
      </c>
      <c r="D159" s="12">
        <v>67592741</v>
      </c>
      <c r="E159" s="12" t="s">
        <v>403</v>
      </c>
      <c r="F159" s="12" t="s">
        <v>404</v>
      </c>
      <c r="G159" s="12" t="s">
        <v>395</v>
      </c>
      <c r="H159" s="12" t="s">
        <v>2430</v>
      </c>
      <c r="I159" s="12" t="s">
        <v>2431</v>
      </c>
      <c r="J159" s="12" t="s">
        <v>2432</v>
      </c>
      <c r="K159" s="12" t="s">
        <v>2433</v>
      </c>
      <c r="L159" s="12" t="s">
        <v>2434</v>
      </c>
      <c r="M159" s="12" t="s">
        <v>615</v>
      </c>
      <c r="N159" s="12" t="s">
        <v>2435</v>
      </c>
      <c r="O159" s="12" t="s">
        <v>395</v>
      </c>
      <c r="P159" s="12" t="s">
        <v>2436</v>
      </c>
      <c r="Q159" s="12" t="s">
        <v>2437</v>
      </c>
      <c r="R159" s="12" t="s">
        <v>395</v>
      </c>
      <c r="S159" s="12" t="s">
        <v>45</v>
      </c>
      <c r="T159" s="12" t="s">
        <v>45</v>
      </c>
      <c r="U159" s="12" t="s">
        <v>45</v>
      </c>
      <c r="V159" s="12" t="s">
        <v>2438</v>
      </c>
      <c r="W159" s="12" t="s">
        <v>47</v>
      </c>
      <c r="X159" s="12" t="s">
        <v>164</v>
      </c>
      <c r="Y159" s="12" t="s">
        <v>100</v>
      </c>
      <c r="Z159" s="12" t="s">
        <v>406</v>
      </c>
      <c r="AA159" s="12" t="b">
        <v>1</v>
      </c>
      <c r="AB159" s="12" t="b">
        <v>1</v>
      </c>
      <c r="AC159" s="12" t="s">
        <v>2439</v>
      </c>
      <c r="AD159" s="12" t="s">
        <v>52</v>
      </c>
      <c r="AE159" s="12" t="s">
        <v>166</v>
      </c>
      <c r="AF159" s="12"/>
      <c r="AG159" s="12" t="s">
        <v>408</v>
      </c>
      <c r="AH159" s="12" t="s">
        <v>2440</v>
      </c>
      <c r="AI159" s="12">
        <v>19</v>
      </c>
    </row>
    <row r="160" spans="1:863" x14ac:dyDescent="0.25">
      <c r="A160" s="12">
        <v>161</v>
      </c>
      <c r="B160" s="12">
        <v>21468</v>
      </c>
      <c r="C160" s="12" t="s">
        <v>34</v>
      </c>
      <c r="D160" s="12">
        <v>67600689</v>
      </c>
      <c r="E160" s="12" t="s">
        <v>1867</v>
      </c>
      <c r="F160" s="12" t="s">
        <v>676</v>
      </c>
      <c r="G160" s="12" t="s">
        <v>1868</v>
      </c>
      <c r="H160" s="12" t="s">
        <v>1869</v>
      </c>
      <c r="I160" s="12" t="s">
        <v>1870</v>
      </c>
      <c r="J160" s="12" t="s">
        <v>1871</v>
      </c>
      <c r="K160" s="12" t="s">
        <v>1872</v>
      </c>
      <c r="L160" s="12" t="s">
        <v>1873</v>
      </c>
      <c r="M160" s="12" t="s">
        <v>1874</v>
      </c>
      <c r="N160" s="12" t="s">
        <v>1875</v>
      </c>
      <c r="O160" s="12" t="s">
        <v>1876</v>
      </c>
      <c r="P160" s="12" t="s">
        <v>1877</v>
      </c>
      <c r="Q160" s="12" t="s">
        <v>1878</v>
      </c>
      <c r="R160" s="12" t="s">
        <v>1879</v>
      </c>
      <c r="S160" s="12" t="s">
        <v>1016</v>
      </c>
      <c r="T160" s="12" t="s">
        <v>1880</v>
      </c>
      <c r="U160" s="12" t="s">
        <v>1868</v>
      </c>
      <c r="V160" s="12" t="s">
        <v>1881</v>
      </c>
      <c r="W160" s="12" t="s">
        <v>387</v>
      </c>
      <c r="X160" s="12" t="s">
        <v>100</v>
      </c>
      <c r="Y160" s="12" t="s">
        <v>132</v>
      </c>
      <c r="Z160" s="12" t="s">
        <v>1882</v>
      </c>
      <c r="AA160" s="12" t="b">
        <v>1</v>
      </c>
      <c r="AB160" s="12" t="b">
        <v>1</v>
      </c>
      <c r="AC160" s="12" t="s">
        <v>1883</v>
      </c>
      <c r="AD160" s="12" t="s">
        <v>390</v>
      </c>
      <c r="AE160" s="12"/>
      <c r="AF160" s="12" t="s">
        <v>136</v>
      </c>
      <c r="AG160" s="12" t="s">
        <v>1884</v>
      </c>
      <c r="AH160" s="12" t="s">
        <v>1885</v>
      </c>
      <c r="AI160" s="12">
        <v>19</v>
      </c>
    </row>
    <row r="161" spans="1:35" x14ac:dyDescent="0.25">
      <c r="A161" s="12">
        <v>267</v>
      </c>
      <c r="B161" s="12">
        <v>21961</v>
      </c>
      <c r="C161" s="12" t="s">
        <v>34</v>
      </c>
      <c r="D161" s="12">
        <v>67584899</v>
      </c>
      <c r="E161" s="12" t="s">
        <v>168</v>
      </c>
      <c r="F161" s="12" t="s">
        <v>2858</v>
      </c>
      <c r="G161" s="12" t="s">
        <v>2040</v>
      </c>
      <c r="H161" s="12" t="s">
        <v>2859</v>
      </c>
      <c r="I161" s="12" t="s">
        <v>2860</v>
      </c>
      <c r="J161" s="12" t="s">
        <v>2861</v>
      </c>
      <c r="K161" s="12" t="s">
        <v>2862</v>
      </c>
      <c r="L161" s="12" t="s">
        <v>2040</v>
      </c>
      <c r="M161" s="12" t="s">
        <v>2863</v>
      </c>
      <c r="N161" s="12" t="s">
        <v>2864</v>
      </c>
      <c r="O161" s="12" t="s">
        <v>2865</v>
      </c>
      <c r="P161" s="12" t="s">
        <v>45</v>
      </c>
      <c r="Q161" s="12" t="s">
        <v>45</v>
      </c>
      <c r="R161" s="12" t="s">
        <v>45</v>
      </c>
      <c r="S161" s="12" t="s">
        <v>45</v>
      </c>
      <c r="T161" s="12" t="s">
        <v>45</v>
      </c>
      <c r="U161" s="12" t="s">
        <v>45</v>
      </c>
      <c r="V161" s="12" t="s">
        <v>2866</v>
      </c>
      <c r="W161" s="12" t="s">
        <v>517</v>
      </c>
      <c r="X161" s="12" t="s">
        <v>100</v>
      </c>
      <c r="Y161" s="12" t="s">
        <v>132</v>
      </c>
      <c r="Z161" s="12" t="s">
        <v>1882</v>
      </c>
      <c r="AA161" s="12" t="b">
        <v>1</v>
      </c>
      <c r="AB161" s="12" t="b">
        <v>1</v>
      </c>
      <c r="AC161" s="12" t="s">
        <v>2867</v>
      </c>
      <c r="AD161" s="12" t="s">
        <v>520</v>
      </c>
      <c r="AE161" s="12"/>
      <c r="AF161" s="12" t="s">
        <v>136</v>
      </c>
      <c r="AG161" s="12" t="s">
        <v>1884</v>
      </c>
      <c r="AH161" s="12" t="s">
        <v>2868</v>
      </c>
      <c r="AI161" s="12">
        <v>19</v>
      </c>
    </row>
    <row r="162" spans="1:35" x14ac:dyDescent="0.25">
      <c r="A162" s="12">
        <v>182</v>
      </c>
      <c r="B162" s="12">
        <v>21593</v>
      </c>
      <c r="C162" s="12" t="s">
        <v>34</v>
      </c>
      <c r="D162" s="12">
        <v>66906400</v>
      </c>
      <c r="E162" s="12" t="s">
        <v>2089</v>
      </c>
      <c r="F162" s="12" t="s">
        <v>2090</v>
      </c>
      <c r="G162" s="12" t="s">
        <v>83</v>
      </c>
      <c r="H162" s="12" t="s">
        <v>2091</v>
      </c>
      <c r="I162" s="12" t="s">
        <v>2092</v>
      </c>
      <c r="J162" s="12" t="s">
        <v>2093</v>
      </c>
      <c r="K162" s="12" t="s">
        <v>2094</v>
      </c>
      <c r="L162" s="12" t="s">
        <v>83</v>
      </c>
      <c r="M162" s="12" t="s">
        <v>2095</v>
      </c>
      <c r="N162" s="12" t="s">
        <v>2072</v>
      </c>
      <c r="O162" s="12" t="s">
        <v>83</v>
      </c>
      <c r="P162" s="12" t="s">
        <v>2096</v>
      </c>
      <c r="Q162" s="12" t="s">
        <v>2097</v>
      </c>
      <c r="R162" s="12" t="s">
        <v>83</v>
      </c>
      <c r="S162" s="12" t="s">
        <v>2098</v>
      </c>
      <c r="T162" s="12" t="s">
        <v>2099</v>
      </c>
      <c r="U162" s="12" t="s">
        <v>83</v>
      </c>
      <c r="V162" s="12" t="s">
        <v>2100</v>
      </c>
      <c r="W162" s="12" t="s">
        <v>85</v>
      </c>
      <c r="X162" s="12" t="s">
        <v>100</v>
      </c>
      <c r="Y162" s="12" t="s">
        <v>132</v>
      </c>
      <c r="Z162" s="12" t="s">
        <v>406</v>
      </c>
      <c r="AA162" s="12" t="b">
        <v>0</v>
      </c>
      <c r="AB162" s="12" t="b">
        <v>1</v>
      </c>
      <c r="AC162" s="12" t="s">
        <v>2101</v>
      </c>
      <c r="AD162" s="12" t="s">
        <v>90</v>
      </c>
      <c r="AE162" s="12"/>
      <c r="AF162" s="12" t="s">
        <v>136</v>
      </c>
      <c r="AG162" s="12" t="s">
        <v>408</v>
      </c>
      <c r="AH162" s="12" t="s">
        <v>2102</v>
      </c>
      <c r="AI162" s="12">
        <v>19</v>
      </c>
    </row>
    <row r="163" spans="1:35" x14ac:dyDescent="0.25">
      <c r="A163" s="12">
        <v>329</v>
      </c>
      <c r="B163" s="12">
        <v>22285</v>
      </c>
      <c r="C163" s="12" t="s">
        <v>34</v>
      </c>
      <c r="D163" s="12">
        <v>67577889</v>
      </c>
      <c r="E163" s="12" t="s">
        <v>3417</v>
      </c>
      <c r="F163" s="12" t="s">
        <v>3418</v>
      </c>
      <c r="G163" s="12" t="s">
        <v>623</v>
      </c>
      <c r="H163" s="12" t="s">
        <v>3419</v>
      </c>
      <c r="I163" s="12" t="s">
        <v>3420</v>
      </c>
      <c r="J163" s="12" t="s">
        <v>915</v>
      </c>
      <c r="K163" s="12" t="s">
        <v>3421</v>
      </c>
      <c r="L163" s="12" t="s">
        <v>623</v>
      </c>
      <c r="M163" s="12" t="s">
        <v>915</v>
      </c>
      <c r="N163" s="12" t="s">
        <v>3422</v>
      </c>
      <c r="O163" s="12" t="s">
        <v>623</v>
      </c>
      <c r="P163" s="12" t="s">
        <v>3423</v>
      </c>
      <c r="Q163" s="12" t="s">
        <v>3424</v>
      </c>
      <c r="R163" s="12" t="s">
        <v>3425</v>
      </c>
      <c r="S163" s="12" t="s">
        <v>3426</v>
      </c>
      <c r="T163" s="12" t="s">
        <v>3427</v>
      </c>
      <c r="U163" s="12" t="s">
        <v>3428</v>
      </c>
      <c r="V163" s="12" t="s">
        <v>3429</v>
      </c>
      <c r="W163" s="12" t="s">
        <v>66</v>
      </c>
      <c r="X163" s="12" t="s">
        <v>67</v>
      </c>
      <c r="Y163" s="12" t="s">
        <v>132</v>
      </c>
      <c r="Z163" s="12" t="s">
        <v>406</v>
      </c>
      <c r="AA163" s="12" t="b">
        <v>0</v>
      </c>
      <c r="AB163" s="12" t="b">
        <v>1</v>
      </c>
      <c r="AC163" s="12" t="s">
        <v>3430</v>
      </c>
      <c r="AD163" s="12" t="s">
        <v>71</v>
      </c>
      <c r="AE163" s="12" t="s">
        <v>72</v>
      </c>
      <c r="AF163" s="12" t="s">
        <v>136</v>
      </c>
      <c r="AG163" s="12" t="s">
        <v>408</v>
      </c>
      <c r="AH163" s="12" t="s">
        <v>3431</v>
      </c>
      <c r="AI163" s="12">
        <v>19</v>
      </c>
    </row>
    <row r="164" spans="1:35" x14ac:dyDescent="0.25">
      <c r="A164" s="12">
        <v>189</v>
      </c>
      <c r="B164" s="12">
        <v>21620</v>
      </c>
      <c r="C164" s="12" t="s">
        <v>34</v>
      </c>
      <c r="D164" s="12">
        <v>66713000</v>
      </c>
      <c r="E164" s="12" t="s">
        <v>239</v>
      </c>
      <c r="F164" s="12" t="s">
        <v>2168</v>
      </c>
      <c r="G164" s="12" t="s">
        <v>45</v>
      </c>
      <c r="H164" s="12" t="s">
        <v>2169</v>
      </c>
      <c r="I164" s="12" t="s">
        <v>2170</v>
      </c>
      <c r="J164" s="12" t="s">
        <v>2171</v>
      </c>
      <c r="K164" s="12" t="s">
        <v>1928</v>
      </c>
      <c r="L164" s="12" t="s">
        <v>1073</v>
      </c>
      <c r="M164" s="12" t="s">
        <v>159</v>
      </c>
      <c r="N164" s="12" t="s">
        <v>2005</v>
      </c>
      <c r="O164" s="12" t="s">
        <v>1073</v>
      </c>
      <c r="P164" s="12" t="s">
        <v>2172</v>
      </c>
      <c r="Q164" s="12" t="s">
        <v>2173</v>
      </c>
      <c r="R164" s="12" t="s">
        <v>1073</v>
      </c>
      <c r="S164" s="12" t="s">
        <v>2174</v>
      </c>
      <c r="T164" s="12" t="s">
        <v>2175</v>
      </c>
      <c r="U164" s="12" t="s">
        <v>1073</v>
      </c>
      <c r="V164" s="12" t="s">
        <v>2176</v>
      </c>
      <c r="W164" s="12" t="s">
        <v>387</v>
      </c>
      <c r="X164" s="12" t="s">
        <v>100</v>
      </c>
      <c r="Y164" s="12" t="s">
        <v>100</v>
      </c>
      <c r="Z164" s="12" t="s">
        <v>1882</v>
      </c>
      <c r="AA164" s="12" t="b">
        <v>1</v>
      </c>
      <c r="AB164" s="12" t="b">
        <v>1</v>
      </c>
      <c r="AC164" s="12" t="s">
        <v>2177</v>
      </c>
      <c r="AD164" s="12" t="s">
        <v>390</v>
      </c>
      <c r="AE164" s="12"/>
      <c r="AF164" s="12"/>
      <c r="AG164" s="12" t="s">
        <v>1884</v>
      </c>
      <c r="AH164" s="12" t="s">
        <v>2178</v>
      </c>
      <c r="AI164" s="12">
        <v>19</v>
      </c>
    </row>
    <row r="165" spans="1:35" x14ac:dyDescent="0.25">
      <c r="A165" s="12">
        <v>425</v>
      </c>
      <c r="B165" s="12">
        <v>22688</v>
      </c>
      <c r="C165" s="12" t="s">
        <v>34</v>
      </c>
      <c r="D165" s="12">
        <v>67598176</v>
      </c>
      <c r="E165" s="12" t="s">
        <v>4272</v>
      </c>
      <c r="F165" s="12" t="s">
        <v>4273</v>
      </c>
      <c r="G165" s="12" t="s">
        <v>1236</v>
      </c>
      <c r="H165" s="12" t="s">
        <v>4274</v>
      </c>
      <c r="I165" s="12" t="s">
        <v>4275</v>
      </c>
      <c r="J165" s="12" t="s">
        <v>45</v>
      </c>
      <c r="K165" s="12" t="s">
        <v>45</v>
      </c>
      <c r="L165" s="12" t="s">
        <v>45</v>
      </c>
      <c r="M165" s="12" t="s">
        <v>45</v>
      </c>
      <c r="N165" s="12" t="s">
        <v>45</v>
      </c>
      <c r="O165" s="12" t="s">
        <v>45</v>
      </c>
      <c r="P165" s="12" t="s">
        <v>45</v>
      </c>
      <c r="Q165" s="12" t="s">
        <v>45</v>
      </c>
      <c r="R165" s="12" t="s">
        <v>45</v>
      </c>
      <c r="S165" s="12" t="s">
        <v>45</v>
      </c>
      <c r="T165" s="12" t="s">
        <v>45</v>
      </c>
      <c r="U165" s="12" t="s">
        <v>45</v>
      </c>
      <c r="V165" s="40" t="s">
        <v>4408</v>
      </c>
      <c r="W165" s="12" t="s">
        <v>768</v>
      </c>
      <c r="X165" s="12" t="s">
        <v>100</v>
      </c>
      <c r="Y165" s="12" t="s">
        <v>100</v>
      </c>
      <c r="Z165" s="12" t="s">
        <v>1882</v>
      </c>
      <c r="AA165" s="12" t="b">
        <v>0</v>
      </c>
      <c r="AB165" s="12" t="b">
        <v>1</v>
      </c>
      <c r="AC165" s="12" t="s">
        <v>4276</v>
      </c>
      <c r="AD165" s="12" t="s">
        <v>770</v>
      </c>
      <c r="AE165" s="12"/>
      <c r="AF165" s="12"/>
      <c r="AG165" s="12" t="s">
        <v>1884</v>
      </c>
      <c r="AH165" s="12" t="s">
        <v>4277</v>
      </c>
      <c r="AI165" s="12">
        <v>19</v>
      </c>
    </row>
    <row r="166" spans="1:35" x14ac:dyDescent="0.25">
      <c r="A166" s="12">
        <v>338</v>
      </c>
      <c r="B166" s="12">
        <v>22337</v>
      </c>
      <c r="C166" s="12" t="s">
        <v>34</v>
      </c>
      <c r="D166" s="12">
        <v>67608612</v>
      </c>
      <c r="E166" s="12" t="s">
        <v>3516</v>
      </c>
      <c r="F166" s="12" t="s">
        <v>3517</v>
      </c>
      <c r="G166" s="12" t="s">
        <v>3518</v>
      </c>
      <c r="H166" s="12" t="s">
        <v>3519</v>
      </c>
      <c r="I166" s="12" t="s">
        <v>3520</v>
      </c>
      <c r="J166" s="12" t="s">
        <v>45</v>
      </c>
      <c r="K166" s="12" t="s">
        <v>45</v>
      </c>
      <c r="L166" s="12" t="s">
        <v>45</v>
      </c>
      <c r="M166" s="12" t="s">
        <v>45</v>
      </c>
      <c r="N166" s="12" t="s">
        <v>45</v>
      </c>
      <c r="O166" s="12" t="s">
        <v>45</v>
      </c>
      <c r="P166" s="12" t="s">
        <v>45</v>
      </c>
      <c r="Q166" s="12" t="s">
        <v>45</v>
      </c>
      <c r="R166" s="12" t="s">
        <v>45</v>
      </c>
      <c r="S166" s="12" t="s">
        <v>45</v>
      </c>
      <c r="T166" s="12" t="s">
        <v>45</v>
      </c>
      <c r="U166" s="12" t="s">
        <v>45</v>
      </c>
      <c r="V166" s="12" t="s">
        <v>3521</v>
      </c>
      <c r="W166" s="12" t="s">
        <v>768</v>
      </c>
      <c r="X166" s="12" t="s">
        <v>100</v>
      </c>
      <c r="Y166" s="12" t="s">
        <v>100</v>
      </c>
      <c r="Z166" s="12" t="s">
        <v>100</v>
      </c>
      <c r="AA166" s="12" t="b">
        <v>0</v>
      </c>
      <c r="AB166" s="12" t="b">
        <v>1</v>
      </c>
      <c r="AC166" s="12" t="s">
        <v>3522</v>
      </c>
      <c r="AD166" s="12" t="s">
        <v>770</v>
      </c>
      <c r="AE166" s="12"/>
      <c r="AF166" s="12"/>
      <c r="AG166" s="12"/>
      <c r="AH166" s="12" t="s">
        <v>770</v>
      </c>
      <c r="AI166" s="12">
        <v>19</v>
      </c>
    </row>
    <row r="167" spans="1:35" x14ac:dyDescent="0.25">
      <c r="A167" s="12">
        <v>117</v>
      </c>
      <c r="B167" s="12">
        <v>21083</v>
      </c>
      <c r="C167" s="12" t="s">
        <v>34</v>
      </c>
      <c r="D167" s="12">
        <v>67577652</v>
      </c>
      <c r="E167" s="12" t="s">
        <v>1417</v>
      </c>
      <c r="F167" s="12" t="s">
        <v>1139</v>
      </c>
      <c r="G167" s="12" t="s">
        <v>1135</v>
      </c>
      <c r="H167" s="12" t="s">
        <v>1418</v>
      </c>
      <c r="I167" s="12" t="s">
        <v>1419</v>
      </c>
      <c r="J167" s="12" t="s">
        <v>45</v>
      </c>
      <c r="K167" s="12" t="s">
        <v>45</v>
      </c>
      <c r="L167" s="12" t="s">
        <v>45</v>
      </c>
      <c r="M167" s="12" t="s">
        <v>45</v>
      </c>
      <c r="N167" s="12" t="s">
        <v>45</v>
      </c>
      <c r="O167" s="12" t="s">
        <v>45</v>
      </c>
      <c r="P167" s="12" t="s">
        <v>45</v>
      </c>
      <c r="Q167" s="12" t="s">
        <v>45</v>
      </c>
      <c r="R167" s="12" t="s">
        <v>45</v>
      </c>
      <c r="S167" s="12" t="s">
        <v>45</v>
      </c>
      <c r="T167" s="12" t="s">
        <v>45</v>
      </c>
      <c r="U167" s="12" t="s">
        <v>45</v>
      </c>
      <c r="V167" s="12" t="s">
        <v>1420</v>
      </c>
      <c r="W167" s="12" t="s">
        <v>702</v>
      </c>
      <c r="X167" s="12" t="s">
        <v>100</v>
      </c>
      <c r="Y167" s="12" t="s">
        <v>1146</v>
      </c>
      <c r="Z167" s="12" t="s">
        <v>1052</v>
      </c>
      <c r="AA167" s="12" t="b">
        <v>0</v>
      </c>
      <c r="AB167" s="12" t="b">
        <v>1</v>
      </c>
      <c r="AC167" s="12" t="s">
        <v>1421</v>
      </c>
      <c r="AD167" s="12" t="s">
        <v>705</v>
      </c>
      <c r="AE167" s="12"/>
      <c r="AF167" s="12" t="s">
        <v>1148</v>
      </c>
      <c r="AG167" s="12" t="s">
        <v>1054</v>
      </c>
      <c r="AH167" s="12" t="s">
        <v>1422</v>
      </c>
      <c r="AI167" s="12">
        <v>19</v>
      </c>
    </row>
    <row r="168" spans="1:35" x14ac:dyDescent="0.25">
      <c r="A168" s="17">
        <v>56</v>
      </c>
      <c r="B168" s="17">
        <v>20481</v>
      </c>
      <c r="C168" s="17" t="s">
        <v>34</v>
      </c>
      <c r="D168" s="17">
        <v>67608250</v>
      </c>
      <c r="E168" s="17" t="s">
        <v>772</v>
      </c>
      <c r="F168" s="17" t="s">
        <v>112</v>
      </c>
      <c r="G168" s="17" t="s">
        <v>773</v>
      </c>
      <c r="H168" s="17" t="s">
        <v>774</v>
      </c>
      <c r="I168" s="17" t="s">
        <v>775</v>
      </c>
      <c r="J168" s="17" t="s">
        <v>776</v>
      </c>
      <c r="K168" s="17" t="s">
        <v>777</v>
      </c>
      <c r="L168" s="17" t="s">
        <v>778</v>
      </c>
      <c r="M168" s="17" t="s">
        <v>45</v>
      </c>
      <c r="N168" s="17" t="s">
        <v>45</v>
      </c>
      <c r="O168" s="17" t="s">
        <v>45</v>
      </c>
      <c r="P168" s="17" t="s">
        <v>45</v>
      </c>
      <c r="Q168" s="17" t="s">
        <v>45</v>
      </c>
      <c r="R168" s="17" t="s">
        <v>45</v>
      </c>
      <c r="S168" s="17" t="s">
        <v>45</v>
      </c>
      <c r="T168" s="17" t="s">
        <v>45</v>
      </c>
      <c r="U168" s="17" t="s">
        <v>45</v>
      </c>
      <c r="V168" s="17" t="s">
        <v>779</v>
      </c>
      <c r="W168" s="17" t="s">
        <v>197</v>
      </c>
      <c r="X168" s="17" t="s">
        <v>198</v>
      </c>
      <c r="Y168" s="17" t="s">
        <v>101</v>
      </c>
      <c r="Z168" s="17" t="s">
        <v>780</v>
      </c>
      <c r="AA168" s="17" t="b">
        <v>1</v>
      </c>
      <c r="AB168" s="17" t="b">
        <v>1</v>
      </c>
      <c r="AC168" s="17" t="s">
        <v>781</v>
      </c>
      <c r="AD168" s="17" t="s">
        <v>202</v>
      </c>
      <c r="AE168" s="17" t="s">
        <v>203</v>
      </c>
      <c r="AF168" s="17" t="s">
        <v>104</v>
      </c>
      <c r="AG168" s="17" t="s">
        <v>782</v>
      </c>
      <c r="AH168" s="17" t="s">
        <v>783</v>
      </c>
      <c r="AI168" s="17">
        <v>20</v>
      </c>
    </row>
    <row r="169" spans="1:35" s="36" customFormat="1" x14ac:dyDescent="0.25">
      <c r="A169" s="17">
        <v>8</v>
      </c>
      <c r="B169" s="17">
        <v>18782</v>
      </c>
      <c r="C169" s="17" t="s">
        <v>34</v>
      </c>
      <c r="D169" s="17">
        <v>67605557</v>
      </c>
      <c r="E169" s="17" t="s">
        <v>150</v>
      </c>
      <c r="F169" s="17" t="s">
        <v>151</v>
      </c>
      <c r="G169" s="17" t="s">
        <v>152</v>
      </c>
      <c r="H169" s="17" t="s">
        <v>153</v>
      </c>
      <c r="I169" s="17" t="s">
        <v>154</v>
      </c>
      <c r="J169" s="17" t="s">
        <v>155</v>
      </c>
      <c r="K169" s="17" t="s">
        <v>156</v>
      </c>
      <c r="L169" s="17" t="s">
        <v>45</v>
      </c>
      <c r="M169" s="17" t="s">
        <v>157</v>
      </c>
      <c r="N169" s="17" t="s">
        <v>158</v>
      </c>
      <c r="O169" s="17" t="s">
        <v>152</v>
      </c>
      <c r="P169" s="17" t="s">
        <v>159</v>
      </c>
      <c r="Q169" s="17" t="s">
        <v>160</v>
      </c>
      <c r="R169" s="17" t="s">
        <v>152</v>
      </c>
      <c r="S169" s="17" t="s">
        <v>161</v>
      </c>
      <c r="T169" s="17" t="s">
        <v>82</v>
      </c>
      <c r="U169" s="17" t="s">
        <v>162</v>
      </c>
      <c r="V169" s="17" t="s">
        <v>163</v>
      </c>
      <c r="W169" s="17" t="s">
        <v>47</v>
      </c>
      <c r="X169" s="17" t="s">
        <v>164</v>
      </c>
      <c r="Y169" s="17" t="s">
        <v>101</v>
      </c>
      <c r="Z169" s="17" t="s">
        <v>88</v>
      </c>
      <c r="AA169" s="17" t="b">
        <v>1</v>
      </c>
      <c r="AB169" s="17" t="b">
        <v>1</v>
      </c>
      <c r="AC169" s="17" t="s">
        <v>165</v>
      </c>
      <c r="AD169" s="17" t="s">
        <v>52</v>
      </c>
      <c r="AE169" s="17" t="s">
        <v>166</v>
      </c>
      <c r="AF169" s="17" t="s">
        <v>104</v>
      </c>
      <c r="AG169" s="17" t="s">
        <v>93</v>
      </c>
      <c r="AH169" s="17" t="s">
        <v>167</v>
      </c>
      <c r="AI169" s="17">
        <v>20</v>
      </c>
    </row>
    <row r="170" spans="1:35" x14ac:dyDescent="0.25">
      <c r="A170" s="17">
        <v>4</v>
      </c>
      <c r="B170" s="17">
        <v>18720</v>
      </c>
      <c r="C170" s="17" t="s">
        <v>34</v>
      </c>
      <c r="D170" s="17">
        <v>67607187</v>
      </c>
      <c r="E170" s="17" t="s">
        <v>95</v>
      </c>
      <c r="F170" s="17" t="s">
        <v>96</v>
      </c>
      <c r="G170" s="17" t="s">
        <v>45</v>
      </c>
      <c r="H170" s="17" t="s">
        <v>97</v>
      </c>
      <c r="I170" s="17" t="s">
        <v>98</v>
      </c>
      <c r="J170" s="17" t="s">
        <v>45</v>
      </c>
      <c r="K170" s="17" t="s">
        <v>45</v>
      </c>
      <c r="L170" s="17" t="s">
        <v>45</v>
      </c>
      <c r="M170" s="17" t="s">
        <v>45</v>
      </c>
      <c r="N170" s="17" t="s">
        <v>45</v>
      </c>
      <c r="O170" s="17" t="s">
        <v>45</v>
      </c>
      <c r="P170" s="17" t="s">
        <v>45</v>
      </c>
      <c r="Q170" s="17" t="s">
        <v>45</v>
      </c>
      <c r="R170" s="17" t="s">
        <v>45</v>
      </c>
      <c r="S170" s="17" t="s">
        <v>45</v>
      </c>
      <c r="T170" s="17" t="s">
        <v>45</v>
      </c>
      <c r="U170" s="17" t="s">
        <v>45</v>
      </c>
      <c r="V170" s="17" t="s">
        <v>99</v>
      </c>
      <c r="W170" s="17" t="s">
        <v>47</v>
      </c>
      <c r="X170" s="17" t="s">
        <v>100</v>
      </c>
      <c r="Y170" s="17" t="s">
        <v>101</v>
      </c>
      <c r="Z170" s="17" t="s">
        <v>102</v>
      </c>
      <c r="AA170" s="17" t="b">
        <v>1</v>
      </c>
      <c r="AB170" s="17" t="b">
        <v>1</v>
      </c>
      <c r="AC170" s="17" t="s">
        <v>103</v>
      </c>
      <c r="AD170" s="17" t="s">
        <v>52</v>
      </c>
      <c r="AE170" s="17"/>
      <c r="AF170" s="17" t="s">
        <v>104</v>
      </c>
      <c r="AG170" s="17" t="s">
        <v>105</v>
      </c>
      <c r="AH170" s="17" t="s">
        <v>106</v>
      </c>
      <c r="AI170" s="17">
        <v>20</v>
      </c>
    </row>
    <row r="171" spans="1:35" x14ac:dyDescent="0.25">
      <c r="A171" s="17">
        <v>185</v>
      </c>
      <c r="B171" s="17">
        <v>21610</v>
      </c>
      <c r="C171" s="17" t="s">
        <v>34</v>
      </c>
      <c r="D171" s="17">
        <v>43699200</v>
      </c>
      <c r="E171" s="17" t="s">
        <v>559</v>
      </c>
      <c r="F171" s="17" t="s">
        <v>2131</v>
      </c>
      <c r="G171" s="17" t="s">
        <v>2132</v>
      </c>
      <c r="H171" s="17" t="s">
        <v>2133</v>
      </c>
      <c r="I171" s="17" t="s">
        <v>2134</v>
      </c>
      <c r="J171" s="17" t="s">
        <v>2135</v>
      </c>
      <c r="K171" s="17" t="s">
        <v>2131</v>
      </c>
      <c r="L171" s="17" t="s">
        <v>2136</v>
      </c>
      <c r="M171" s="17" t="s">
        <v>2137</v>
      </c>
      <c r="N171" s="17" t="s">
        <v>2138</v>
      </c>
      <c r="O171" s="17" t="s">
        <v>2132</v>
      </c>
      <c r="P171" s="17" t="s">
        <v>45</v>
      </c>
      <c r="Q171" s="17" t="s">
        <v>45</v>
      </c>
      <c r="R171" s="17" t="s">
        <v>45</v>
      </c>
      <c r="S171" s="17" t="s">
        <v>45</v>
      </c>
      <c r="T171" s="17" t="s">
        <v>45</v>
      </c>
      <c r="U171" s="17" t="s">
        <v>45</v>
      </c>
      <c r="V171" s="17" t="s">
        <v>2139</v>
      </c>
      <c r="W171" s="17" t="s">
        <v>387</v>
      </c>
      <c r="X171" s="17" t="s">
        <v>100</v>
      </c>
      <c r="Y171" s="17" t="s">
        <v>101</v>
      </c>
      <c r="Z171" s="17" t="s">
        <v>102</v>
      </c>
      <c r="AA171" s="17" t="b">
        <v>0</v>
      </c>
      <c r="AB171" s="17" t="b">
        <v>1</v>
      </c>
      <c r="AC171" s="17" t="s">
        <v>2140</v>
      </c>
      <c r="AD171" s="17" t="s">
        <v>390</v>
      </c>
      <c r="AE171" s="17"/>
      <c r="AF171" s="17" t="s">
        <v>104</v>
      </c>
      <c r="AG171" s="17" t="s">
        <v>105</v>
      </c>
      <c r="AH171" s="17" t="s">
        <v>2141</v>
      </c>
      <c r="AI171" s="17">
        <v>20</v>
      </c>
    </row>
    <row r="172" spans="1:35" x14ac:dyDescent="0.25">
      <c r="A172" s="17">
        <v>43</v>
      </c>
      <c r="B172" s="17">
        <v>20316</v>
      </c>
      <c r="C172" s="17" t="s">
        <v>34</v>
      </c>
      <c r="D172" s="17">
        <v>67608235</v>
      </c>
      <c r="E172" s="17" t="s">
        <v>631</v>
      </c>
      <c r="F172" s="17" t="s">
        <v>632</v>
      </c>
      <c r="G172" s="17" t="s">
        <v>152</v>
      </c>
      <c r="H172" s="17" t="s">
        <v>633</v>
      </c>
      <c r="I172" s="17" t="s">
        <v>634</v>
      </c>
      <c r="J172" s="17" t="s">
        <v>635</v>
      </c>
      <c r="K172" s="17" t="s">
        <v>636</v>
      </c>
      <c r="L172" s="17" t="s">
        <v>152</v>
      </c>
      <c r="M172" s="17" t="s">
        <v>45</v>
      </c>
      <c r="N172" s="17" t="s">
        <v>45</v>
      </c>
      <c r="O172" s="17" t="s">
        <v>45</v>
      </c>
      <c r="P172" s="17" t="s">
        <v>45</v>
      </c>
      <c r="Q172" s="17" t="s">
        <v>45</v>
      </c>
      <c r="R172" s="17" t="s">
        <v>45</v>
      </c>
      <c r="S172" s="17" t="s">
        <v>45</v>
      </c>
      <c r="T172" s="17" t="s">
        <v>45</v>
      </c>
      <c r="U172" s="17" t="s">
        <v>45</v>
      </c>
      <c r="V172" s="17" t="s">
        <v>637</v>
      </c>
      <c r="W172" s="17" t="s">
        <v>85</v>
      </c>
      <c r="X172" s="17" t="s">
        <v>351</v>
      </c>
      <c r="Y172" s="17" t="s">
        <v>101</v>
      </c>
      <c r="Z172" s="17" t="s">
        <v>353</v>
      </c>
      <c r="AA172" s="17" t="b">
        <v>0</v>
      </c>
      <c r="AB172" s="17" t="b">
        <v>1</v>
      </c>
      <c r="AC172" s="17" t="s">
        <v>638</v>
      </c>
      <c r="AD172" s="17" t="s">
        <v>90</v>
      </c>
      <c r="AE172" s="17" t="s">
        <v>356</v>
      </c>
      <c r="AF172" s="17" t="s">
        <v>104</v>
      </c>
      <c r="AG172" s="17" t="s">
        <v>358</v>
      </c>
      <c r="AH172" s="17" t="s">
        <v>639</v>
      </c>
      <c r="AI172" s="17">
        <v>20</v>
      </c>
    </row>
    <row r="173" spans="1:35" x14ac:dyDescent="0.25">
      <c r="A173" s="17">
        <v>344</v>
      </c>
      <c r="B173" s="17">
        <v>22364</v>
      </c>
      <c r="C173" s="17" t="s">
        <v>34</v>
      </c>
      <c r="D173" s="17">
        <v>67579519</v>
      </c>
      <c r="E173" s="17" t="s">
        <v>3562</v>
      </c>
      <c r="F173" s="17" t="s">
        <v>3563</v>
      </c>
      <c r="G173" s="17" t="s">
        <v>2373</v>
      </c>
      <c r="H173" s="17" t="s">
        <v>3564</v>
      </c>
      <c r="I173" s="17" t="s">
        <v>3565</v>
      </c>
      <c r="J173" s="17" t="s">
        <v>370</v>
      </c>
      <c r="K173" s="17" t="s">
        <v>3566</v>
      </c>
      <c r="L173" s="17" t="s">
        <v>3567</v>
      </c>
      <c r="M173" s="17" t="s">
        <v>3568</v>
      </c>
      <c r="N173" s="17" t="s">
        <v>3569</v>
      </c>
      <c r="O173" s="17" t="s">
        <v>2373</v>
      </c>
      <c r="P173" s="17" t="s">
        <v>447</v>
      </c>
      <c r="Q173" s="17" t="s">
        <v>3570</v>
      </c>
      <c r="R173" s="17" t="s">
        <v>2373</v>
      </c>
      <c r="S173" s="17" t="s">
        <v>45</v>
      </c>
      <c r="T173" s="17" t="s">
        <v>45</v>
      </c>
      <c r="U173" s="17" t="s">
        <v>45</v>
      </c>
      <c r="V173" s="17" t="s">
        <v>3571</v>
      </c>
      <c r="W173" s="17" t="s">
        <v>682</v>
      </c>
      <c r="X173" s="17" t="s">
        <v>100</v>
      </c>
      <c r="Y173" s="17" t="s">
        <v>101</v>
      </c>
      <c r="Z173" s="17" t="s">
        <v>353</v>
      </c>
      <c r="AA173" s="17" t="b">
        <v>1</v>
      </c>
      <c r="AB173" s="17" t="b">
        <v>1</v>
      </c>
      <c r="AC173" s="17" t="s">
        <v>3572</v>
      </c>
      <c r="AD173" s="17" t="s">
        <v>684</v>
      </c>
      <c r="AE173" s="17"/>
      <c r="AF173" s="17" t="s">
        <v>104</v>
      </c>
      <c r="AG173" s="17" t="s">
        <v>358</v>
      </c>
      <c r="AH173" s="17" t="s">
        <v>3573</v>
      </c>
      <c r="AI173" s="17">
        <v>20</v>
      </c>
    </row>
    <row r="174" spans="1:35" x14ac:dyDescent="0.25">
      <c r="A174" s="17">
        <v>431</v>
      </c>
      <c r="B174" s="17">
        <v>22708</v>
      </c>
      <c r="C174" s="17" t="s">
        <v>34</v>
      </c>
      <c r="D174" s="17">
        <v>67598533</v>
      </c>
      <c r="E174" s="17" t="s">
        <v>2850</v>
      </c>
      <c r="F174" s="17" t="s">
        <v>4318</v>
      </c>
      <c r="G174" s="17" t="s">
        <v>4319</v>
      </c>
      <c r="H174" s="17" t="s">
        <v>4320</v>
      </c>
      <c r="I174" s="17" t="s">
        <v>4321</v>
      </c>
      <c r="J174" s="17" t="s">
        <v>45</v>
      </c>
      <c r="K174" s="17" t="s">
        <v>45</v>
      </c>
      <c r="L174" s="17" t="s">
        <v>45</v>
      </c>
      <c r="M174" s="17" t="s">
        <v>45</v>
      </c>
      <c r="N174" s="17" t="s">
        <v>45</v>
      </c>
      <c r="O174" s="17" t="s">
        <v>45</v>
      </c>
      <c r="P174" s="17" t="s">
        <v>45</v>
      </c>
      <c r="Q174" s="17" t="s">
        <v>45</v>
      </c>
      <c r="R174" s="17" t="s">
        <v>45</v>
      </c>
      <c r="S174" s="17" t="s">
        <v>45</v>
      </c>
      <c r="T174" s="17" t="s">
        <v>45</v>
      </c>
      <c r="U174" s="17" t="s">
        <v>45</v>
      </c>
      <c r="V174" s="17" t="s">
        <v>4322</v>
      </c>
      <c r="W174" s="17" t="s">
        <v>702</v>
      </c>
      <c r="X174" s="17" t="s">
        <v>164</v>
      </c>
      <c r="Y174" s="17" t="s">
        <v>101</v>
      </c>
      <c r="Z174" s="17" t="s">
        <v>353</v>
      </c>
      <c r="AA174" s="17" t="b">
        <v>1</v>
      </c>
      <c r="AB174" s="17" t="b">
        <v>1</v>
      </c>
      <c r="AC174" s="17" t="s">
        <v>4323</v>
      </c>
      <c r="AD174" s="17" t="s">
        <v>705</v>
      </c>
      <c r="AE174" s="17" t="s">
        <v>166</v>
      </c>
      <c r="AF174" s="17" t="s">
        <v>104</v>
      </c>
      <c r="AG174" s="17" t="s">
        <v>358</v>
      </c>
      <c r="AH174" s="17" t="s">
        <v>4324</v>
      </c>
      <c r="AI174" s="17">
        <v>20</v>
      </c>
    </row>
    <row r="175" spans="1:35" x14ac:dyDescent="0.25">
      <c r="A175" s="17">
        <v>399</v>
      </c>
      <c r="B175" s="17">
        <v>22572</v>
      </c>
      <c r="C175" s="17" t="s">
        <v>34</v>
      </c>
      <c r="D175" s="17">
        <v>67236300</v>
      </c>
      <c r="E175" s="17" t="s">
        <v>2371</v>
      </c>
      <c r="F175" s="17" t="s">
        <v>3013</v>
      </c>
      <c r="G175" s="17" t="s">
        <v>3014</v>
      </c>
      <c r="H175" s="17" t="s">
        <v>4022</v>
      </c>
      <c r="I175" s="17" t="s">
        <v>4023</v>
      </c>
      <c r="J175" s="17" t="s">
        <v>4024</v>
      </c>
      <c r="K175" s="17" t="s">
        <v>208</v>
      </c>
      <c r="L175" s="17" t="s">
        <v>45</v>
      </c>
      <c r="M175" s="17" t="s">
        <v>234</v>
      </c>
      <c r="N175" s="17" t="s">
        <v>3744</v>
      </c>
      <c r="O175" s="17" t="s">
        <v>45</v>
      </c>
      <c r="P175" s="17" t="s">
        <v>370</v>
      </c>
      <c r="Q175" s="17" t="s">
        <v>4025</v>
      </c>
      <c r="R175" s="17" t="s">
        <v>45</v>
      </c>
      <c r="S175" s="17" t="s">
        <v>4026</v>
      </c>
      <c r="T175" s="17" t="s">
        <v>4027</v>
      </c>
      <c r="U175" s="17" t="s">
        <v>45</v>
      </c>
      <c r="V175" s="17" t="s">
        <v>4028</v>
      </c>
      <c r="W175" s="17" t="s">
        <v>131</v>
      </c>
      <c r="X175" s="17" t="s">
        <v>48</v>
      </c>
      <c r="Y175" s="17" t="s">
        <v>101</v>
      </c>
      <c r="Z175" s="17" t="s">
        <v>353</v>
      </c>
      <c r="AA175" s="17" t="b">
        <v>1</v>
      </c>
      <c r="AB175" s="17" t="b">
        <v>1</v>
      </c>
      <c r="AC175" s="17" t="s">
        <v>4029</v>
      </c>
      <c r="AD175" s="17" t="s">
        <v>135</v>
      </c>
      <c r="AE175" s="17" t="s">
        <v>53</v>
      </c>
      <c r="AF175" s="17" t="s">
        <v>104</v>
      </c>
      <c r="AG175" s="17" t="s">
        <v>358</v>
      </c>
      <c r="AH175" s="17" t="s">
        <v>4030</v>
      </c>
      <c r="AI175" s="17">
        <v>20</v>
      </c>
    </row>
    <row r="176" spans="1:35" x14ac:dyDescent="0.25">
      <c r="A176" s="17">
        <v>419</v>
      </c>
      <c r="B176" s="17">
        <v>22659</v>
      </c>
      <c r="C176" s="17" t="s">
        <v>34</v>
      </c>
      <c r="D176" s="17">
        <v>67608702</v>
      </c>
      <c r="E176" s="17" t="s">
        <v>4214</v>
      </c>
      <c r="F176" s="17" t="s">
        <v>4215</v>
      </c>
      <c r="G176" s="17" t="s">
        <v>45</v>
      </c>
      <c r="H176" s="17" t="s">
        <v>4216</v>
      </c>
      <c r="I176" s="17" t="s">
        <v>45</v>
      </c>
      <c r="J176" s="17" t="s">
        <v>4217</v>
      </c>
      <c r="K176" s="17" t="s">
        <v>4218</v>
      </c>
      <c r="L176" s="17" t="s">
        <v>4219</v>
      </c>
      <c r="M176" s="17" t="s">
        <v>139</v>
      </c>
      <c r="N176" s="17" t="s">
        <v>383</v>
      </c>
      <c r="O176" s="17" t="s">
        <v>4220</v>
      </c>
      <c r="P176" s="17" t="s">
        <v>4221</v>
      </c>
      <c r="Q176" s="17" t="s">
        <v>4222</v>
      </c>
      <c r="R176" s="17" t="s">
        <v>4223</v>
      </c>
      <c r="S176" s="17" t="s">
        <v>569</v>
      </c>
      <c r="T176" s="17" t="s">
        <v>3997</v>
      </c>
      <c r="U176" s="17" t="s">
        <v>4224</v>
      </c>
      <c r="V176" s="17" t="s">
        <v>4225</v>
      </c>
      <c r="W176" s="17" t="s">
        <v>2000</v>
      </c>
      <c r="X176" s="17" t="s">
        <v>100</v>
      </c>
      <c r="Y176" s="17" t="s">
        <v>101</v>
      </c>
      <c r="Z176" s="17" t="s">
        <v>100</v>
      </c>
      <c r="AA176" s="17" t="b">
        <v>1</v>
      </c>
      <c r="AB176" s="17" t="b">
        <v>1</v>
      </c>
      <c r="AC176" s="17" t="s">
        <v>4226</v>
      </c>
      <c r="AD176" s="17" t="s">
        <v>2002</v>
      </c>
      <c r="AE176" s="17"/>
      <c r="AF176" s="17" t="s">
        <v>104</v>
      </c>
      <c r="AG176" s="17"/>
      <c r="AH176" s="17" t="s">
        <v>4227</v>
      </c>
      <c r="AI176" s="17">
        <v>20</v>
      </c>
    </row>
    <row r="177" spans="1:35" x14ac:dyDescent="0.25">
      <c r="A177" s="11">
        <v>140</v>
      </c>
      <c r="B177" s="11">
        <v>21328</v>
      </c>
      <c r="C177" s="11" t="s">
        <v>34</v>
      </c>
      <c r="D177" s="11">
        <v>67606134</v>
      </c>
      <c r="E177" s="11" t="s">
        <v>1643</v>
      </c>
      <c r="F177" s="11" t="s">
        <v>1644</v>
      </c>
      <c r="G177" s="11" t="s">
        <v>745</v>
      </c>
      <c r="H177" s="11" t="s">
        <v>1645</v>
      </c>
      <c r="I177" s="11" t="s">
        <v>1646</v>
      </c>
      <c r="J177" s="11" t="s">
        <v>1380</v>
      </c>
      <c r="K177" s="11" t="s">
        <v>1647</v>
      </c>
      <c r="L177" s="11" t="s">
        <v>45</v>
      </c>
      <c r="M177" s="11" t="s">
        <v>559</v>
      </c>
      <c r="N177" s="11" t="s">
        <v>1139</v>
      </c>
      <c r="O177" s="11" t="s">
        <v>45</v>
      </c>
      <c r="P177" s="11" t="s">
        <v>447</v>
      </c>
      <c r="Q177" s="11" t="s">
        <v>1648</v>
      </c>
      <c r="R177" s="11" t="s">
        <v>45</v>
      </c>
      <c r="S177" s="11" t="s">
        <v>293</v>
      </c>
      <c r="T177" s="11" t="s">
        <v>1649</v>
      </c>
      <c r="U177" s="11" t="s">
        <v>45</v>
      </c>
      <c r="V177" s="11" t="s">
        <v>1650</v>
      </c>
      <c r="W177" s="11" t="s">
        <v>197</v>
      </c>
      <c r="X177" s="11" t="s">
        <v>198</v>
      </c>
      <c r="Y177" s="11" t="s">
        <v>388</v>
      </c>
      <c r="Z177" s="11" t="s">
        <v>230</v>
      </c>
      <c r="AA177" s="11" t="b">
        <v>0</v>
      </c>
      <c r="AB177" s="11" t="b">
        <v>1</v>
      </c>
      <c r="AC177" s="11" t="s">
        <v>1651</v>
      </c>
      <c r="AD177" s="11" t="s">
        <v>202</v>
      </c>
      <c r="AE177" s="11" t="s">
        <v>203</v>
      </c>
      <c r="AF177" s="11" t="s">
        <v>391</v>
      </c>
      <c r="AG177" s="11" t="s">
        <v>232</v>
      </c>
      <c r="AH177" s="11" t="s">
        <v>1652</v>
      </c>
      <c r="AI177" s="11">
        <v>21</v>
      </c>
    </row>
    <row r="178" spans="1:35" x14ac:dyDescent="0.25">
      <c r="A178" s="11">
        <v>290</v>
      </c>
      <c r="B178" s="11">
        <v>22096</v>
      </c>
      <c r="C178" s="11" t="s">
        <v>34</v>
      </c>
      <c r="D178" s="11">
        <v>67608176</v>
      </c>
      <c r="E178" s="11" t="s">
        <v>1071</v>
      </c>
      <c r="F178" s="11" t="s">
        <v>3076</v>
      </c>
      <c r="G178" s="11" t="s">
        <v>45</v>
      </c>
      <c r="H178" s="11" t="s">
        <v>3077</v>
      </c>
      <c r="I178" s="11" t="s">
        <v>45</v>
      </c>
      <c r="J178" s="11" t="s">
        <v>45</v>
      </c>
      <c r="K178" s="11" t="s">
        <v>45</v>
      </c>
      <c r="L178" s="11" t="s">
        <v>45</v>
      </c>
      <c r="M178" s="11" t="s">
        <v>45</v>
      </c>
      <c r="N178" s="11" t="s">
        <v>45</v>
      </c>
      <c r="O178" s="11" t="s">
        <v>45</v>
      </c>
      <c r="P178" s="11" t="s">
        <v>45</v>
      </c>
      <c r="Q178" s="11" t="s">
        <v>45</v>
      </c>
      <c r="R178" s="11" t="s">
        <v>45</v>
      </c>
      <c r="S178" s="11" t="s">
        <v>45</v>
      </c>
      <c r="T178" s="11" t="s">
        <v>45</v>
      </c>
      <c r="U178" s="11" t="s">
        <v>45</v>
      </c>
      <c r="V178" s="11" t="s">
        <v>3078</v>
      </c>
      <c r="W178" s="11" t="s">
        <v>197</v>
      </c>
      <c r="X178" s="11" t="s">
        <v>198</v>
      </c>
      <c r="Y178" s="11" t="s">
        <v>388</v>
      </c>
      <c r="Z178" s="11" t="s">
        <v>181</v>
      </c>
      <c r="AA178" s="11" t="b">
        <v>0</v>
      </c>
      <c r="AB178" s="11" t="b">
        <v>1</v>
      </c>
      <c r="AC178" s="11" t="s">
        <v>3079</v>
      </c>
      <c r="AD178" s="11" t="s">
        <v>202</v>
      </c>
      <c r="AE178" s="11" t="s">
        <v>203</v>
      </c>
      <c r="AF178" s="11" t="s">
        <v>391</v>
      </c>
      <c r="AG178" s="11" t="s">
        <v>185</v>
      </c>
      <c r="AH178" s="11" t="s">
        <v>3080</v>
      </c>
      <c r="AI178" s="11">
        <v>21</v>
      </c>
    </row>
    <row r="179" spans="1:35" x14ac:dyDescent="0.25">
      <c r="A179" s="11">
        <v>67</v>
      </c>
      <c r="B179" s="11">
        <v>20683</v>
      </c>
      <c r="C179" s="11" t="s">
        <v>34</v>
      </c>
      <c r="D179" s="11">
        <v>67608245</v>
      </c>
      <c r="E179" s="11" t="s">
        <v>884</v>
      </c>
      <c r="F179" s="11" t="s">
        <v>885</v>
      </c>
      <c r="G179" s="11" t="s">
        <v>886</v>
      </c>
      <c r="H179" s="11" t="s">
        <v>887</v>
      </c>
      <c r="I179" s="11" t="s">
        <v>888</v>
      </c>
      <c r="J179" s="11" t="s">
        <v>815</v>
      </c>
      <c r="K179" s="11" t="s">
        <v>889</v>
      </c>
      <c r="L179" s="11" t="s">
        <v>886</v>
      </c>
      <c r="M179" s="11" t="s">
        <v>890</v>
      </c>
      <c r="N179" s="11" t="s">
        <v>891</v>
      </c>
      <c r="O179" s="11" t="s">
        <v>886</v>
      </c>
      <c r="P179" s="11" t="s">
        <v>892</v>
      </c>
      <c r="Q179" s="11" t="s">
        <v>893</v>
      </c>
      <c r="R179" s="11" t="s">
        <v>886</v>
      </c>
      <c r="S179" s="11" t="s">
        <v>894</v>
      </c>
      <c r="T179" s="11" t="s">
        <v>895</v>
      </c>
      <c r="U179" s="11" t="s">
        <v>896</v>
      </c>
      <c r="V179" s="11" t="s">
        <v>897</v>
      </c>
      <c r="W179" s="11" t="s">
        <v>131</v>
      </c>
      <c r="X179" s="11" t="s">
        <v>100</v>
      </c>
      <c r="Y179" s="11" t="s">
        <v>388</v>
      </c>
      <c r="Z179" s="11" t="s">
        <v>792</v>
      </c>
      <c r="AA179" s="11" t="b">
        <v>0</v>
      </c>
      <c r="AB179" s="11" t="b">
        <v>1</v>
      </c>
      <c r="AC179" s="11" t="s">
        <v>898</v>
      </c>
      <c r="AD179" s="11" t="s">
        <v>135</v>
      </c>
      <c r="AE179" s="11"/>
      <c r="AF179" s="11" t="s">
        <v>391</v>
      </c>
      <c r="AG179" s="11" t="s">
        <v>795</v>
      </c>
      <c r="AH179" s="11" t="s">
        <v>899</v>
      </c>
      <c r="AI179" s="11">
        <v>21</v>
      </c>
    </row>
    <row r="180" spans="1:35" x14ac:dyDescent="0.25">
      <c r="A180" s="11">
        <v>23</v>
      </c>
      <c r="B180" s="11">
        <v>20023</v>
      </c>
      <c r="C180" s="11" t="s">
        <v>34</v>
      </c>
      <c r="D180" s="11">
        <v>20923200</v>
      </c>
      <c r="E180" s="11" t="s">
        <v>382</v>
      </c>
      <c r="F180" s="11" t="s">
        <v>383</v>
      </c>
      <c r="G180" s="11" t="s">
        <v>45</v>
      </c>
      <c r="H180" s="11" t="s">
        <v>384</v>
      </c>
      <c r="I180" s="11" t="s">
        <v>385</v>
      </c>
      <c r="J180" s="11" t="s">
        <v>45</v>
      </c>
      <c r="K180" s="11" t="s">
        <v>45</v>
      </c>
      <c r="L180" s="11" t="s">
        <v>45</v>
      </c>
      <c r="M180" s="11" t="s">
        <v>45</v>
      </c>
      <c r="N180" s="11" t="s">
        <v>45</v>
      </c>
      <c r="O180" s="11" t="s">
        <v>45</v>
      </c>
      <c r="P180" s="11" t="s">
        <v>45</v>
      </c>
      <c r="Q180" s="11" t="s">
        <v>45</v>
      </c>
      <c r="R180" s="11" t="s">
        <v>45</v>
      </c>
      <c r="S180" s="11" t="s">
        <v>45</v>
      </c>
      <c r="T180" s="11" t="s">
        <v>45</v>
      </c>
      <c r="U180" s="11" t="s">
        <v>45</v>
      </c>
      <c r="V180" s="11" t="s">
        <v>386</v>
      </c>
      <c r="W180" s="11" t="s">
        <v>387</v>
      </c>
      <c r="X180" s="11" t="s">
        <v>164</v>
      </c>
      <c r="Y180" s="11" t="s">
        <v>388</v>
      </c>
      <c r="Z180" s="11" t="s">
        <v>102</v>
      </c>
      <c r="AA180" s="11" t="b">
        <v>1</v>
      </c>
      <c r="AB180" s="11" t="b">
        <v>1</v>
      </c>
      <c r="AC180" s="11" t="s">
        <v>389</v>
      </c>
      <c r="AD180" s="11" t="s">
        <v>390</v>
      </c>
      <c r="AE180" s="11" t="s">
        <v>166</v>
      </c>
      <c r="AF180" s="11" t="s">
        <v>391</v>
      </c>
      <c r="AG180" s="11" t="s">
        <v>105</v>
      </c>
      <c r="AH180" s="11" t="s">
        <v>392</v>
      </c>
      <c r="AI180" s="11">
        <v>21</v>
      </c>
    </row>
    <row r="181" spans="1:35" x14ac:dyDescent="0.25">
      <c r="A181" s="11">
        <v>127</v>
      </c>
      <c r="B181" s="11">
        <v>21216</v>
      </c>
      <c r="C181" s="11" t="s">
        <v>34</v>
      </c>
      <c r="D181" s="11">
        <v>67608523</v>
      </c>
      <c r="E181" s="11" t="s">
        <v>1497</v>
      </c>
      <c r="F181" s="11" t="s">
        <v>1498</v>
      </c>
      <c r="G181" s="11" t="s">
        <v>1499</v>
      </c>
      <c r="H181" s="11" t="s">
        <v>1500</v>
      </c>
      <c r="I181" s="11" t="s">
        <v>1501</v>
      </c>
      <c r="J181" s="11" t="s">
        <v>1502</v>
      </c>
      <c r="K181" s="11" t="s">
        <v>1503</v>
      </c>
      <c r="L181" s="11" t="s">
        <v>1499</v>
      </c>
      <c r="M181" s="11" t="s">
        <v>62</v>
      </c>
      <c r="N181" s="11" t="s">
        <v>1504</v>
      </c>
      <c r="O181" s="11" t="s">
        <v>1499</v>
      </c>
      <c r="P181" s="11" t="s">
        <v>1505</v>
      </c>
      <c r="Q181" s="11" t="s">
        <v>1506</v>
      </c>
      <c r="R181" s="11" t="s">
        <v>1499</v>
      </c>
      <c r="S181" s="11" t="s">
        <v>1507</v>
      </c>
      <c r="T181" s="11" t="s">
        <v>1508</v>
      </c>
      <c r="U181" s="11" t="s">
        <v>1499</v>
      </c>
      <c r="V181" s="11" t="s">
        <v>1509</v>
      </c>
      <c r="W181" s="11" t="s">
        <v>66</v>
      </c>
      <c r="X181" s="11" t="s">
        <v>67</v>
      </c>
      <c r="Y181" s="11" t="s">
        <v>388</v>
      </c>
      <c r="Z181" s="11" t="s">
        <v>214</v>
      </c>
      <c r="AA181" s="11" t="b">
        <v>0</v>
      </c>
      <c r="AB181" s="11" t="b">
        <v>1</v>
      </c>
      <c r="AC181" s="11" t="s">
        <v>1510</v>
      </c>
      <c r="AD181" s="11" t="s">
        <v>71</v>
      </c>
      <c r="AE181" s="11" t="s">
        <v>72</v>
      </c>
      <c r="AF181" s="11" t="s">
        <v>391</v>
      </c>
      <c r="AG181" s="11" t="s">
        <v>217</v>
      </c>
      <c r="AH181" s="11" t="s">
        <v>1511</v>
      </c>
      <c r="AI181" s="11">
        <v>21</v>
      </c>
    </row>
    <row r="182" spans="1:35" x14ac:dyDescent="0.25">
      <c r="A182" s="11">
        <v>295</v>
      </c>
      <c r="B182" s="11">
        <v>22115</v>
      </c>
      <c r="C182" s="11" t="s">
        <v>34</v>
      </c>
      <c r="D182" s="11">
        <v>67589761</v>
      </c>
      <c r="E182" s="11" t="s">
        <v>3122</v>
      </c>
      <c r="F182" s="11" t="s">
        <v>2863</v>
      </c>
      <c r="G182" s="11" t="s">
        <v>596</v>
      </c>
      <c r="H182" s="11" t="s">
        <v>3123</v>
      </c>
      <c r="I182" s="11">
        <v>5054530836</v>
      </c>
      <c r="J182" s="11" t="s">
        <v>3124</v>
      </c>
      <c r="K182" s="11" t="s">
        <v>3125</v>
      </c>
      <c r="L182" s="11" t="s">
        <v>596</v>
      </c>
      <c r="M182" s="11" t="s">
        <v>45</v>
      </c>
      <c r="N182" s="11" t="s">
        <v>45</v>
      </c>
      <c r="O182" s="11" t="s">
        <v>45</v>
      </c>
      <c r="P182" s="11" t="s">
        <v>45</v>
      </c>
      <c r="Q182" s="11" t="s">
        <v>45</v>
      </c>
      <c r="R182" s="11" t="s">
        <v>45</v>
      </c>
      <c r="S182" s="11" t="s">
        <v>45</v>
      </c>
      <c r="T182" s="11" t="s">
        <v>45</v>
      </c>
      <c r="U182" s="11" t="s">
        <v>45</v>
      </c>
      <c r="V182" s="11" t="s">
        <v>3126</v>
      </c>
      <c r="W182" s="11" t="s">
        <v>415</v>
      </c>
      <c r="X182" s="11" t="s">
        <v>416</v>
      </c>
      <c r="Y182" s="11" t="s">
        <v>388</v>
      </c>
      <c r="Z182" s="11" t="s">
        <v>181</v>
      </c>
      <c r="AA182" s="11" t="b">
        <v>0</v>
      </c>
      <c r="AB182" s="11" t="b">
        <v>1</v>
      </c>
      <c r="AC182" s="11" t="s">
        <v>3127</v>
      </c>
      <c r="AD182" s="11" t="s">
        <v>419</v>
      </c>
      <c r="AE182" s="11" t="s">
        <v>420</v>
      </c>
      <c r="AF182" s="11" t="s">
        <v>391</v>
      </c>
      <c r="AG182" s="11" t="s">
        <v>185</v>
      </c>
      <c r="AH182" s="11" t="s">
        <v>3128</v>
      </c>
      <c r="AI182" s="11">
        <v>21</v>
      </c>
    </row>
    <row r="183" spans="1:35" x14ac:dyDescent="0.25">
      <c r="A183" s="11">
        <v>68</v>
      </c>
      <c r="B183" s="11">
        <v>20692</v>
      </c>
      <c r="C183" s="11" t="s">
        <v>34</v>
      </c>
      <c r="D183" s="11">
        <v>34094300</v>
      </c>
      <c r="E183" s="11" t="s">
        <v>584</v>
      </c>
      <c r="F183" s="11" t="s">
        <v>900</v>
      </c>
      <c r="G183" s="11" t="s">
        <v>901</v>
      </c>
      <c r="H183" s="11" t="s">
        <v>902</v>
      </c>
      <c r="I183" s="11" t="s">
        <v>903</v>
      </c>
      <c r="J183" s="11" t="s">
        <v>696</v>
      </c>
      <c r="K183" s="11" t="s">
        <v>904</v>
      </c>
      <c r="L183" s="11" t="s">
        <v>905</v>
      </c>
      <c r="M183" s="11" t="s">
        <v>906</v>
      </c>
      <c r="N183" s="11" t="s">
        <v>907</v>
      </c>
      <c r="O183" s="11" t="s">
        <v>905</v>
      </c>
      <c r="P183" s="11" t="s">
        <v>908</v>
      </c>
      <c r="Q183" s="11" t="s">
        <v>909</v>
      </c>
      <c r="R183" s="11" t="s">
        <v>905</v>
      </c>
      <c r="S183" s="11" t="s">
        <v>45</v>
      </c>
      <c r="T183" s="11" t="s">
        <v>45</v>
      </c>
      <c r="U183" s="11" t="s">
        <v>45</v>
      </c>
      <c r="V183" s="11" t="s">
        <v>910</v>
      </c>
      <c r="W183" s="11" t="s">
        <v>415</v>
      </c>
      <c r="X183" s="11" t="s">
        <v>911</v>
      </c>
      <c r="Y183" s="11" t="s">
        <v>388</v>
      </c>
      <c r="Z183" s="11" t="s">
        <v>50</v>
      </c>
      <c r="AA183" s="11" t="b">
        <v>0</v>
      </c>
      <c r="AB183" s="11" t="b">
        <v>1</v>
      </c>
      <c r="AC183" s="11" t="s">
        <v>912</v>
      </c>
      <c r="AD183" s="11" t="s">
        <v>419</v>
      </c>
      <c r="AE183" s="11" t="s">
        <v>913</v>
      </c>
      <c r="AF183" s="11" t="s">
        <v>391</v>
      </c>
      <c r="AG183" s="11" t="s">
        <v>55</v>
      </c>
      <c r="AH183" s="11" t="s">
        <v>914</v>
      </c>
      <c r="AI183" s="11">
        <v>21</v>
      </c>
    </row>
    <row r="184" spans="1:35" x14ac:dyDescent="0.25">
      <c r="A184" s="11">
        <v>131</v>
      </c>
      <c r="B184" s="11">
        <v>21276</v>
      </c>
      <c r="C184" s="11" t="s">
        <v>34</v>
      </c>
      <c r="D184" s="11">
        <v>65112600</v>
      </c>
      <c r="E184" s="11" t="s">
        <v>1178</v>
      </c>
      <c r="F184" s="11" t="s">
        <v>1545</v>
      </c>
      <c r="G184" s="11" t="s">
        <v>1546</v>
      </c>
      <c r="H184" s="11" t="s">
        <v>1547</v>
      </c>
      <c r="I184" s="11" t="s">
        <v>1548</v>
      </c>
      <c r="J184" s="11" t="s">
        <v>478</v>
      </c>
      <c r="K184" s="11" t="s">
        <v>1549</v>
      </c>
      <c r="L184" s="11" t="s">
        <v>1550</v>
      </c>
      <c r="M184" s="11" t="s">
        <v>1551</v>
      </c>
      <c r="N184" s="11" t="s">
        <v>1552</v>
      </c>
      <c r="O184" s="11" t="s">
        <v>1553</v>
      </c>
      <c r="P184" s="11" t="s">
        <v>45</v>
      </c>
      <c r="Q184" s="11" t="s">
        <v>45</v>
      </c>
      <c r="R184" s="11" t="s">
        <v>45</v>
      </c>
      <c r="S184" s="11" t="s">
        <v>45</v>
      </c>
      <c r="T184" s="11" t="s">
        <v>45</v>
      </c>
      <c r="U184" s="11" t="s">
        <v>45</v>
      </c>
      <c r="V184" s="11" t="s">
        <v>1554</v>
      </c>
      <c r="W184" s="11" t="s">
        <v>434</v>
      </c>
      <c r="X184" s="11" t="s">
        <v>100</v>
      </c>
      <c r="Y184" s="11" t="s">
        <v>388</v>
      </c>
      <c r="Z184" s="11" t="s">
        <v>243</v>
      </c>
      <c r="AA184" s="11" t="b">
        <v>1</v>
      </c>
      <c r="AB184" s="11" t="b">
        <v>1</v>
      </c>
      <c r="AC184" s="11" t="s">
        <v>1555</v>
      </c>
      <c r="AD184" s="11" t="s">
        <v>436</v>
      </c>
      <c r="AE184" s="11"/>
      <c r="AF184" s="11" t="s">
        <v>391</v>
      </c>
      <c r="AG184" s="11" t="s">
        <v>246</v>
      </c>
      <c r="AH184" s="11" t="s">
        <v>1556</v>
      </c>
      <c r="AI184" s="11">
        <v>21</v>
      </c>
    </row>
    <row r="185" spans="1:35" s="31" customFormat="1" x14ac:dyDescent="0.25">
      <c r="A185" s="11">
        <v>153</v>
      </c>
      <c r="B185" s="11">
        <v>21403</v>
      </c>
      <c r="C185" s="11" t="s">
        <v>34</v>
      </c>
      <c r="D185" s="11">
        <v>67605227</v>
      </c>
      <c r="E185" s="11" t="s">
        <v>1767</v>
      </c>
      <c r="F185" s="11" t="s">
        <v>1768</v>
      </c>
      <c r="G185" s="11" t="s">
        <v>1769</v>
      </c>
      <c r="H185" s="11" t="s">
        <v>1770</v>
      </c>
      <c r="I185" s="11" t="s">
        <v>1771</v>
      </c>
      <c r="J185" s="11" t="s">
        <v>1772</v>
      </c>
      <c r="K185" s="11" t="s">
        <v>1773</v>
      </c>
      <c r="L185" s="11" t="s">
        <v>1769</v>
      </c>
      <c r="M185" s="11" t="s">
        <v>980</v>
      </c>
      <c r="N185" s="11" t="s">
        <v>923</v>
      </c>
      <c r="O185" s="11" t="s">
        <v>1769</v>
      </c>
      <c r="P185" s="11" t="s">
        <v>1774</v>
      </c>
      <c r="Q185" s="11" t="s">
        <v>1775</v>
      </c>
      <c r="R185" s="11" t="s">
        <v>1769</v>
      </c>
      <c r="S185" s="11" t="s">
        <v>45</v>
      </c>
      <c r="T185" s="11" t="s">
        <v>45</v>
      </c>
      <c r="U185" s="11" t="s">
        <v>45</v>
      </c>
      <c r="V185" s="11" t="s">
        <v>1776</v>
      </c>
      <c r="W185" s="11" t="s">
        <v>791</v>
      </c>
      <c r="X185" s="11" t="s">
        <v>351</v>
      </c>
      <c r="Y185" s="11" t="s">
        <v>388</v>
      </c>
      <c r="Z185" s="11" t="s">
        <v>671</v>
      </c>
      <c r="AA185" s="11" t="b">
        <v>1</v>
      </c>
      <c r="AB185" s="11" t="b">
        <v>1</v>
      </c>
      <c r="AC185" s="11" t="s">
        <v>1777</v>
      </c>
      <c r="AD185" s="11" t="s">
        <v>794</v>
      </c>
      <c r="AE185" s="11" t="s">
        <v>356</v>
      </c>
      <c r="AF185" s="11" t="s">
        <v>391</v>
      </c>
      <c r="AG185" s="11" t="s">
        <v>674</v>
      </c>
      <c r="AH185" s="11" t="s">
        <v>1778</v>
      </c>
      <c r="AI185" s="11">
        <v>21</v>
      </c>
    </row>
    <row r="186" spans="1:35" x14ac:dyDescent="0.25">
      <c r="A186" s="11">
        <v>159</v>
      </c>
      <c r="B186" s="11">
        <v>21429</v>
      </c>
      <c r="C186" s="11" t="s">
        <v>34</v>
      </c>
      <c r="D186" s="11">
        <v>67608562</v>
      </c>
      <c r="E186" s="11" t="s">
        <v>1012</v>
      </c>
      <c r="F186" s="11" t="s">
        <v>1841</v>
      </c>
      <c r="G186" s="11" t="s">
        <v>1842</v>
      </c>
      <c r="H186" s="11" t="s">
        <v>1843</v>
      </c>
      <c r="I186" s="11" t="s">
        <v>1844</v>
      </c>
      <c r="J186" s="11" t="s">
        <v>1505</v>
      </c>
      <c r="K186" s="11" t="s">
        <v>1506</v>
      </c>
      <c r="L186" s="11" t="s">
        <v>1845</v>
      </c>
      <c r="M186" s="11" t="s">
        <v>1846</v>
      </c>
      <c r="N186" s="11" t="s">
        <v>1847</v>
      </c>
      <c r="O186" s="11" t="s">
        <v>1845</v>
      </c>
      <c r="P186" s="11" t="s">
        <v>62</v>
      </c>
      <c r="Q186" s="11" t="s">
        <v>1504</v>
      </c>
      <c r="R186" s="11" t="s">
        <v>1845</v>
      </c>
      <c r="S186" s="11" t="s">
        <v>1848</v>
      </c>
      <c r="T186" s="11" t="s">
        <v>1849</v>
      </c>
      <c r="U186" s="11" t="s">
        <v>1850</v>
      </c>
      <c r="V186" s="11" t="s">
        <v>1851</v>
      </c>
      <c r="W186" s="11" t="s">
        <v>66</v>
      </c>
      <c r="X186" s="11" t="s">
        <v>351</v>
      </c>
      <c r="Y186" s="11" t="s">
        <v>388</v>
      </c>
      <c r="Z186" s="11" t="s">
        <v>100</v>
      </c>
      <c r="AA186" s="11" t="b">
        <v>0</v>
      </c>
      <c r="AB186" s="11" t="b">
        <v>1</v>
      </c>
      <c r="AC186" s="11" t="s">
        <v>1852</v>
      </c>
      <c r="AD186" s="11" t="s">
        <v>71</v>
      </c>
      <c r="AE186" s="11" t="s">
        <v>356</v>
      </c>
      <c r="AF186" s="11" t="s">
        <v>391</v>
      </c>
      <c r="AG186" s="11"/>
      <c r="AH186" s="11" t="s">
        <v>1853</v>
      </c>
      <c r="AI186" s="11">
        <v>21</v>
      </c>
    </row>
    <row r="187" spans="1:35" x14ac:dyDescent="0.25">
      <c r="A187" s="11">
        <v>217</v>
      </c>
      <c r="B187" s="11">
        <v>21762</v>
      </c>
      <c r="C187" s="11" t="s">
        <v>34</v>
      </c>
      <c r="D187" s="11">
        <v>67608624</v>
      </c>
      <c r="E187" s="11" t="s">
        <v>2423</v>
      </c>
      <c r="F187" s="11" t="s">
        <v>2424</v>
      </c>
      <c r="G187" s="11" t="s">
        <v>1621</v>
      </c>
      <c r="H187" s="11" t="s">
        <v>2425</v>
      </c>
      <c r="I187" s="11" t="s">
        <v>2426</v>
      </c>
      <c r="J187" s="11" t="s">
        <v>45</v>
      </c>
      <c r="K187" s="11" t="s">
        <v>45</v>
      </c>
      <c r="L187" s="11" t="s">
        <v>45</v>
      </c>
      <c r="M187" s="11" t="s">
        <v>45</v>
      </c>
      <c r="N187" s="11" t="s">
        <v>45</v>
      </c>
      <c r="O187" s="11" t="s">
        <v>45</v>
      </c>
      <c r="P187" s="11" t="s">
        <v>45</v>
      </c>
      <c r="Q187" s="11" t="s">
        <v>45</v>
      </c>
      <c r="R187" s="11" t="s">
        <v>45</v>
      </c>
      <c r="S187" s="11" t="s">
        <v>45</v>
      </c>
      <c r="T187" s="11" t="s">
        <v>45</v>
      </c>
      <c r="U187" s="11" t="s">
        <v>45</v>
      </c>
      <c r="V187" s="11" t="s">
        <v>2427</v>
      </c>
      <c r="W187" s="11" t="s">
        <v>1215</v>
      </c>
      <c r="X187" s="11" t="s">
        <v>100</v>
      </c>
      <c r="Y187" s="11" t="s">
        <v>388</v>
      </c>
      <c r="Z187" s="11" t="s">
        <v>671</v>
      </c>
      <c r="AA187" s="11" t="b">
        <v>0</v>
      </c>
      <c r="AB187" s="11" t="b">
        <v>1</v>
      </c>
      <c r="AC187" s="11" t="s">
        <v>2428</v>
      </c>
      <c r="AD187" s="11" t="s">
        <v>1217</v>
      </c>
      <c r="AE187" s="11"/>
      <c r="AF187" s="11" t="s">
        <v>391</v>
      </c>
      <c r="AG187" s="11" t="s">
        <v>674</v>
      </c>
      <c r="AH187" s="11" t="s">
        <v>2429</v>
      </c>
      <c r="AI187" s="11">
        <v>21</v>
      </c>
    </row>
    <row r="188" spans="1:35" s="31" customFormat="1" x14ac:dyDescent="0.25">
      <c r="A188" s="24">
        <v>395</v>
      </c>
      <c r="B188" s="24">
        <v>22564</v>
      </c>
      <c r="C188" s="24" t="s">
        <v>34</v>
      </c>
      <c r="D188" s="24">
        <v>67600559</v>
      </c>
      <c r="E188" s="24" t="s">
        <v>3989</v>
      </c>
      <c r="F188" s="24" t="s">
        <v>3990</v>
      </c>
      <c r="G188" s="24" t="s">
        <v>3991</v>
      </c>
      <c r="H188" s="24" t="s">
        <v>3992</v>
      </c>
      <c r="I188" s="24" t="s">
        <v>3993</v>
      </c>
      <c r="J188" s="24" t="s">
        <v>45</v>
      </c>
      <c r="K188" s="24" t="s">
        <v>45</v>
      </c>
      <c r="L188" s="24" t="s">
        <v>45</v>
      </c>
      <c r="M188" s="24" t="s">
        <v>45</v>
      </c>
      <c r="N188" s="24" t="s">
        <v>45</v>
      </c>
      <c r="O188" s="24" t="s">
        <v>45</v>
      </c>
      <c r="P188" s="24" t="s">
        <v>45</v>
      </c>
      <c r="Q188" s="24" t="s">
        <v>45</v>
      </c>
      <c r="R188" s="24" t="s">
        <v>45</v>
      </c>
      <c r="S188" s="24" t="s">
        <v>45</v>
      </c>
      <c r="T188" s="24" t="s">
        <v>45</v>
      </c>
      <c r="U188" s="24" t="s">
        <v>45</v>
      </c>
      <c r="V188" s="24" t="s">
        <v>3994</v>
      </c>
      <c r="W188" s="24" t="s">
        <v>2453</v>
      </c>
      <c r="X188" s="24" t="s">
        <v>48</v>
      </c>
      <c r="Y188" s="24" t="s">
        <v>352</v>
      </c>
      <c r="Z188" s="24" t="s">
        <v>50</v>
      </c>
      <c r="AA188" s="24" t="b">
        <v>1</v>
      </c>
      <c r="AB188" s="24" t="b">
        <v>1</v>
      </c>
      <c r="AC188" s="24" t="s">
        <v>3995</v>
      </c>
      <c r="AD188" s="24" t="s">
        <v>2455</v>
      </c>
      <c r="AE188" s="24" t="s">
        <v>53</v>
      </c>
      <c r="AF188" s="24" t="s">
        <v>357</v>
      </c>
      <c r="AG188" s="24" t="s">
        <v>55</v>
      </c>
      <c r="AH188" s="24" t="s">
        <v>3996</v>
      </c>
      <c r="AI188" s="24">
        <v>22</v>
      </c>
    </row>
    <row r="189" spans="1:35" x14ac:dyDescent="0.25">
      <c r="A189" s="24">
        <v>1</v>
      </c>
      <c r="B189" s="24">
        <v>17677</v>
      </c>
      <c r="C189" s="24" t="s">
        <v>34</v>
      </c>
      <c r="D189" s="24">
        <v>67583482</v>
      </c>
      <c r="E189" s="24" t="s">
        <v>35</v>
      </c>
      <c r="F189" s="24" t="s">
        <v>36</v>
      </c>
      <c r="G189" s="24" t="s">
        <v>37</v>
      </c>
      <c r="H189" s="24" t="s">
        <v>38</v>
      </c>
      <c r="I189" s="24" t="s">
        <v>39</v>
      </c>
      <c r="J189" s="24" t="s">
        <v>40</v>
      </c>
      <c r="K189" s="24" t="s">
        <v>41</v>
      </c>
      <c r="L189" s="24" t="s">
        <v>37</v>
      </c>
      <c r="M189" s="24" t="s">
        <v>42</v>
      </c>
      <c r="N189" s="24" t="s">
        <v>43</v>
      </c>
      <c r="O189" s="24" t="s">
        <v>44</v>
      </c>
      <c r="P189" s="24" t="s">
        <v>45</v>
      </c>
      <c r="Q189" s="24" t="s">
        <v>45</v>
      </c>
      <c r="R189" s="24" t="s">
        <v>45</v>
      </c>
      <c r="S189" s="24" t="s">
        <v>45</v>
      </c>
      <c r="T189" s="24" t="s">
        <v>45</v>
      </c>
      <c r="U189" s="24" t="s">
        <v>45</v>
      </c>
      <c r="V189" s="24" t="s">
        <v>46</v>
      </c>
      <c r="W189" s="24" t="s">
        <v>47</v>
      </c>
      <c r="X189" s="24" t="s">
        <v>48</v>
      </c>
      <c r="Y189" s="24" t="s">
        <v>49</v>
      </c>
      <c r="Z189" s="24" t="s">
        <v>50</v>
      </c>
      <c r="AA189" s="24" t="b">
        <v>1</v>
      </c>
      <c r="AB189" s="24" t="b">
        <v>1</v>
      </c>
      <c r="AC189" s="24" t="s">
        <v>51</v>
      </c>
      <c r="AD189" s="24" t="s">
        <v>52</v>
      </c>
      <c r="AE189" s="24" t="s">
        <v>53</v>
      </c>
      <c r="AF189" s="24" t="s">
        <v>54</v>
      </c>
      <c r="AG189" s="24" t="s">
        <v>55</v>
      </c>
      <c r="AH189" s="24" t="s">
        <v>56</v>
      </c>
      <c r="AI189" s="24">
        <v>22</v>
      </c>
    </row>
    <row r="190" spans="1:35" x14ac:dyDescent="0.25">
      <c r="A190" s="24">
        <v>75</v>
      </c>
      <c r="B190" s="24">
        <v>20726</v>
      </c>
      <c r="C190" s="24" t="s">
        <v>34</v>
      </c>
      <c r="D190" s="24">
        <v>67608382</v>
      </c>
      <c r="E190" s="24" t="s">
        <v>57</v>
      </c>
      <c r="F190" s="24" t="s">
        <v>969</v>
      </c>
      <c r="G190" s="24" t="s">
        <v>933</v>
      </c>
      <c r="H190" s="24" t="s">
        <v>970</v>
      </c>
      <c r="I190" s="24" t="s">
        <v>971</v>
      </c>
      <c r="J190" s="24" t="s">
        <v>936</v>
      </c>
      <c r="K190" s="24" t="s">
        <v>937</v>
      </c>
      <c r="L190" s="24" t="s">
        <v>933</v>
      </c>
      <c r="M190" s="24" t="s">
        <v>45</v>
      </c>
      <c r="N190" s="24" t="s">
        <v>45</v>
      </c>
      <c r="O190" s="24" t="s">
        <v>45</v>
      </c>
      <c r="P190" s="24" t="s">
        <v>45</v>
      </c>
      <c r="Q190" s="24" t="s">
        <v>45</v>
      </c>
      <c r="R190" s="24" t="s">
        <v>45</v>
      </c>
      <c r="S190" s="24" t="s">
        <v>45</v>
      </c>
      <c r="T190" s="24" t="s">
        <v>45</v>
      </c>
      <c r="U190" s="24" t="s">
        <v>45</v>
      </c>
      <c r="V190" s="24" t="s">
        <v>972</v>
      </c>
      <c r="W190" s="24" t="s">
        <v>702</v>
      </c>
      <c r="X190" s="24" t="s">
        <v>86</v>
      </c>
      <c r="Y190" s="24" t="s">
        <v>49</v>
      </c>
      <c r="Z190" s="24" t="s">
        <v>50</v>
      </c>
      <c r="AA190" s="24" t="b">
        <v>0</v>
      </c>
      <c r="AB190" s="24" t="b">
        <v>1</v>
      </c>
      <c r="AC190" s="24" t="s">
        <v>973</v>
      </c>
      <c r="AD190" s="24" t="s">
        <v>705</v>
      </c>
      <c r="AE190" s="24" t="s">
        <v>91</v>
      </c>
      <c r="AF190" s="24" t="s">
        <v>54</v>
      </c>
      <c r="AG190" s="24" t="s">
        <v>55</v>
      </c>
      <c r="AH190" s="24" t="s">
        <v>974</v>
      </c>
      <c r="AI190" s="24">
        <v>22</v>
      </c>
    </row>
    <row r="191" spans="1:35" x14ac:dyDescent="0.25">
      <c r="A191" s="24">
        <v>136</v>
      </c>
      <c r="B191" s="24">
        <v>21303</v>
      </c>
      <c r="C191" s="24" t="s">
        <v>34</v>
      </c>
      <c r="D191" s="24">
        <v>67597983</v>
      </c>
      <c r="E191" s="24" t="s">
        <v>370</v>
      </c>
      <c r="F191" s="24" t="s">
        <v>1602</v>
      </c>
      <c r="G191" s="24" t="s">
        <v>1603</v>
      </c>
      <c r="H191" s="24" t="s">
        <v>1604</v>
      </c>
      <c r="I191" s="24" t="s">
        <v>1605</v>
      </c>
      <c r="J191" s="24" t="s">
        <v>1606</v>
      </c>
      <c r="K191" s="24" t="s">
        <v>1607</v>
      </c>
      <c r="L191" s="24" t="s">
        <v>1603</v>
      </c>
      <c r="M191" s="24" t="s">
        <v>615</v>
      </c>
      <c r="N191" s="24" t="s">
        <v>614</v>
      </c>
      <c r="O191" s="24" t="s">
        <v>1603</v>
      </c>
      <c r="P191" s="24" t="s">
        <v>45</v>
      </c>
      <c r="Q191" s="24" t="s">
        <v>45</v>
      </c>
      <c r="R191" s="24" t="s">
        <v>45</v>
      </c>
      <c r="S191" s="24" t="s">
        <v>45</v>
      </c>
      <c r="T191" s="24" t="s">
        <v>45</v>
      </c>
      <c r="U191" s="24" t="s">
        <v>45</v>
      </c>
      <c r="V191" s="24" t="s">
        <v>1608</v>
      </c>
      <c r="W191" s="24" t="s">
        <v>1413</v>
      </c>
      <c r="X191" s="24" t="s">
        <v>617</v>
      </c>
      <c r="Y191" s="24" t="s">
        <v>49</v>
      </c>
      <c r="Z191" s="24" t="s">
        <v>50</v>
      </c>
      <c r="AA191" s="24" t="b">
        <v>1</v>
      </c>
      <c r="AB191" s="24" t="b">
        <v>1</v>
      </c>
      <c r="AC191" s="24" t="s">
        <v>1609</v>
      </c>
      <c r="AD191" s="24" t="s">
        <v>1415</v>
      </c>
      <c r="AE191" s="24" t="s">
        <v>619</v>
      </c>
      <c r="AF191" s="24" t="s">
        <v>54</v>
      </c>
      <c r="AG191" s="24" t="s">
        <v>55</v>
      </c>
      <c r="AH191" s="24" t="s">
        <v>1610</v>
      </c>
      <c r="AI191" s="24">
        <v>22</v>
      </c>
    </row>
    <row r="192" spans="1:35" x14ac:dyDescent="0.25">
      <c r="A192" s="24">
        <v>157</v>
      </c>
      <c r="B192" s="24">
        <v>21421</v>
      </c>
      <c r="C192" s="24" t="s">
        <v>34</v>
      </c>
      <c r="D192" s="24">
        <v>67608430</v>
      </c>
      <c r="E192" s="24" t="s">
        <v>1816</v>
      </c>
      <c r="F192" s="24" t="s">
        <v>1817</v>
      </c>
      <c r="G192" s="24" t="s">
        <v>1818</v>
      </c>
      <c r="H192" s="24" t="s">
        <v>1819</v>
      </c>
      <c r="I192" s="24" t="s">
        <v>1820</v>
      </c>
      <c r="J192" s="24" t="s">
        <v>1821</v>
      </c>
      <c r="K192" s="24" t="s">
        <v>1822</v>
      </c>
      <c r="L192" s="24" t="s">
        <v>1823</v>
      </c>
      <c r="M192" s="24" t="s">
        <v>1824</v>
      </c>
      <c r="N192" s="24" t="s">
        <v>1825</v>
      </c>
      <c r="O192" s="24" t="s">
        <v>1826</v>
      </c>
      <c r="P192" s="24" t="s">
        <v>45</v>
      </c>
      <c r="Q192" s="24" t="s">
        <v>45</v>
      </c>
      <c r="R192" s="24" t="s">
        <v>45</v>
      </c>
      <c r="S192" s="24" t="s">
        <v>45</v>
      </c>
      <c r="T192" s="24" t="s">
        <v>45</v>
      </c>
      <c r="U192" s="24" t="s">
        <v>45</v>
      </c>
      <c r="V192" s="24" t="s">
        <v>1827</v>
      </c>
      <c r="W192" s="24" t="s">
        <v>702</v>
      </c>
      <c r="X192" s="24" t="s">
        <v>351</v>
      </c>
      <c r="Y192" s="24" t="s">
        <v>49</v>
      </c>
      <c r="Z192" s="24" t="s">
        <v>50</v>
      </c>
      <c r="AA192" s="24" t="b">
        <v>0</v>
      </c>
      <c r="AB192" s="24" t="b">
        <v>1</v>
      </c>
      <c r="AC192" s="24" t="s">
        <v>1828</v>
      </c>
      <c r="AD192" s="24" t="s">
        <v>705</v>
      </c>
      <c r="AE192" s="24" t="s">
        <v>356</v>
      </c>
      <c r="AF192" s="24" t="s">
        <v>54</v>
      </c>
      <c r="AG192" s="24" t="s">
        <v>55</v>
      </c>
      <c r="AH192" s="24" t="s">
        <v>1829</v>
      </c>
      <c r="AI192" s="24">
        <v>22</v>
      </c>
    </row>
    <row r="193" spans="1:863" s="31" customFormat="1" x14ac:dyDescent="0.25">
      <c r="A193" s="24">
        <v>315</v>
      </c>
      <c r="B193" s="24">
        <v>22246</v>
      </c>
      <c r="C193" s="24" t="s">
        <v>34</v>
      </c>
      <c r="D193" s="24">
        <v>67607447</v>
      </c>
      <c r="E193" s="24" t="s">
        <v>3281</v>
      </c>
      <c r="F193" s="24" t="s">
        <v>1710</v>
      </c>
      <c r="G193" s="24" t="s">
        <v>3282</v>
      </c>
      <c r="H193" s="24" t="s">
        <v>3283</v>
      </c>
      <c r="I193" s="24" t="s">
        <v>3284</v>
      </c>
      <c r="J193" s="24" t="s">
        <v>3285</v>
      </c>
      <c r="K193" s="24" t="s">
        <v>3286</v>
      </c>
      <c r="L193" s="24" t="s">
        <v>3287</v>
      </c>
      <c r="M193" s="24" t="s">
        <v>3288</v>
      </c>
      <c r="N193" s="24" t="s">
        <v>3289</v>
      </c>
      <c r="O193" s="24" t="s">
        <v>3287</v>
      </c>
      <c r="P193" s="24" t="s">
        <v>1056</v>
      </c>
      <c r="Q193" s="24" t="s">
        <v>2372</v>
      </c>
      <c r="R193" s="24" t="s">
        <v>3287</v>
      </c>
      <c r="S193" s="24" t="s">
        <v>3290</v>
      </c>
      <c r="T193" s="24" t="s">
        <v>3291</v>
      </c>
      <c r="U193" s="24" t="s">
        <v>3287</v>
      </c>
      <c r="V193" s="24" t="s">
        <v>3292</v>
      </c>
      <c r="W193" s="24" t="s">
        <v>682</v>
      </c>
      <c r="X193" s="24" t="s">
        <v>100</v>
      </c>
      <c r="Y193" s="24" t="s">
        <v>49</v>
      </c>
      <c r="Z193" s="24" t="s">
        <v>50</v>
      </c>
      <c r="AA193" s="24" t="b">
        <v>0</v>
      </c>
      <c r="AB193" s="24" t="b">
        <v>1</v>
      </c>
      <c r="AC193" s="24" t="s">
        <v>3293</v>
      </c>
      <c r="AD193" s="24" t="s">
        <v>684</v>
      </c>
      <c r="AE193" s="24"/>
      <c r="AF193" s="24" t="s">
        <v>54</v>
      </c>
      <c r="AG193" s="24" t="s">
        <v>55</v>
      </c>
      <c r="AH193" s="24" t="s">
        <v>3294</v>
      </c>
      <c r="AI193" s="24">
        <v>22</v>
      </c>
    </row>
    <row r="194" spans="1:863" x14ac:dyDescent="0.25">
      <c r="A194" s="24">
        <v>255</v>
      </c>
      <c r="B194" s="24">
        <v>21926</v>
      </c>
      <c r="C194" s="24" t="s">
        <v>34</v>
      </c>
      <c r="D194" s="24">
        <v>67599992</v>
      </c>
      <c r="E194" s="24" t="s">
        <v>2748</v>
      </c>
      <c r="F194" s="24" t="s">
        <v>2749</v>
      </c>
      <c r="G194" s="24" t="s">
        <v>2442</v>
      </c>
      <c r="H194" s="24" t="s">
        <v>2750</v>
      </c>
      <c r="I194" s="24" t="s">
        <v>2751</v>
      </c>
      <c r="J194" s="24" t="s">
        <v>45</v>
      </c>
      <c r="K194" s="24" t="s">
        <v>45</v>
      </c>
      <c r="L194" s="24" t="s">
        <v>45</v>
      </c>
      <c r="M194" s="24" t="s">
        <v>45</v>
      </c>
      <c r="N194" s="24" t="s">
        <v>45</v>
      </c>
      <c r="O194" s="24" t="s">
        <v>45</v>
      </c>
      <c r="P194" s="24" t="s">
        <v>45</v>
      </c>
      <c r="Q194" s="24" t="s">
        <v>45</v>
      </c>
      <c r="R194" s="24" t="s">
        <v>45</v>
      </c>
      <c r="S194" s="24" t="s">
        <v>45</v>
      </c>
      <c r="T194" s="24" t="s">
        <v>45</v>
      </c>
      <c r="U194" s="24" t="s">
        <v>45</v>
      </c>
      <c r="V194" s="24" t="s">
        <v>2752</v>
      </c>
      <c r="W194" s="24" t="s">
        <v>47</v>
      </c>
      <c r="X194" s="24" t="s">
        <v>453</v>
      </c>
      <c r="Y194" s="24" t="s">
        <v>352</v>
      </c>
      <c r="Z194" s="24" t="s">
        <v>50</v>
      </c>
      <c r="AA194" s="24" t="b">
        <v>1</v>
      </c>
      <c r="AB194" s="24" t="b">
        <v>1</v>
      </c>
      <c r="AC194" s="24" t="s">
        <v>2753</v>
      </c>
      <c r="AD194" s="24" t="s">
        <v>52</v>
      </c>
      <c r="AE194" s="24" t="s">
        <v>456</v>
      </c>
      <c r="AF194" s="24" t="s">
        <v>357</v>
      </c>
      <c r="AG194" s="24" t="s">
        <v>55</v>
      </c>
      <c r="AH194" s="24" t="s">
        <v>2754</v>
      </c>
      <c r="AI194" s="24">
        <v>22</v>
      </c>
    </row>
    <row r="195" spans="1:863" x14ac:dyDescent="0.25">
      <c r="A195" s="24">
        <v>385</v>
      </c>
      <c r="B195" s="24">
        <v>22531</v>
      </c>
      <c r="C195" s="24" t="s">
        <v>34</v>
      </c>
      <c r="D195" s="24">
        <v>67608807</v>
      </c>
      <c r="E195" s="24" t="s">
        <v>3900</v>
      </c>
      <c r="F195" s="24" t="s">
        <v>3901</v>
      </c>
      <c r="G195" s="24" t="s">
        <v>1803</v>
      </c>
      <c r="H195" s="24" t="s">
        <v>3902</v>
      </c>
      <c r="I195" s="24" t="s">
        <v>3903</v>
      </c>
      <c r="J195" s="24" t="s">
        <v>821</v>
      </c>
      <c r="K195" s="24" t="s">
        <v>2882</v>
      </c>
      <c r="L195" s="24" t="s">
        <v>1803</v>
      </c>
      <c r="M195" s="24" t="s">
        <v>45</v>
      </c>
      <c r="N195" s="24" t="s">
        <v>45</v>
      </c>
      <c r="O195" s="24" t="s">
        <v>45</v>
      </c>
      <c r="P195" s="24" t="s">
        <v>45</v>
      </c>
      <c r="Q195" s="24" t="s">
        <v>45</v>
      </c>
      <c r="R195" s="24" t="s">
        <v>45</v>
      </c>
      <c r="S195" s="24" t="s">
        <v>45</v>
      </c>
      <c r="T195" s="24" t="s">
        <v>45</v>
      </c>
      <c r="U195" s="24" t="s">
        <v>45</v>
      </c>
      <c r="V195" s="24" t="s">
        <v>3904</v>
      </c>
      <c r="W195" s="24" t="s">
        <v>3905</v>
      </c>
      <c r="X195" s="24" t="s">
        <v>100</v>
      </c>
      <c r="Y195" s="24" t="s">
        <v>352</v>
      </c>
      <c r="Z195" s="24" t="s">
        <v>50</v>
      </c>
      <c r="AA195" s="24" t="b">
        <v>1</v>
      </c>
      <c r="AB195" s="24" t="b">
        <v>1</v>
      </c>
      <c r="AC195" s="24" t="s">
        <v>3906</v>
      </c>
      <c r="AD195" s="24" t="s">
        <v>3907</v>
      </c>
      <c r="AE195" s="24"/>
      <c r="AF195" s="24" t="s">
        <v>357</v>
      </c>
      <c r="AG195" s="24" t="s">
        <v>55</v>
      </c>
      <c r="AH195" s="24" t="s">
        <v>3908</v>
      </c>
      <c r="AI195" s="24">
        <v>22</v>
      </c>
    </row>
    <row r="196" spans="1:863" x14ac:dyDescent="0.25">
      <c r="A196" s="24">
        <v>201</v>
      </c>
      <c r="B196" s="24">
        <v>21670</v>
      </c>
      <c r="C196" s="24" t="s">
        <v>34</v>
      </c>
      <c r="D196" s="24">
        <v>67608613</v>
      </c>
      <c r="E196" s="24" t="s">
        <v>1279</v>
      </c>
      <c r="F196" s="24" t="s">
        <v>2271</v>
      </c>
      <c r="G196" s="24" t="s">
        <v>2272</v>
      </c>
      <c r="H196" s="24" t="s">
        <v>2273</v>
      </c>
      <c r="I196" s="24" t="s">
        <v>2274</v>
      </c>
      <c r="J196" s="24" t="s">
        <v>45</v>
      </c>
      <c r="K196" s="24" t="s">
        <v>45</v>
      </c>
      <c r="L196" s="24" t="s">
        <v>45</v>
      </c>
      <c r="M196" s="24" t="s">
        <v>45</v>
      </c>
      <c r="N196" s="24" t="s">
        <v>45</v>
      </c>
      <c r="O196" s="24" t="s">
        <v>45</v>
      </c>
      <c r="P196" s="24" t="s">
        <v>45</v>
      </c>
      <c r="Q196" s="24" t="s">
        <v>45</v>
      </c>
      <c r="R196" s="24" t="s">
        <v>45</v>
      </c>
      <c r="S196" s="24" t="s">
        <v>45</v>
      </c>
      <c r="T196" s="24" t="s">
        <v>45</v>
      </c>
      <c r="U196" s="24" t="s">
        <v>45</v>
      </c>
      <c r="V196" s="24" t="s">
        <v>2275</v>
      </c>
      <c r="W196" s="24" t="s">
        <v>2276</v>
      </c>
      <c r="X196" s="24" t="s">
        <v>100</v>
      </c>
      <c r="Y196" s="24" t="s">
        <v>352</v>
      </c>
      <c r="Z196" s="24" t="s">
        <v>50</v>
      </c>
      <c r="AA196" s="24" t="b">
        <v>0</v>
      </c>
      <c r="AB196" s="24" t="b">
        <v>1</v>
      </c>
      <c r="AC196" s="24" t="s">
        <v>2277</v>
      </c>
      <c r="AD196" s="24" t="s">
        <v>2278</v>
      </c>
      <c r="AE196" s="24"/>
      <c r="AF196" s="24" t="s">
        <v>357</v>
      </c>
      <c r="AG196" s="24" t="s">
        <v>55</v>
      </c>
      <c r="AH196" s="24" t="s">
        <v>2279</v>
      </c>
      <c r="AI196" s="24">
        <v>22</v>
      </c>
    </row>
    <row r="197" spans="1:863" x14ac:dyDescent="0.25">
      <c r="A197" s="24">
        <v>73</v>
      </c>
      <c r="B197" s="24">
        <v>20724</v>
      </c>
      <c r="C197" s="24" t="s">
        <v>34</v>
      </c>
      <c r="D197" s="24">
        <v>67608384</v>
      </c>
      <c r="E197" s="24" t="s">
        <v>950</v>
      </c>
      <c r="F197" s="24" t="s">
        <v>951</v>
      </c>
      <c r="G197" s="24" t="s">
        <v>933</v>
      </c>
      <c r="H197" s="24" t="s">
        <v>952</v>
      </c>
      <c r="I197" s="24" t="s">
        <v>953</v>
      </c>
      <c r="J197" s="24" t="s">
        <v>954</v>
      </c>
      <c r="K197" s="24" t="s">
        <v>955</v>
      </c>
      <c r="L197" s="24" t="s">
        <v>45</v>
      </c>
      <c r="M197" s="24" t="s">
        <v>45</v>
      </c>
      <c r="N197" s="24" t="s">
        <v>45</v>
      </c>
      <c r="O197" s="24" t="s">
        <v>45</v>
      </c>
      <c r="P197" s="24" t="s">
        <v>45</v>
      </c>
      <c r="Q197" s="24" t="s">
        <v>45</v>
      </c>
      <c r="R197" s="24" t="s">
        <v>45</v>
      </c>
      <c r="S197" s="24" t="s">
        <v>45</v>
      </c>
      <c r="T197" s="24" t="s">
        <v>45</v>
      </c>
      <c r="U197" s="24" t="s">
        <v>45</v>
      </c>
      <c r="V197" s="24" t="s">
        <v>956</v>
      </c>
      <c r="W197" s="24" t="s">
        <v>517</v>
      </c>
      <c r="X197" s="24" t="s">
        <v>100</v>
      </c>
      <c r="Y197" s="24" t="s">
        <v>352</v>
      </c>
      <c r="Z197" s="24" t="s">
        <v>50</v>
      </c>
      <c r="AA197" s="24" t="b">
        <v>0</v>
      </c>
      <c r="AB197" s="24" t="b">
        <v>1</v>
      </c>
      <c r="AC197" s="24" t="s">
        <v>957</v>
      </c>
      <c r="AD197" s="24" t="s">
        <v>520</v>
      </c>
      <c r="AE197" s="24"/>
      <c r="AF197" s="24" t="s">
        <v>357</v>
      </c>
      <c r="AG197" s="24" t="s">
        <v>55</v>
      </c>
      <c r="AH197" s="24" t="s">
        <v>958</v>
      </c>
      <c r="AI197" s="24">
        <v>22</v>
      </c>
    </row>
    <row r="198" spans="1:863" x14ac:dyDescent="0.25">
      <c r="A198" s="24">
        <v>222</v>
      </c>
      <c r="B198" s="24">
        <v>21799</v>
      </c>
      <c r="C198" s="24" t="s">
        <v>34</v>
      </c>
      <c r="D198" s="24">
        <v>67591767</v>
      </c>
      <c r="E198" s="24" t="s">
        <v>2473</v>
      </c>
      <c r="F198" s="24" t="s">
        <v>2474</v>
      </c>
      <c r="G198" s="24" t="s">
        <v>1987</v>
      </c>
      <c r="H198" s="24" t="s">
        <v>2475</v>
      </c>
      <c r="I198" s="24">
        <v>3146012722</v>
      </c>
      <c r="J198" s="24" t="s">
        <v>45</v>
      </c>
      <c r="K198" s="24" t="s">
        <v>45</v>
      </c>
      <c r="L198" s="24" t="s">
        <v>45</v>
      </c>
      <c r="M198" s="24" t="s">
        <v>45</v>
      </c>
      <c r="N198" s="24" t="s">
        <v>45</v>
      </c>
      <c r="O198" s="24" t="s">
        <v>45</v>
      </c>
      <c r="P198" s="24" t="s">
        <v>45</v>
      </c>
      <c r="Q198" s="24" t="s">
        <v>45</v>
      </c>
      <c r="R198" s="24" t="s">
        <v>45</v>
      </c>
      <c r="S198" s="24" t="s">
        <v>45</v>
      </c>
      <c r="T198" s="24" t="s">
        <v>45</v>
      </c>
      <c r="U198" s="24" t="s">
        <v>45</v>
      </c>
      <c r="V198" s="24" t="s">
        <v>2476</v>
      </c>
      <c r="W198" s="24" t="s">
        <v>2477</v>
      </c>
      <c r="X198" s="24" t="s">
        <v>100</v>
      </c>
      <c r="Y198" s="24" t="s">
        <v>1146</v>
      </c>
      <c r="Z198" s="24" t="s">
        <v>50</v>
      </c>
      <c r="AA198" s="24" t="b">
        <v>1</v>
      </c>
      <c r="AB198" s="24" t="b">
        <v>1</v>
      </c>
      <c r="AC198" s="24" t="s">
        <v>2478</v>
      </c>
      <c r="AD198" s="24" t="s">
        <v>2479</v>
      </c>
      <c r="AE198" s="24"/>
      <c r="AF198" s="24" t="s">
        <v>1148</v>
      </c>
      <c r="AG198" s="24" t="s">
        <v>55</v>
      </c>
      <c r="AH198" s="24" t="s">
        <v>2480</v>
      </c>
      <c r="AI198" s="24">
        <v>22</v>
      </c>
    </row>
    <row r="199" spans="1:863" x14ac:dyDescent="0.25">
      <c r="A199" s="24">
        <v>231</v>
      </c>
      <c r="B199" s="24">
        <v>21837</v>
      </c>
      <c r="C199" s="24" t="s">
        <v>34</v>
      </c>
      <c r="D199" s="24">
        <v>67608498</v>
      </c>
      <c r="E199" s="24" t="s">
        <v>2551</v>
      </c>
      <c r="F199" s="24" t="s">
        <v>2552</v>
      </c>
      <c r="G199" s="24" t="s">
        <v>487</v>
      </c>
      <c r="H199" s="24" t="s">
        <v>2553</v>
      </c>
      <c r="I199" s="24" t="s">
        <v>2554</v>
      </c>
      <c r="J199" s="24" t="s">
        <v>45</v>
      </c>
      <c r="K199" s="24" t="s">
        <v>45</v>
      </c>
      <c r="L199" s="24" t="s">
        <v>45</v>
      </c>
      <c r="M199" s="24" t="s">
        <v>45</v>
      </c>
      <c r="N199" s="24" t="s">
        <v>45</v>
      </c>
      <c r="O199" s="24" t="s">
        <v>45</v>
      </c>
      <c r="P199" s="24" t="s">
        <v>45</v>
      </c>
      <c r="Q199" s="24" t="s">
        <v>45</v>
      </c>
      <c r="R199" s="24" t="s">
        <v>45</v>
      </c>
      <c r="S199" s="24" t="s">
        <v>45</v>
      </c>
      <c r="T199" s="24" t="s">
        <v>45</v>
      </c>
      <c r="U199" s="24" t="s">
        <v>45</v>
      </c>
      <c r="V199" s="24" t="s">
        <v>2555</v>
      </c>
      <c r="W199" s="24" t="s">
        <v>2048</v>
      </c>
      <c r="X199" s="24" t="s">
        <v>2049</v>
      </c>
      <c r="Y199" s="24" t="s">
        <v>2419</v>
      </c>
      <c r="Z199" s="24" t="s">
        <v>50</v>
      </c>
      <c r="AA199" s="24" t="b">
        <v>1</v>
      </c>
      <c r="AB199" s="24" t="b">
        <v>1</v>
      </c>
      <c r="AC199" s="24" t="s">
        <v>2556</v>
      </c>
      <c r="AD199" s="24" t="s">
        <v>2051</v>
      </c>
      <c r="AE199" s="24" t="s">
        <v>2052</v>
      </c>
      <c r="AF199" s="24" t="s">
        <v>2421</v>
      </c>
      <c r="AG199" s="24" t="s">
        <v>55</v>
      </c>
      <c r="AH199" s="24" t="s">
        <v>2557</v>
      </c>
      <c r="AI199" s="24">
        <v>22</v>
      </c>
    </row>
    <row r="200" spans="1:863" x14ac:dyDescent="0.25">
      <c r="A200" s="24">
        <v>293</v>
      </c>
      <c r="B200" s="24">
        <v>22107</v>
      </c>
      <c r="C200" s="24" t="s">
        <v>34</v>
      </c>
      <c r="D200" s="24">
        <v>67607515</v>
      </c>
      <c r="E200" s="24" t="s">
        <v>3098</v>
      </c>
      <c r="F200" s="24" t="s">
        <v>814</v>
      </c>
      <c r="G200" s="24" t="s">
        <v>3099</v>
      </c>
      <c r="H200" s="24" t="s">
        <v>3100</v>
      </c>
      <c r="I200" s="24" t="s">
        <v>3101</v>
      </c>
      <c r="J200" s="24" t="s">
        <v>3102</v>
      </c>
      <c r="K200" s="24" t="s">
        <v>3103</v>
      </c>
      <c r="L200" s="24" t="s">
        <v>3099</v>
      </c>
      <c r="M200" s="24" t="s">
        <v>3104</v>
      </c>
      <c r="N200" s="24" t="s">
        <v>3105</v>
      </c>
      <c r="O200" s="24" t="s">
        <v>3099</v>
      </c>
      <c r="P200" s="24" t="s">
        <v>3106</v>
      </c>
      <c r="Q200" s="24" t="s">
        <v>235</v>
      </c>
      <c r="R200" s="24" t="s">
        <v>3099</v>
      </c>
      <c r="S200" s="24" t="s">
        <v>3107</v>
      </c>
      <c r="T200" s="24" t="s">
        <v>3108</v>
      </c>
      <c r="U200" s="24" t="s">
        <v>3109</v>
      </c>
      <c r="V200" s="24" t="s">
        <v>3110</v>
      </c>
      <c r="W200" s="24" t="s">
        <v>3111</v>
      </c>
      <c r="X200" s="24" t="s">
        <v>3028</v>
      </c>
      <c r="Y200" s="24" t="s">
        <v>2419</v>
      </c>
      <c r="Z200" s="24" t="s">
        <v>50</v>
      </c>
      <c r="AA200" s="24" t="b">
        <v>1</v>
      </c>
      <c r="AB200" s="24" t="b">
        <v>1</v>
      </c>
      <c r="AC200" s="24" t="s">
        <v>3112</v>
      </c>
      <c r="AD200" s="24" t="s">
        <v>3113</v>
      </c>
      <c r="AE200" s="24" t="s">
        <v>3030</v>
      </c>
      <c r="AF200" s="24" t="s">
        <v>2421</v>
      </c>
      <c r="AG200" s="24" t="s">
        <v>55</v>
      </c>
      <c r="AH200" s="24" t="s">
        <v>3114</v>
      </c>
      <c r="AI200" s="24">
        <v>22</v>
      </c>
    </row>
    <row r="201" spans="1:863" x14ac:dyDescent="0.25">
      <c r="A201" s="24">
        <v>224</v>
      </c>
      <c r="B201" s="24">
        <v>21817</v>
      </c>
      <c r="C201" s="24" t="s">
        <v>34</v>
      </c>
      <c r="D201" s="24">
        <v>67600222</v>
      </c>
      <c r="E201" s="24" t="s">
        <v>813</v>
      </c>
      <c r="F201" s="24" t="s">
        <v>2489</v>
      </c>
      <c r="G201" s="24" t="s">
        <v>2490</v>
      </c>
      <c r="H201" s="24" t="s">
        <v>2491</v>
      </c>
      <c r="I201" s="24" t="s">
        <v>2492</v>
      </c>
      <c r="J201" s="24" t="s">
        <v>447</v>
      </c>
      <c r="K201" s="24" t="s">
        <v>2493</v>
      </c>
      <c r="L201" s="24" t="s">
        <v>2490</v>
      </c>
      <c r="M201" s="24" t="s">
        <v>45</v>
      </c>
      <c r="N201" s="24" t="s">
        <v>45</v>
      </c>
      <c r="O201" s="24" t="s">
        <v>45</v>
      </c>
      <c r="P201" s="24" t="s">
        <v>45</v>
      </c>
      <c r="Q201" s="24" t="s">
        <v>45</v>
      </c>
      <c r="R201" s="24" t="s">
        <v>45</v>
      </c>
      <c r="S201" s="24" t="s">
        <v>45</v>
      </c>
      <c r="T201" s="24" t="s">
        <v>45</v>
      </c>
      <c r="U201" s="24" t="s">
        <v>45</v>
      </c>
      <c r="V201" s="24" t="s">
        <v>2494</v>
      </c>
      <c r="W201" s="24" t="s">
        <v>2495</v>
      </c>
      <c r="X201" s="24" t="s">
        <v>752</v>
      </c>
      <c r="Y201" s="24" t="s">
        <v>49</v>
      </c>
      <c r="Z201" s="24" t="s">
        <v>1376</v>
      </c>
      <c r="AA201" s="24" t="b">
        <v>0</v>
      </c>
      <c r="AB201" s="24" t="b">
        <v>1</v>
      </c>
      <c r="AC201" s="24" t="s">
        <v>2496</v>
      </c>
      <c r="AD201" s="24" t="s">
        <v>2497</v>
      </c>
      <c r="AE201" s="24" t="s">
        <v>755</v>
      </c>
      <c r="AF201" s="24" t="s">
        <v>54</v>
      </c>
      <c r="AG201" s="24" t="s">
        <v>1378</v>
      </c>
      <c r="AH201" s="24" t="s">
        <v>2498</v>
      </c>
      <c r="AI201" s="24">
        <v>22</v>
      </c>
    </row>
    <row r="202" spans="1:863" s="44" customFormat="1" x14ac:dyDescent="0.25">
      <c r="A202" s="26">
        <v>349</v>
      </c>
      <c r="B202" s="26">
        <v>22394</v>
      </c>
      <c r="C202" s="26" t="s">
        <v>34</v>
      </c>
      <c r="D202" s="26">
        <v>67608480</v>
      </c>
      <c r="E202" s="26" t="s">
        <v>708</v>
      </c>
      <c r="F202" s="26" t="s">
        <v>3614</v>
      </c>
      <c r="G202" s="26" t="s">
        <v>3615</v>
      </c>
      <c r="H202" s="26" t="s">
        <v>3616</v>
      </c>
      <c r="I202" s="26" t="s">
        <v>3617</v>
      </c>
      <c r="J202" s="26" t="s">
        <v>3618</v>
      </c>
      <c r="K202" s="26" t="s">
        <v>3619</v>
      </c>
      <c r="L202" s="26" t="s">
        <v>3615</v>
      </c>
      <c r="M202" s="26" t="s">
        <v>45</v>
      </c>
      <c r="N202" s="26" t="s">
        <v>45</v>
      </c>
      <c r="O202" s="26" t="s">
        <v>45</v>
      </c>
      <c r="P202" s="26" t="s">
        <v>45</v>
      </c>
      <c r="Q202" s="26" t="s">
        <v>45</v>
      </c>
      <c r="R202" s="26" t="s">
        <v>45</v>
      </c>
      <c r="S202" s="26" t="s">
        <v>45</v>
      </c>
      <c r="T202" s="26" t="s">
        <v>45</v>
      </c>
      <c r="U202" s="26" t="s">
        <v>45</v>
      </c>
      <c r="V202" s="26" t="s">
        <v>3620</v>
      </c>
      <c r="W202" s="26" t="s">
        <v>768</v>
      </c>
      <c r="X202" s="26" t="s">
        <v>100</v>
      </c>
      <c r="Y202" s="26" t="s">
        <v>117</v>
      </c>
      <c r="Z202" s="26" t="s">
        <v>353</v>
      </c>
      <c r="AA202" s="26" t="b">
        <v>0</v>
      </c>
      <c r="AB202" s="26" t="b">
        <v>1</v>
      </c>
      <c r="AC202" s="50" t="s">
        <v>3621</v>
      </c>
      <c r="AD202" s="26" t="s">
        <v>770</v>
      </c>
      <c r="AE202" s="26"/>
      <c r="AF202" s="26" t="s">
        <v>122</v>
      </c>
      <c r="AG202" s="26" t="s">
        <v>358</v>
      </c>
      <c r="AH202" s="26" t="s">
        <v>3622</v>
      </c>
      <c r="AI202" s="26">
        <v>23</v>
      </c>
      <c r="AJ202" s="31"/>
      <c r="AK202" s="31"/>
      <c r="AL202" s="31"/>
      <c r="AM202" s="31"/>
      <c r="AN202" s="31"/>
      <c r="AO202" s="31"/>
      <c r="AP202" s="31"/>
      <c r="AQ202" s="31"/>
      <c r="AR202" s="31"/>
      <c r="AS202" s="31"/>
      <c r="AT202" s="31"/>
      <c r="AU202" s="31"/>
      <c r="AV202" s="31"/>
      <c r="AW202" s="31"/>
      <c r="AX202" s="31"/>
      <c r="AY202" s="31"/>
      <c r="AZ202" s="31"/>
      <c r="BA202" s="31"/>
      <c r="BB202" s="31"/>
      <c r="BC202" s="31"/>
      <c r="BD202" s="31"/>
      <c r="BE202" s="31"/>
      <c r="BF202" s="31"/>
      <c r="BG202" s="31"/>
      <c r="BH202" s="31"/>
      <c r="BI202" s="31"/>
      <c r="BJ202" s="31"/>
      <c r="BK202" s="31"/>
      <c r="BL202" s="31"/>
      <c r="BM202" s="31"/>
      <c r="BN202" s="31"/>
      <c r="BO202" s="31"/>
      <c r="BP202" s="31"/>
      <c r="BQ202" s="31"/>
      <c r="BR202" s="31"/>
      <c r="BS202" s="31"/>
      <c r="BT202" s="31"/>
      <c r="BU202" s="31"/>
      <c r="BV202" s="31"/>
      <c r="BW202" s="31"/>
      <c r="BX202" s="31"/>
      <c r="BY202" s="31"/>
      <c r="BZ202" s="31"/>
      <c r="CA202" s="31"/>
      <c r="CB202" s="31"/>
      <c r="CC202" s="31"/>
      <c r="CD202" s="31"/>
      <c r="CE202" s="31"/>
      <c r="CF202" s="31"/>
      <c r="CG202" s="31"/>
      <c r="CH202" s="31"/>
      <c r="CI202" s="31"/>
      <c r="CJ202" s="31"/>
      <c r="CK202" s="31"/>
      <c r="CL202" s="31"/>
      <c r="CM202" s="31"/>
      <c r="CN202" s="31"/>
      <c r="CO202" s="31"/>
      <c r="CP202" s="31"/>
      <c r="CQ202" s="31"/>
      <c r="CR202" s="31"/>
      <c r="CS202" s="31"/>
      <c r="CT202" s="31"/>
      <c r="CU202" s="31"/>
      <c r="CV202" s="31"/>
      <c r="CW202" s="31"/>
      <c r="CX202" s="31"/>
      <c r="CY202" s="31"/>
      <c r="CZ202" s="31"/>
      <c r="DA202" s="31"/>
      <c r="DB202" s="31"/>
      <c r="DC202" s="31"/>
      <c r="DD202" s="31"/>
      <c r="DE202" s="31"/>
      <c r="DF202" s="31"/>
      <c r="DG202" s="31"/>
      <c r="DH202" s="31"/>
      <c r="DI202" s="31"/>
      <c r="DJ202" s="31"/>
      <c r="DK202" s="31"/>
      <c r="DL202" s="31"/>
      <c r="DM202" s="31"/>
      <c r="DN202" s="31"/>
      <c r="DO202" s="31"/>
      <c r="DP202" s="31"/>
      <c r="DQ202" s="31"/>
      <c r="DR202" s="31"/>
      <c r="DS202" s="31"/>
      <c r="DT202" s="31"/>
      <c r="DU202" s="31"/>
      <c r="DV202" s="31"/>
      <c r="DW202" s="31"/>
      <c r="DX202" s="31"/>
      <c r="DY202" s="31"/>
      <c r="DZ202" s="31"/>
      <c r="EA202" s="31"/>
      <c r="EB202" s="31"/>
      <c r="EC202" s="31"/>
      <c r="ED202" s="31"/>
      <c r="EE202" s="31"/>
      <c r="EF202" s="31"/>
      <c r="EG202" s="31"/>
      <c r="EH202" s="31"/>
      <c r="EI202" s="31"/>
      <c r="EJ202" s="31"/>
      <c r="EK202" s="31"/>
      <c r="EL202" s="31"/>
      <c r="EM202" s="31"/>
      <c r="EN202" s="31"/>
      <c r="EO202" s="31"/>
      <c r="EP202" s="31"/>
      <c r="EQ202" s="31"/>
      <c r="ER202" s="31"/>
      <c r="ES202" s="31"/>
      <c r="ET202" s="31"/>
      <c r="EU202" s="31"/>
      <c r="EV202" s="31"/>
      <c r="EW202" s="31"/>
      <c r="EX202" s="31"/>
      <c r="EY202" s="31"/>
      <c r="EZ202" s="31"/>
      <c r="FA202" s="31"/>
      <c r="FB202" s="31"/>
      <c r="FC202" s="31"/>
      <c r="FD202" s="31"/>
      <c r="FE202" s="31"/>
      <c r="FF202" s="31"/>
      <c r="FG202" s="31"/>
      <c r="FH202" s="31"/>
      <c r="FI202" s="31"/>
      <c r="FJ202" s="31"/>
      <c r="FK202" s="31"/>
      <c r="FL202" s="31"/>
      <c r="FM202" s="31"/>
      <c r="FN202" s="31"/>
      <c r="FO202" s="31"/>
      <c r="FP202" s="31"/>
      <c r="FQ202" s="31"/>
      <c r="FR202" s="31"/>
      <c r="FS202" s="31"/>
      <c r="FT202" s="31"/>
      <c r="FU202" s="31"/>
      <c r="FV202" s="31"/>
      <c r="FW202" s="31"/>
      <c r="FX202" s="31"/>
      <c r="FY202" s="31"/>
      <c r="FZ202" s="31"/>
      <c r="GA202" s="31"/>
      <c r="GB202" s="31"/>
      <c r="GC202" s="31"/>
      <c r="GD202" s="31"/>
      <c r="GE202" s="31"/>
      <c r="GF202" s="31"/>
      <c r="GG202" s="31"/>
      <c r="GH202" s="31"/>
      <c r="GI202" s="31"/>
      <c r="GJ202" s="31"/>
      <c r="GK202" s="31"/>
      <c r="GL202" s="31"/>
      <c r="GM202" s="31"/>
      <c r="GN202" s="31"/>
      <c r="GO202" s="31"/>
      <c r="GP202" s="31"/>
      <c r="GQ202" s="31"/>
      <c r="GR202" s="31"/>
      <c r="GS202" s="31"/>
      <c r="GT202" s="31"/>
      <c r="GU202" s="31"/>
      <c r="GV202" s="31"/>
      <c r="GW202" s="31"/>
      <c r="GX202" s="31"/>
      <c r="GY202" s="31"/>
      <c r="GZ202" s="31"/>
      <c r="HA202" s="31"/>
      <c r="HB202" s="31"/>
      <c r="HC202" s="31"/>
      <c r="HD202" s="31"/>
      <c r="HE202" s="31"/>
      <c r="HF202" s="31"/>
      <c r="HG202" s="31"/>
      <c r="HH202" s="31"/>
      <c r="HI202" s="31"/>
      <c r="HJ202" s="31"/>
      <c r="HK202" s="31"/>
      <c r="HL202" s="31"/>
      <c r="HM202" s="31"/>
      <c r="HN202" s="31"/>
      <c r="HO202" s="31"/>
      <c r="HP202" s="31"/>
      <c r="HQ202" s="31"/>
      <c r="HR202" s="31"/>
      <c r="HS202" s="31"/>
      <c r="HT202" s="31"/>
      <c r="HU202" s="31"/>
      <c r="HV202" s="31"/>
      <c r="HW202" s="31"/>
      <c r="HX202" s="31"/>
      <c r="HY202" s="31"/>
      <c r="HZ202" s="31"/>
      <c r="IA202" s="31"/>
      <c r="IB202" s="31"/>
      <c r="IC202" s="31"/>
      <c r="ID202" s="31"/>
      <c r="IE202" s="31"/>
      <c r="IF202" s="31"/>
      <c r="IG202" s="31"/>
      <c r="IH202" s="31"/>
      <c r="II202" s="31"/>
      <c r="IJ202" s="31"/>
      <c r="IK202" s="31"/>
      <c r="IL202" s="31"/>
      <c r="IM202" s="31"/>
      <c r="IN202" s="31"/>
      <c r="IO202" s="31"/>
      <c r="IP202" s="31"/>
      <c r="IQ202" s="31"/>
      <c r="IR202" s="31"/>
      <c r="IS202" s="31"/>
      <c r="IT202" s="31"/>
      <c r="IU202" s="31"/>
      <c r="IV202" s="31"/>
      <c r="IW202" s="31"/>
      <c r="IX202" s="31"/>
      <c r="IY202" s="31"/>
      <c r="IZ202" s="31"/>
      <c r="JA202" s="31"/>
      <c r="JB202" s="31"/>
      <c r="JC202" s="31"/>
      <c r="JD202" s="31"/>
      <c r="JE202" s="31"/>
      <c r="JF202" s="31"/>
      <c r="JG202" s="31"/>
      <c r="JH202" s="31"/>
      <c r="JI202" s="31"/>
      <c r="JJ202" s="31"/>
      <c r="JK202" s="31"/>
      <c r="JL202" s="31"/>
      <c r="JM202" s="31"/>
      <c r="JN202" s="31"/>
      <c r="JO202" s="31"/>
      <c r="JP202" s="31"/>
      <c r="JQ202" s="31"/>
      <c r="JR202" s="31"/>
      <c r="JS202" s="31"/>
      <c r="JT202" s="31"/>
      <c r="JU202" s="31"/>
      <c r="JV202" s="31"/>
      <c r="JW202" s="31"/>
      <c r="JX202" s="31"/>
      <c r="JY202" s="31"/>
      <c r="JZ202" s="31"/>
      <c r="KA202" s="31"/>
      <c r="KB202" s="31"/>
      <c r="KC202" s="31"/>
      <c r="KD202" s="31"/>
      <c r="KE202" s="31"/>
      <c r="KF202" s="31"/>
      <c r="KG202" s="31"/>
      <c r="KH202" s="31"/>
      <c r="KI202" s="31"/>
      <c r="KJ202" s="31"/>
      <c r="KK202" s="31"/>
      <c r="KL202" s="31"/>
      <c r="KM202" s="31"/>
      <c r="KN202" s="31"/>
      <c r="KO202" s="31"/>
      <c r="KP202" s="31"/>
      <c r="KQ202" s="31"/>
      <c r="KR202" s="31"/>
      <c r="KS202" s="31"/>
      <c r="KT202" s="31"/>
      <c r="KU202" s="31"/>
      <c r="KV202" s="31"/>
      <c r="KW202" s="31"/>
      <c r="KX202" s="31"/>
      <c r="KY202" s="31"/>
      <c r="KZ202" s="31"/>
      <c r="LA202" s="31"/>
      <c r="LB202" s="31"/>
      <c r="LC202" s="31"/>
      <c r="LD202" s="31"/>
      <c r="LE202" s="31"/>
      <c r="LF202" s="31"/>
      <c r="LG202" s="31"/>
      <c r="LH202" s="31"/>
      <c r="LI202" s="31"/>
      <c r="LJ202" s="31"/>
      <c r="LK202" s="31"/>
      <c r="LL202" s="31"/>
      <c r="LM202" s="31"/>
      <c r="LN202" s="31"/>
      <c r="LO202" s="31"/>
      <c r="LP202" s="31"/>
      <c r="LQ202" s="31"/>
      <c r="LR202" s="31"/>
      <c r="LS202" s="31"/>
      <c r="LT202" s="31"/>
      <c r="LU202" s="31"/>
      <c r="LV202" s="31"/>
      <c r="LW202" s="31"/>
      <c r="LX202" s="31"/>
      <c r="LY202" s="31"/>
      <c r="LZ202" s="31"/>
      <c r="MA202" s="31"/>
      <c r="MB202" s="31"/>
      <c r="MC202" s="31"/>
      <c r="MD202" s="31"/>
      <c r="ME202" s="31"/>
      <c r="MF202" s="31"/>
      <c r="MG202" s="31"/>
      <c r="MH202" s="31"/>
      <c r="MI202" s="31"/>
      <c r="MJ202" s="31"/>
      <c r="MK202" s="31"/>
      <c r="ML202" s="31"/>
      <c r="MM202" s="31"/>
      <c r="MN202" s="31"/>
      <c r="MO202" s="31"/>
      <c r="MP202" s="31"/>
      <c r="MQ202" s="31"/>
      <c r="MR202" s="31"/>
      <c r="MS202" s="31"/>
      <c r="MT202" s="31"/>
      <c r="MU202" s="31"/>
      <c r="MV202" s="31"/>
      <c r="MW202" s="31"/>
      <c r="MX202" s="31"/>
      <c r="MY202" s="31"/>
      <c r="MZ202" s="31"/>
      <c r="NA202" s="31"/>
      <c r="NB202" s="31"/>
      <c r="NC202" s="31"/>
      <c r="ND202" s="31"/>
      <c r="NE202" s="31"/>
      <c r="NF202" s="31"/>
      <c r="NG202" s="31"/>
      <c r="NH202" s="31"/>
      <c r="NI202" s="31"/>
      <c r="NJ202" s="31"/>
      <c r="NK202" s="31"/>
      <c r="NL202" s="31"/>
      <c r="NM202" s="31"/>
      <c r="NN202" s="31"/>
      <c r="NO202" s="31"/>
      <c r="NP202" s="31"/>
      <c r="NQ202" s="31"/>
      <c r="NR202" s="31"/>
      <c r="NS202" s="31"/>
      <c r="NT202" s="31"/>
      <c r="NU202" s="31"/>
      <c r="NV202" s="31"/>
      <c r="NW202" s="31"/>
      <c r="NX202" s="31"/>
      <c r="NY202" s="31"/>
      <c r="NZ202" s="31"/>
      <c r="OA202" s="31"/>
      <c r="OB202" s="31"/>
      <c r="OC202" s="31"/>
      <c r="OD202" s="31"/>
      <c r="OE202" s="31"/>
      <c r="OF202" s="31"/>
      <c r="OG202" s="31"/>
      <c r="OH202" s="31"/>
      <c r="OI202" s="31"/>
      <c r="OJ202" s="31"/>
      <c r="OK202" s="31"/>
      <c r="OL202" s="31"/>
      <c r="OM202" s="31"/>
      <c r="ON202" s="31"/>
      <c r="OO202" s="31"/>
      <c r="OP202" s="31"/>
      <c r="OQ202" s="31"/>
      <c r="OR202" s="31"/>
      <c r="OS202" s="31"/>
      <c r="OT202" s="31"/>
      <c r="OU202" s="31"/>
      <c r="OV202" s="31"/>
      <c r="OW202" s="31"/>
      <c r="OX202" s="31"/>
      <c r="OY202" s="31"/>
      <c r="OZ202" s="31"/>
      <c r="PA202" s="31"/>
      <c r="PB202" s="31"/>
      <c r="PC202" s="31"/>
      <c r="PD202" s="31"/>
      <c r="PE202" s="31"/>
      <c r="PF202" s="31"/>
      <c r="PG202" s="31"/>
      <c r="PH202" s="31"/>
      <c r="PI202" s="31"/>
      <c r="PJ202" s="31"/>
      <c r="PK202" s="31"/>
      <c r="PL202" s="31"/>
      <c r="PM202" s="31"/>
      <c r="PN202" s="31"/>
      <c r="PO202" s="31"/>
      <c r="PP202" s="31"/>
      <c r="PQ202" s="31"/>
      <c r="PR202" s="31"/>
      <c r="PS202" s="31"/>
      <c r="PT202" s="31"/>
      <c r="PU202" s="31"/>
      <c r="PV202" s="31"/>
      <c r="PW202" s="31"/>
      <c r="PX202" s="31"/>
      <c r="PY202" s="31"/>
      <c r="PZ202" s="31"/>
      <c r="QA202" s="31"/>
      <c r="QB202" s="31"/>
      <c r="QC202" s="31"/>
      <c r="QD202" s="31"/>
      <c r="QE202" s="31"/>
      <c r="QF202" s="31"/>
      <c r="QG202" s="31"/>
      <c r="QH202" s="31"/>
      <c r="QI202" s="31"/>
      <c r="QJ202" s="31"/>
      <c r="QK202" s="31"/>
      <c r="QL202" s="31"/>
      <c r="QM202" s="31"/>
      <c r="QN202" s="31"/>
      <c r="QO202" s="31"/>
      <c r="QP202" s="31"/>
      <c r="QQ202" s="31"/>
      <c r="QR202" s="31"/>
      <c r="QS202" s="31"/>
      <c r="QT202" s="31"/>
      <c r="QU202" s="31"/>
      <c r="QV202" s="31"/>
      <c r="QW202" s="31"/>
      <c r="QX202" s="31"/>
      <c r="QY202" s="31"/>
      <c r="QZ202" s="31"/>
      <c r="RA202" s="31"/>
      <c r="RB202" s="31"/>
      <c r="RC202" s="31"/>
      <c r="RD202" s="31"/>
      <c r="RE202" s="31"/>
      <c r="RF202" s="31"/>
      <c r="RG202" s="31"/>
      <c r="RH202" s="31"/>
      <c r="RI202" s="31"/>
      <c r="RJ202" s="31"/>
      <c r="RK202" s="31"/>
      <c r="RL202" s="31"/>
      <c r="RM202" s="31"/>
      <c r="RN202" s="31"/>
      <c r="RO202" s="31"/>
      <c r="RP202" s="31"/>
      <c r="RQ202" s="31"/>
      <c r="RR202" s="31"/>
      <c r="RS202" s="31"/>
      <c r="RT202" s="31"/>
      <c r="RU202" s="31"/>
      <c r="RV202" s="31"/>
      <c r="RW202" s="31"/>
      <c r="RX202" s="31"/>
      <c r="RY202" s="31"/>
      <c r="RZ202" s="31"/>
      <c r="SA202" s="31"/>
      <c r="SB202" s="31"/>
      <c r="SC202" s="31"/>
      <c r="SD202" s="31"/>
      <c r="SE202" s="31"/>
      <c r="SF202" s="31"/>
      <c r="SG202" s="31"/>
      <c r="SH202" s="31"/>
      <c r="SI202" s="31"/>
      <c r="SJ202" s="31"/>
      <c r="SK202" s="31"/>
      <c r="SL202" s="31"/>
      <c r="SM202" s="31"/>
      <c r="SN202" s="31"/>
      <c r="SO202" s="31"/>
      <c r="SP202" s="31"/>
      <c r="SQ202" s="31"/>
      <c r="SR202" s="31"/>
      <c r="SS202" s="31"/>
      <c r="ST202" s="31"/>
      <c r="SU202" s="31"/>
      <c r="SV202" s="31"/>
      <c r="SW202" s="31"/>
      <c r="SX202" s="31"/>
      <c r="SY202" s="31"/>
      <c r="SZ202" s="31"/>
      <c r="TA202" s="31"/>
      <c r="TB202" s="31"/>
      <c r="TC202" s="31"/>
      <c r="TD202" s="31"/>
      <c r="TE202" s="31"/>
      <c r="TF202" s="31"/>
      <c r="TG202" s="31"/>
      <c r="TH202" s="31"/>
      <c r="TI202" s="31"/>
      <c r="TJ202" s="31"/>
      <c r="TK202" s="31"/>
      <c r="TL202" s="31"/>
      <c r="TM202" s="31"/>
      <c r="TN202" s="31"/>
      <c r="TO202" s="31"/>
      <c r="TP202" s="31"/>
      <c r="TQ202" s="31"/>
      <c r="TR202" s="31"/>
      <c r="TS202" s="31"/>
      <c r="TT202" s="31"/>
      <c r="TU202" s="31"/>
      <c r="TV202" s="31"/>
      <c r="TW202" s="31"/>
      <c r="TX202" s="31"/>
      <c r="TY202" s="31"/>
      <c r="TZ202" s="31"/>
      <c r="UA202" s="31"/>
      <c r="UB202" s="31"/>
      <c r="UC202" s="31"/>
      <c r="UD202" s="31"/>
      <c r="UE202" s="31"/>
      <c r="UF202" s="31"/>
      <c r="UG202" s="31"/>
      <c r="UH202" s="31"/>
      <c r="UI202" s="31"/>
      <c r="UJ202" s="31"/>
      <c r="UK202" s="31"/>
      <c r="UL202" s="31"/>
      <c r="UM202" s="31"/>
      <c r="UN202" s="31"/>
      <c r="UO202" s="31"/>
      <c r="UP202" s="31"/>
      <c r="UQ202" s="31"/>
      <c r="UR202" s="31"/>
      <c r="US202" s="31"/>
      <c r="UT202" s="31"/>
      <c r="UU202" s="31"/>
      <c r="UV202" s="31"/>
      <c r="UW202" s="31"/>
      <c r="UX202" s="31"/>
      <c r="UY202" s="31"/>
      <c r="UZ202" s="31"/>
      <c r="VA202" s="31"/>
      <c r="VB202" s="31"/>
      <c r="VC202" s="31"/>
      <c r="VD202" s="31"/>
      <c r="VE202" s="31"/>
      <c r="VF202" s="31"/>
      <c r="VG202" s="31"/>
      <c r="VH202" s="31"/>
      <c r="VI202" s="31"/>
      <c r="VJ202" s="31"/>
      <c r="VK202" s="31"/>
      <c r="VL202" s="31"/>
      <c r="VM202" s="31"/>
      <c r="VN202" s="31"/>
      <c r="VO202" s="31"/>
      <c r="VP202" s="31"/>
      <c r="VQ202" s="31"/>
      <c r="VR202" s="31"/>
      <c r="VS202" s="31"/>
      <c r="VT202" s="31"/>
      <c r="VU202" s="31"/>
      <c r="VV202" s="31"/>
      <c r="VW202" s="31"/>
      <c r="VX202" s="31"/>
      <c r="VY202" s="31"/>
      <c r="VZ202" s="31"/>
      <c r="WA202" s="31"/>
      <c r="WB202" s="31"/>
      <c r="WC202" s="31"/>
      <c r="WD202" s="31"/>
      <c r="WE202" s="31"/>
      <c r="WF202" s="31"/>
      <c r="WG202" s="31"/>
      <c r="WH202" s="31"/>
      <c r="WI202" s="31"/>
      <c r="WJ202" s="31"/>
      <c r="WK202" s="31"/>
      <c r="WL202" s="31"/>
      <c r="WM202" s="31"/>
      <c r="WN202" s="31"/>
      <c r="WO202" s="31"/>
      <c r="WP202" s="31"/>
      <c r="WQ202" s="31"/>
      <c r="WR202" s="31"/>
      <c r="WS202" s="31"/>
      <c r="WT202" s="31"/>
      <c r="WU202" s="31"/>
      <c r="WV202" s="31"/>
      <c r="WW202" s="31"/>
      <c r="WX202" s="31"/>
      <c r="WY202" s="31"/>
      <c r="WZ202" s="31"/>
      <c r="XA202" s="31"/>
      <c r="XB202" s="31"/>
      <c r="XC202" s="31"/>
      <c r="XD202" s="31"/>
      <c r="XE202" s="31"/>
      <c r="XF202" s="31"/>
      <c r="XG202" s="31"/>
      <c r="XH202" s="31"/>
      <c r="XI202" s="31"/>
      <c r="XJ202" s="31"/>
      <c r="XK202" s="31"/>
      <c r="XL202" s="31"/>
      <c r="XM202" s="31"/>
      <c r="XN202" s="31"/>
      <c r="XO202" s="31"/>
      <c r="XP202" s="31"/>
      <c r="XQ202" s="31"/>
      <c r="XR202" s="31"/>
      <c r="XS202" s="31"/>
      <c r="XT202" s="31"/>
      <c r="XU202" s="31"/>
      <c r="XV202" s="31"/>
      <c r="XW202" s="31"/>
      <c r="XX202" s="31"/>
      <c r="XY202" s="31"/>
      <c r="XZ202" s="31"/>
      <c r="YA202" s="31"/>
      <c r="YB202" s="31"/>
      <c r="YC202" s="31"/>
      <c r="YD202" s="31"/>
      <c r="YE202" s="31"/>
      <c r="YF202" s="31"/>
      <c r="YG202" s="31"/>
      <c r="YH202" s="31"/>
      <c r="YI202" s="31"/>
      <c r="YJ202" s="31"/>
      <c r="YK202" s="31"/>
      <c r="YL202" s="31"/>
      <c r="YM202" s="31"/>
      <c r="YN202" s="31"/>
      <c r="YO202" s="31"/>
      <c r="YP202" s="31"/>
      <c r="YQ202" s="31"/>
      <c r="YR202" s="31"/>
      <c r="YS202" s="31"/>
      <c r="YT202" s="31"/>
      <c r="YU202" s="31"/>
      <c r="YV202" s="31"/>
      <c r="YW202" s="31"/>
      <c r="YX202" s="31"/>
      <c r="YY202" s="31"/>
      <c r="YZ202" s="31"/>
      <c r="ZA202" s="31"/>
      <c r="ZB202" s="31"/>
      <c r="ZC202" s="31"/>
      <c r="ZD202" s="31"/>
      <c r="ZE202" s="31"/>
      <c r="ZF202" s="31"/>
      <c r="ZG202" s="31"/>
      <c r="ZH202" s="31"/>
      <c r="ZI202" s="31"/>
      <c r="ZJ202" s="31"/>
      <c r="ZK202" s="31"/>
      <c r="ZL202" s="31"/>
      <c r="ZM202" s="31"/>
      <c r="ZN202" s="31"/>
      <c r="ZO202" s="31"/>
      <c r="ZP202" s="31"/>
      <c r="ZQ202" s="31"/>
      <c r="ZR202" s="31"/>
      <c r="ZS202" s="31"/>
      <c r="ZT202" s="31"/>
      <c r="ZU202" s="31"/>
      <c r="ZV202" s="31"/>
      <c r="ZW202" s="31"/>
      <c r="ZX202" s="31"/>
      <c r="ZY202" s="31"/>
      <c r="ZZ202" s="31"/>
      <c r="AAA202" s="31"/>
      <c r="AAB202" s="31"/>
      <c r="AAC202" s="31"/>
      <c r="AAD202" s="31"/>
      <c r="AAE202" s="31"/>
      <c r="AAF202" s="31"/>
      <c r="AAG202" s="31"/>
      <c r="AAH202" s="31"/>
      <c r="AAI202" s="31"/>
      <c r="AAJ202" s="31"/>
      <c r="AAK202" s="31"/>
      <c r="AAL202" s="31"/>
      <c r="AAM202" s="31"/>
      <c r="AAN202" s="31"/>
      <c r="AAO202" s="31"/>
      <c r="AAP202" s="31"/>
      <c r="AAQ202" s="31"/>
      <c r="AAR202" s="31"/>
      <c r="AAS202" s="31"/>
      <c r="AAT202" s="31"/>
      <c r="AAU202" s="31"/>
      <c r="AAV202" s="31"/>
      <c r="AAW202" s="31"/>
      <c r="AAX202" s="31"/>
      <c r="AAY202" s="31"/>
      <c r="AAZ202" s="31"/>
      <c r="ABA202" s="31"/>
      <c r="ABB202" s="31"/>
      <c r="ABC202" s="31"/>
      <c r="ABD202" s="31"/>
      <c r="ABE202" s="31"/>
      <c r="ABF202" s="31"/>
      <c r="ABG202" s="31"/>
      <c r="ABH202" s="31"/>
      <c r="ABI202" s="31"/>
      <c r="ABJ202" s="31"/>
      <c r="ABK202" s="31"/>
      <c r="ABL202" s="31"/>
      <c r="ABM202" s="31"/>
      <c r="ABN202" s="31"/>
      <c r="ABO202" s="31"/>
      <c r="ABP202" s="31"/>
      <c r="ABQ202" s="31"/>
      <c r="ABR202" s="31"/>
      <c r="ABS202" s="31"/>
      <c r="ABT202" s="31"/>
      <c r="ABU202" s="31"/>
      <c r="ABV202" s="31"/>
      <c r="ABW202" s="31"/>
      <c r="ABX202" s="31"/>
      <c r="ABY202" s="31"/>
      <c r="ABZ202" s="31"/>
      <c r="ACA202" s="31"/>
      <c r="ACB202" s="31"/>
      <c r="ACC202" s="31"/>
      <c r="ACD202" s="31"/>
      <c r="ACE202" s="31"/>
      <c r="ACF202" s="31"/>
      <c r="ACG202" s="31"/>
      <c r="ACH202" s="31"/>
      <c r="ACI202" s="31"/>
      <c r="ACJ202" s="31"/>
      <c r="ACK202" s="31"/>
      <c r="ACL202" s="31"/>
      <c r="ACM202" s="31"/>
      <c r="ACN202" s="31"/>
      <c r="ACO202" s="31"/>
      <c r="ACP202" s="31"/>
      <c r="ACQ202" s="31"/>
      <c r="ACR202" s="31"/>
      <c r="ACS202" s="31"/>
      <c r="ACT202" s="31"/>
      <c r="ACU202" s="31"/>
      <c r="ACV202" s="31"/>
      <c r="ACW202" s="31"/>
      <c r="ACX202" s="31"/>
      <c r="ACY202" s="31"/>
      <c r="ACZ202" s="31"/>
      <c r="ADA202" s="31"/>
      <c r="ADB202" s="31"/>
      <c r="ADC202" s="31"/>
      <c r="ADD202" s="31"/>
      <c r="ADE202" s="31"/>
      <c r="ADF202" s="31"/>
      <c r="ADG202" s="31"/>
      <c r="ADH202" s="31"/>
      <c r="ADI202" s="31"/>
      <c r="ADJ202" s="31"/>
      <c r="ADK202" s="31"/>
      <c r="ADL202" s="31"/>
      <c r="ADM202" s="31"/>
      <c r="ADN202" s="31"/>
      <c r="ADO202" s="31"/>
      <c r="ADP202" s="31"/>
      <c r="ADQ202" s="31"/>
      <c r="ADR202" s="31"/>
      <c r="ADS202" s="31"/>
      <c r="ADT202" s="31"/>
      <c r="ADU202" s="31"/>
      <c r="ADV202" s="31"/>
      <c r="ADW202" s="31"/>
      <c r="ADX202" s="31"/>
      <c r="ADY202" s="31"/>
      <c r="ADZ202" s="31"/>
      <c r="AEA202" s="31"/>
      <c r="AEB202" s="31"/>
      <c r="AEC202" s="31"/>
      <c r="AED202" s="31"/>
      <c r="AEE202" s="31"/>
      <c r="AEF202" s="31"/>
      <c r="AEG202" s="31"/>
      <c r="AEH202" s="31"/>
      <c r="AEI202" s="31"/>
      <c r="AEJ202" s="31"/>
      <c r="AEK202" s="31"/>
      <c r="AEL202" s="31"/>
      <c r="AEM202" s="31"/>
      <c r="AEN202" s="31"/>
      <c r="AEO202" s="31"/>
      <c r="AEP202" s="31"/>
      <c r="AEQ202" s="31"/>
      <c r="AER202" s="31"/>
      <c r="AES202" s="31"/>
      <c r="AET202" s="31"/>
      <c r="AEU202" s="31"/>
      <c r="AEV202" s="31"/>
      <c r="AEW202" s="31"/>
      <c r="AEX202" s="31"/>
      <c r="AEY202" s="31"/>
      <c r="AEZ202" s="31"/>
      <c r="AFA202" s="31"/>
      <c r="AFB202" s="31"/>
      <c r="AFC202" s="31"/>
      <c r="AFD202" s="31"/>
      <c r="AFE202" s="31"/>
      <c r="AFF202" s="31"/>
      <c r="AFG202" s="31"/>
      <c r="AFH202" s="31"/>
      <c r="AFI202" s="31"/>
      <c r="AFJ202" s="31"/>
      <c r="AFK202" s="31"/>
      <c r="AFL202" s="31"/>
      <c r="AFM202" s="31"/>
      <c r="AFN202" s="31"/>
      <c r="AFO202" s="31"/>
      <c r="AFP202" s="31"/>
      <c r="AFQ202" s="31"/>
      <c r="AFR202" s="31"/>
      <c r="AFS202" s="31"/>
      <c r="AFT202" s="31"/>
      <c r="AFU202" s="31"/>
      <c r="AFV202" s="31"/>
      <c r="AFW202" s="31"/>
      <c r="AFX202" s="31"/>
      <c r="AFY202" s="31"/>
      <c r="AFZ202" s="31"/>
      <c r="AGA202" s="31"/>
      <c r="AGB202" s="31"/>
      <c r="AGC202" s="31"/>
      <c r="AGD202" s="31"/>
      <c r="AGE202" s="31"/>
    </row>
    <row r="203" spans="1:863" x14ac:dyDescent="0.25">
      <c r="A203" s="26">
        <v>240</v>
      </c>
      <c r="B203" s="26">
        <v>21878</v>
      </c>
      <c r="C203" s="26" t="s">
        <v>34</v>
      </c>
      <c r="D203" s="26">
        <v>67595922</v>
      </c>
      <c r="E203" s="26" t="s">
        <v>2619</v>
      </c>
      <c r="F203" s="26" t="s">
        <v>2620</v>
      </c>
      <c r="G203" s="26" t="s">
        <v>1440</v>
      </c>
      <c r="H203" s="26" t="s">
        <v>2621</v>
      </c>
      <c r="I203" s="26" t="s">
        <v>2622</v>
      </c>
      <c r="J203" s="26" t="s">
        <v>2623</v>
      </c>
      <c r="K203" s="26" t="s">
        <v>1287</v>
      </c>
      <c r="L203" s="26" t="s">
        <v>2624</v>
      </c>
      <c r="M203" s="26" t="s">
        <v>1686</v>
      </c>
      <c r="N203" s="26" t="s">
        <v>1687</v>
      </c>
      <c r="O203" s="26" t="s">
        <v>2625</v>
      </c>
      <c r="P203" s="26" t="s">
        <v>45</v>
      </c>
      <c r="Q203" s="26" t="s">
        <v>45</v>
      </c>
      <c r="R203" s="26" t="s">
        <v>45</v>
      </c>
      <c r="S203" s="26" t="s">
        <v>45</v>
      </c>
      <c r="T203" s="26" t="s">
        <v>45</v>
      </c>
      <c r="U203" s="26" t="s">
        <v>45</v>
      </c>
      <c r="V203" s="26" t="s">
        <v>2626</v>
      </c>
      <c r="W203" s="26" t="s">
        <v>434</v>
      </c>
      <c r="X203" s="26" t="s">
        <v>100</v>
      </c>
      <c r="Y203" s="26" t="s">
        <v>1266</v>
      </c>
      <c r="Z203" s="26" t="s">
        <v>1067</v>
      </c>
      <c r="AA203" s="26" t="b">
        <v>1</v>
      </c>
      <c r="AB203" s="26" t="b">
        <v>1</v>
      </c>
      <c r="AC203" s="26" t="s">
        <v>2627</v>
      </c>
      <c r="AD203" s="26" t="s">
        <v>436</v>
      </c>
      <c r="AE203" s="26"/>
      <c r="AF203" s="26" t="s">
        <v>1268</v>
      </c>
      <c r="AG203" s="26" t="s">
        <v>1069</v>
      </c>
      <c r="AH203" s="26" t="s">
        <v>2628</v>
      </c>
      <c r="AI203" s="26">
        <v>23</v>
      </c>
    </row>
    <row r="204" spans="1:863" x14ac:dyDescent="0.25">
      <c r="A204" s="26">
        <v>103</v>
      </c>
      <c r="B204" s="26">
        <v>20963</v>
      </c>
      <c r="C204" s="26" t="s">
        <v>34</v>
      </c>
      <c r="D204" s="26">
        <v>67608233</v>
      </c>
      <c r="E204" s="26" t="s">
        <v>248</v>
      </c>
      <c r="F204" s="26" t="s">
        <v>1262</v>
      </c>
      <c r="G204" s="26" t="s">
        <v>45</v>
      </c>
      <c r="H204" s="26" t="s">
        <v>1263</v>
      </c>
      <c r="I204" s="26" t="s">
        <v>1264</v>
      </c>
      <c r="J204" s="26" t="s">
        <v>45</v>
      </c>
      <c r="K204" s="26" t="s">
        <v>45</v>
      </c>
      <c r="L204" s="26" t="s">
        <v>45</v>
      </c>
      <c r="M204" s="26" t="s">
        <v>45</v>
      </c>
      <c r="N204" s="26" t="s">
        <v>45</v>
      </c>
      <c r="O204" s="26" t="s">
        <v>45</v>
      </c>
      <c r="P204" s="26" t="s">
        <v>45</v>
      </c>
      <c r="Q204" s="26" t="s">
        <v>45</v>
      </c>
      <c r="R204" s="26" t="s">
        <v>45</v>
      </c>
      <c r="S204" s="26" t="s">
        <v>45</v>
      </c>
      <c r="T204" s="26" t="s">
        <v>45</v>
      </c>
      <c r="U204" s="26" t="s">
        <v>45</v>
      </c>
      <c r="V204" s="26" t="s">
        <v>1265</v>
      </c>
      <c r="W204" s="26" t="s">
        <v>350</v>
      </c>
      <c r="X204" s="26" t="s">
        <v>1162</v>
      </c>
      <c r="Y204" s="26" t="s">
        <v>1266</v>
      </c>
      <c r="Z204" s="26" t="s">
        <v>133</v>
      </c>
      <c r="AA204" s="26" t="b">
        <v>0</v>
      </c>
      <c r="AB204" s="26" t="b">
        <v>1</v>
      </c>
      <c r="AC204" s="26" t="s">
        <v>1267</v>
      </c>
      <c r="AD204" s="26" t="s">
        <v>355</v>
      </c>
      <c r="AE204" s="26" t="s">
        <v>1164</v>
      </c>
      <c r="AF204" s="26" t="s">
        <v>1268</v>
      </c>
      <c r="AG204" s="26" t="s">
        <v>137</v>
      </c>
      <c r="AH204" s="26" t="s">
        <v>1269</v>
      </c>
      <c r="AI204" s="26">
        <v>23</v>
      </c>
    </row>
    <row r="205" spans="1:863" x14ac:dyDescent="0.25">
      <c r="A205" s="26">
        <v>122</v>
      </c>
      <c r="B205" s="26">
        <v>21124</v>
      </c>
      <c r="C205" s="26" t="s">
        <v>34</v>
      </c>
      <c r="D205" s="26">
        <v>67605601</v>
      </c>
      <c r="E205" s="26" t="s">
        <v>1446</v>
      </c>
      <c r="F205" s="26" t="s">
        <v>1447</v>
      </c>
      <c r="G205" s="26" t="s">
        <v>1430</v>
      </c>
      <c r="H205" s="26" t="s">
        <v>1448</v>
      </c>
      <c r="I205" s="26" t="s">
        <v>1449</v>
      </c>
      <c r="J205" s="26" t="s">
        <v>45</v>
      </c>
      <c r="K205" s="26" t="s">
        <v>45</v>
      </c>
      <c r="L205" s="26" t="s">
        <v>45</v>
      </c>
      <c r="M205" s="26" t="s">
        <v>45</v>
      </c>
      <c r="N205" s="26" t="s">
        <v>45</v>
      </c>
      <c r="O205" s="26" t="s">
        <v>45</v>
      </c>
      <c r="P205" s="26" t="s">
        <v>45</v>
      </c>
      <c r="Q205" s="26" t="s">
        <v>45</v>
      </c>
      <c r="R205" s="26" t="s">
        <v>45</v>
      </c>
      <c r="S205" s="26" t="s">
        <v>45</v>
      </c>
      <c r="T205" s="26" t="s">
        <v>45</v>
      </c>
      <c r="U205" s="26" t="s">
        <v>45</v>
      </c>
      <c r="V205" s="26" t="s">
        <v>1450</v>
      </c>
      <c r="W205" s="26" t="s">
        <v>791</v>
      </c>
      <c r="X205" s="26" t="s">
        <v>67</v>
      </c>
      <c r="Y205" s="26" t="s">
        <v>1266</v>
      </c>
      <c r="Z205" s="26" t="s">
        <v>133</v>
      </c>
      <c r="AA205" s="26" t="b">
        <v>0</v>
      </c>
      <c r="AB205" s="26" t="b">
        <v>1</v>
      </c>
      <c r="AC205" s="26" t="s">
        <v>1451</v>
      </c>
      <c r="AD205" s="26" t="s">
        <v>794</v>
      </c>
      <c r="AE205" s="26" t="s">
        <v>72</v>
      </c>
      <c r="AF205" s="26" t="s">
        <v>1268</v>
      </c>
      <c r="AG205" s="26" t="s">
        <v>137</v>
      </c>
      <c r="AH205" s="26" t="s">
        <v>1452</v>
      </c>
      <c r="AI205" s="26">
        <v>23</v>
      </c>
    </row>
    <row r="206" spans="1:863" x14ac:dyDescent="0.25">
      <c r="A206" s="26">
        <v>196</v>
      </c>
      <c r="B206" s="26">
        <v>21638</v>
      </c>
      <c r="C206" s="26" t="s">
        <v>34</v>
      </c>
      <c r="D206" s="26">
        <v>67598153</v>
      </c>
      <c r="E206" s="26" t="s">
        <v>289</v>
      </c>
      <c r="F206" s="26" t="s">
        <v>2234</v>
      </c>
      <c r="G206" s="26" t="s">
        <v>2235</v>
      </c>
      <c r="H206" s="26" t="s">
        <v>2236</v>
      </c>
      <c r="I206" s="26" t="s">
        <v>2237</v>
      </c>
      <c r="J206" s="26" t="s">
        <v>676</v>
      </c>
      <c r="K206" s="26" t="s">
        <v>2238</v>
      </c>
      <c r="L206" s="26" t="s">
        <v>2235</v>
      </c>
      <c r="M206" s="26" t="s">
        <v>45</v>
      </c>
      <c r="N206" s="26" t="s">
        <v>45</v>
      </c>
      <c r="O206" s="26" t="s">
        <v>45</v>
      </c>
      <c r="P206" s="26" t="s">
        <v>45</v>
      </c>
      <c r="Q206" s="26" t="s">
        <v>45</v>
      </c>
      <c r="R206" s="26" t="s">
        <v>45</v>
      </c>
      <c r="S206" s="26" t="s">
        <v>45</v>
      </c>
      <c r="T206" s="26" t="s">
        <v>45</v>
      </c>
      <c r="U206" s="26" t="s">
        <v>45</v>
      </c>
      <c r="V206" s="26" t="s">
        <v>2239</v>
      </c>
      <c r="W206" s="26" t="s">
        <v>517</v>
      </c>
      <c r="X206" s="26" t="s">
        <v>262</v>
      </c>
      <c r="Y206" s="26" t="s">
        <v>1266</v>
      </c>
      <c r="Z206" s="26" t="s">
        <v>133</v>
      </c>
      <c r="AA206" s="26" t="b">
        <v>1</v>
      </c>
      <c r="AB206" s="26" t="b">
        <v>1</v>
      </c>
      <c r="AC206" s="26" t="s">
        <v>2240</v>
      </c>
      <c r="AD206" s="26" t="s">
        <v>520</v>
      </c>
      <c r="AE206" s="26" t="s">
        <v>266</v>
      </c>
      <c r="AF206" s="26" t="s">
        <v>1268</v>
      </c>
      <c r="AG206" s="26" t="s">
        <v>137</v>
      </c>
      <c r="AH206" s="26" t="s">
        <v>2241</v>
      </c>
      <c r="AI206" s="26">
        <v>23</v>
      </c>
    </row>
    <row r="207" spans="1:863" x14ac:dyDescent="0.25">
      <c r="A207" s="26">
        <v>353</v>
      </c>
      <c r="B207" s="26">
        <v>22408</v>
      </c>
      <c r="C207" s="26" t="s">
        <v>34</v>
      </c>
      <c r="D207" s="26">
        <v>67608131</v>
      </c>
      <c r="E207" s="26" t="s">
        <v>219</v>
      </c>
      <c r="F207" s="26" t="s">
        <v>3649</v>
      </c>
      <c r="G207" s="26" t="s">
        <v>3650</v>
      </c>
      <c r="H207" s="26" t="s">
        <v>3651</v>
      </c>
      <c r="I207" s="26" t="s">
        <v>3652</v>
      </c>
      <c r="J207" s="26" t="s">
        <v>1380</v>
      </c>
      <c r="K207" s="26" t="s">
        <v>907</v>
      </c>
      <c r="L207" s="26" t="s">
        <v>3529</v>
      </c>
      <c r="M207" s="26" t="s">
        <v>45</v>
      </c>
      <c r="N207" s="26" t="s">
        <v>45</v>
      </c>
      <c r="O207" s="26" t="s">
        <v>45</v>
      </c>
      <c r="P207" s="26" t="s">
        <v>45</v>
      </c>
      <c r="Q207" s="26" t="s">
        <v>45</v>
      </c>
      <c r="R207" s="26" t="s">
        <v>45</v>
      </c>
      <c r="S207" s="26" t="s">
        <v>45</v>
      </c>
      <c r="T207" s="26" t="s">
        <v>45</v>
      </c>
      <c r="U207" s="26" t="s">
        <v>45</v>
      </c>
      <c r="V207" s="26" t="s">
        <v>3653</v>
      </c>
      <c r="W207" s="26" t="s">
        <v>415</v>
      </c>
      <c r="X207" s="26" t="s">
        <v>911</v>
      </c>
      <c r="Y207" s="26" t="s">
        <v>1266</v>
      </c>
      <c r="Z207" s="26" t="s">
        <v>133</v>
      </c>
      <c r="AA207" s="26" t="b">
        <v>0</v>
      </c>
      <c r="AB207" s="26" t="b">
        <v>1</v>
      </c>
      <c r="AC207" s="26" t="s">
        <v>3654</v>
      </c>
      <c r="AD207" s="26" t="s">
        <v>419</v>
      </c>
      <c r="AE207" s="26" t="s">
        <v>913</v>
      </c>
      <c r="AF207" s="26" t="s">
        <v>1268</v>
      </c>
      <c r="AG207" s="26" t="s">
        <v>137</v>
      </c>
      <c r="AH207" s="26" t="s">
        <v>3655</v>
      </c>
      <c r="AI207" s="26">
        <v>23</v>
      </c>
    </row>
    <row r="208" spans="1:863" x14ac:dyDescent="0.25">
      <c r="A208" s="26">
        <v>46</v>
      </c>
      <c r="B208" s="26">
        <v>20344</v>
      </c>
      <c r="C208" s="26" t="s">
        <v>34</v>
      </c>
      <c r="D208" s="26">
        <v>67594960</v>
      </c>
      <c r="E208" s="26" t="s">
        <v>662</v>
      </c>
      <c r="F208" s="26" t="s">
        <v>663</v>
      </c>
      <c r="G208" s="26" t="s">
        <v>45</v>
      </c>
      <c r="H208" s="26" t="s">
        <v>664</v>
      </c>
      <c r="I208" s="26" t="s">
        <v>665</v>
      </c>
      <c r="J208" s="26" t="s">
        <v>666</v>
      </c>
      <c r="K208" s="26" t="s">
        <v>667</v>
      </c>
      <c r="L208" s="26" t="s">
        <v>668</v>
      </c>
      <c r="M208" s="26" t="s">
        <v>45</v>
      </c>
      <c r="N208" s="26" t="s">
        <v>45</v>
      </c>
      <c r="O208" s="26" t="s">
        <v>45</v>
      </c>
      <c r="P208" s="26" t="s">
        <v>45</v>
      </c>
      <c r="Q208" s="26" t="s">
        <v>45</v>
      </c>
      <c r="R208" s="26" t="s">
        <v>45</v>
      </c>
      <c r="S208" s="26" t="s">
        <v>45</v>
      </c>
      <c r="T208" s="26" t="s">
        <v>45</v>
      </c>
      <c r="U208" s="26" t="s">
        <v>45</v>
      </c>
      <c r="V208" s="26" t="s">
        <v>669</v>
      </c>
      <c r="W208" s="26" t="s">
        <v>415</v>
      </c>
      <c r="X208" s="26" t="s">
        <v>670</v>
      </c>
      <c r="Y208" s="26" t="s">
        <v>117</v>
      </c>
      <c r="Z208" s="26" t="s">
        <v>671</v>
      </c>
      <c r="AA208" s="26" t="b">
        <v>1</v>
      </c>
      <c r="AB208" s="26" t="b">
        <v>1</v>
      </c>
      <c r="AC208" s="26" t="s">
        <v>672</v>
      </c>
      <c r="AD208" s="26" t="s">
        <v>419</v>
      </c>
      <c r="AE208" s="26" t="s">
        <v>673</v>
      </c>
      <c r="AF208" s="26" t="s">
        <v>122</v>
      </c>
      <c r="AG208" s="26" t="s">
        <v>674</v>
      </c>
      <c r="AH208" s="26" t="s">
        <v>675</v>
      </c>
      <c r="AI208" s="26">
        <v>23</v>
      </c>
    </row>
    <row r="209" spans="1:863" x14ac:dyDescent="0.25">
      <c r="A209" s="26">
        <v>101</v>
      </c>
      <c r="B209" s="26">
        <v>20961</v>
      </c>
      <c r="C209" s="26" t="s">
        <v>34</v>
      </c>
      <c r="D209" s="26">
        <v>67589286</v>
      </c>
      <c r="E209" s="26" t="s">
        <v>478</v>
      </c>
      <c r="F209" s="26" t="s">
        <v>1244</v>
      </c>
      <c r="G209" s="26" t="s">
        <v>1245</v>
      </c>
      <c r="H209" s="26" t="s">
        <v>1246</v>
      </c>
      <c r="I209" s="26" t="s">
        <v>1247</v>
      </c>
      <c r="J209" s="26" t="s">
        <v>45</v>
      </c>
      <c r="K209" s="26" t="s">
        <v>45</v>
      </c>
      <c r="L209" s="26" t="s">
        <v>45</v>
      </c>
      <c r="M209" s="26" t="s">
        <v>45</v>
      </c>
      <c r="N209" s="26" t="s">
        <v>45</v>
      </c>
      <c r="O209" s="26" t="s">
        <v>45</v>
      </c>
      <c r="P209" s="26" t="s">
        <v>45</v>
      </c>
      <c r="Q209" s="26" t="s">
        <v>45</v>
      </c>
      <c r="R209" s="26" t="s">
        <v>45</v>
      </c>
      <c r="S209" s="26" t="s">
        <v>45</v>
      </c>
      <c r="T209" s="26" t="s">
        <v>45</v>
      </c>
      <c r="U209" s="26" t="s">
        <v>45</v>
      </c>
      <c r="V209" s="26" t="s">
        <v>1248</v>
      </c>
      <c r="W209" s="26" t="s">
        <v>714</v>
      </c>
      <c r="X209" s="26" t="s">
        <v>416</v>
      </c>
      <c r="Y209" s="26" t="s">
        <v>213</v>
      </c>
      <c r="Z209" s="26" t="s">
        <v>671</v>
      </c>
      <c r="AA209" s="26" t="b">
        <v>0</v>
      </c>
      <c r="AB209" s="26" t="b">
        <v>1</v>
      </c>
      <c r="AC209" s="26" t="s">
        <v>1249</v>
      </c>
      <c r="AD209" s="26" t="s">
        <v>718</v>
      </c>
      <c r="AE209" s="26" t="s">
        <v>420</v>
      </c>
      <c r="AF209" s="26" t="s">
        <v>216</v>
      </c>
      <c r="AG209" s="26" t="s">
        <v>674</v>
      </c>
      <c r="AH209" s="26" t="s">
        <v>1250</v>
      </c>
      <c r="AI209" s="26">
        <v>23</v>
      </c>
    </row>
    <row r="210" spans="1:863" x14ac:dyDescent="0.25">
      <c r="A210" s="26">
        <v>422</v>
      </c>
      <c r="B210" s="26">
        <v>22673</v>
      </c>
      <c r="C210" s="26" t="s">
        <v>34</v>
      </c>
      <c r="D210" s="26">
        <v>67606082</v>
      </c>
      <c r="E210" s="26" t="s">
        <v>42</v>
      </c>
      <c r="F210" s="26" t="s">
        <v>4243</v>
      </c>
      <c r="G210" s="26" t="s">
        <v>4244</v>
      </c>
      <c r="H210" s="26" t="s">
        <v>4245</v>
      </c>
      <c r="I210" s="26" t="s">
        <v>4246</v>
      </c>
      <c r="J210" s="26" t="s">
        <v>248</v>
      </c>
      <c r="K210" s="26" t="s">
        <v>235</v>
      </c>
      <c r="L210" s="26" t="s">
        <v>4247</v>
      </c>
      <c r="M210" s="26" t="s">
        <v>257</v>
      </c>
      <c r="N210" s="26" t="s">
        <v>258</v>
      </c>
      <c r="O210" s="26" t="s">
        <v>4248</v>
      </c>
      <c r="P210" s="26" t="s">
        <v>45</v>
      </c>
      <c r="Q210" s="26" t="s">
        <v>45</v>
      </c>
      <c r="R210" s="26" t="s">
        <v>45</v>
      </c>
      <c r="S210" s="26" t="s">
        <v>45</v>
      </c>
      <c r="T210" s="26" t="s">
        <v>45</v>
      </c>
      <c r="U210" s="26" t="s">
        <v>45</v>
      </c>
      <c r="V210" s="26" t="s">
        <v>4249</v>
      </c>
      <c r="W210" s="26" t="s">
        <v>261</v>
      </c>
      <c r="X210" s="26" t="s">
        <v>262</v>
      </c>
      <c r="Y210" s="26" t="s">
        <v>117</v>
      </c>
      <c r="Z210" s="26" t="s">
        <v>671</v>
      </c>
      <c r="AA210" s="26" t="b">
        <v>1</v>
      </c>
      <c r="AB210" s="26" t="b">
        <v>1</v>
      </c>
      <c r="AC210" s="26" t="s">
        <v>4250</v>
      </c>
      <c r="AD210" s="26" t="s">
        <v>265</v>
      </c>
      <c r="AE210" s="26" t="s">
        <v>266</v>
      </c>
      <c r="AF210" s="26" t="s">
        <v>122</v>
      </c>
      <c r="AG210" s="26" t="s">
        <v>674</v>
      </c>
      <c r="AH210" s="26" t="s">
        <v>4251</v>
      </c>
      <c r="AI210" s="26">
        <v>23</v>
      </c>
    </row>
    <row r="211" spans="1:863" x14ac:dyDescent="0.25">
      <c r="A211" s="26">
        <v>364</v>
      </c>
      <c r="B211" s="26">
        <v>22439</v>
      </c>
      <c r="C211" s="26" t="s">
        <v>34</v>
      </c>
      <c r="D211" s="26">
        <v>67608337</v>
      </c>
      <c r="E211" s="26" t="s">
        <v>708</v>
      </c>
      <c r="F211" s="26" t="s">
        <v>3738</v>
      </c>
      <c r="G211" s="26" t="s">
        <v>2224</v>
      </c>
      <c r="H211" s="26" t="s">
        <v>3739</v>
      </c>
      <c r="I211" s="26" t="s">
        <v>3740</v>
      </c>
      <c r="J211" s="26" t="s">
        <v>45</v>
      </c>
      <c r="K211" s="26" t="s">
        <v>45</v>
      </c>
      <c r="L211" s="26" t="s">
        <v>45</v>
      </c>
      <c r="M211" s="26" t="s">
        <v>45</v>
      </c>
      <c r="N211" s="26" t="s">
        <v>45</v>
      </c>
      <c r="O211" s="26" t="s">
        <v>45</v>
      </c>
      <c r="P211" s="26" t="s">
        <v>45</v>
      </c>
      <c r="Q211" s="26" t="s">
        <v>45</v>
      </c>
      <c r="R211" s="26" t="s">
        <v>45</v>
      </c>
      <c r="S211" s="26" t="s">
        <v>45</v>
      </c>
      <c r="T211" s="26" t="s">
        <v>45</v>
      </c>
      <c r="U211" s="26" t="s">
        <v>45</v>
      </c>
      <c r="V211" s="26" t="s">
        <v>3741</v>
      </c>
      <c r="W211" s="26" t="s">
        <v>1215</v>
      </c>
      <c r="X211" s="26" t="s">
        <v>100</v>
      </c>
      <c r="Y211" s="26" t="s">
        <v>213</v>
      </c>
      <c r="Z211" s="26" t="s">
        <v>671</v>
      </c>
      <c r="AA211" s="26" t="b">
        <v>1</v>
      </c>
      <c r="AB211" s="26" t="b">
        <v>1</v>
      </c>
      <c r="AC211" s="26" t="s">
        <v>3742</v>
      </c>
      <c r="AD211" s="26" t="s">
        <v>1217</v>
      </c>
      <c r="AE211" s="26"/>
      <c r="AF211" s="26" t="s">
        <v>216</v>
      </c>
      <c r="AG211" s="26" t="s">
        <v>674</v>
      </c>
      <c r="AH211" s="26" t="s">
        <v>3743</v>
      </c>
      <c r="AI211" s="26">
        <v>23</v>
      </c>
    </row>
    <row r="212" spans="1:863" x14ac:dyDescent="0.25">
      <c r="A212" s="26">
        <v>427</v>
      </c>
      <c r="B212" s="26">
        <v>22692</v>
      </c>
      <c r="C212" s="26" t="s">
        <v>34</v>
      </c>
      <c r="D212" s="26">
        <v>67606769</v>
      </c>
      <c r="E212" s="26" t="s">
        <v>4286</v>
      </c>
      <c r="F212" s="26" t="s">
        <v>4287</v>
      </c>
      <c r="G212" s="26" t="s">
        <v>4288</v>
      </c>
      <c r="H212" s="26" t="s">
        <v>4289</v>
      </c>
      <c r="I212" s="26" t="s">
        <v>4290</v>
      </c>
      <c r="J212" s="26" t="s">
        <v>45</v>
      </c>
      <c r="K212" s="26" t="s">
        <v>45</v>
      </c>
      <c r="L212" s="26" t="s">
        <v>45</v>
      </c>
      <c r="M212" s="26" t="s">
        <v>45</v>
      </c>
      <c r="N212" s="26" t="s">
        <v>45</v>
      </c>
      <c r="O212" s="26" t="s">
        <v>45</v>
      </c>
      <c r="P212" s="26" t="s">
        <v>45</v>
      </c>
      <c r="Q212" s="26" t="s">
        <v>45</v>
      </c>
      <c r="R212" s="26" t="s">
        <v>45</v>
      </c>
      <c r="S212" s="26" t="s">
        <v>45</v>
      </c>
      <c r="T212" s="26" t="s">
        <v>45</v>
      </c>
      <c r="U212" s="26" t="s">
        <v>45</v>
      </c>
      <c r="V212" s="26" t="s">
        <v>4291</v>
      </c>
      <c r="W212" s="26" t="s">
        <v>1215</v>
      </c>
      <c r="X212" s="26" t="s">
        <v>262</v>
      </c>
      <c r="Y212" s="26" t="s">
        <v>213</v>
      </c>
      <c r="Z212" s="26" t="s">
        <v>671</v>
      </c>
      <c r="AA212" s="26" t="b">
        <v>1</v>
      </c>
      <c r="AB212" s="26" t="b">
        <v>1</v>
      </c>
      <c r="AC212" s="26" t="s">
        <v>4292</v>
      </c>
      <c r="AD212" s="26" t="s">
        <v>1217</v>
      </c>
      <c r="AE212" s="26" t="s">
        <v>266</v>
      </c>
      <c r="AF212" s="26" t="s">
        <v>216</v>
      </c>
      <c r="AG212" s="26" t="s">
        <v>674</v>
      </c>
      <c r="AH212" s="26" t="s">
        <v>4293</v>
      </c>
      <c r="AI212" s="26">
        <v>23</v>
      </c>
    </row>
    <row r="213" spans="1:863" x14ac:dyDescent="0.25">
      <c r="A213" s="26">
        <v>309</v>
      </c>
      <c r="B213" s="26">
        <v>22202</v>
      </c>
      <c r="C213" s="26" t="s">
        <v>34</v>
      </c>
      <c r="D213" s="26">
        <v>67587767</v>
      </c>
      <c r="E213" s="26" t="s">
        <v>3228</v>
      </c>
      <c r="F213" s="26" t="s">
        <v>3229</v>
      </c>
      <c r="G213" s="26" t="s">
        <v>3230</v>
      </c>
      <c r="H213" s="26" t="s">
        <v>3231</v>
      </c>
      <c r="I213" s="26" t="s">
        <v>3232</v>
      </c>
      <c r="J213" s="26" t="s">
        <v>62</v>
      </c>
      <c r="K213" s="26" t="s">
        <v>3233</v>
      </c>
      <c r="L213" s="26" t="s">
        <v>3230</v>
      </c>
      <c r="M213" s="26" t="s">
        <v>2191</v>
      </c>
      <c r="N213" s="26" t="s">
        <v>3234</v>
      </c>
      <c r="O213" s="26" t="s">
        <v>3230</v>
      </c>
      <c r="P213" s="26" t="s">
        <v>3235</v>
      </c>
      <c r="Q213" s="26" t="s">
        <v>3236</v>
      </c>
      <c r="R213" s="26" t="s">
        <v>3230</v>
      </c>
      <c r="S213" s="26" t="s">
        <v>370</v>
      </c>
      <c r="T213" s="26" t="s">
        <v>3237</v>
      </c>
      <c r="U213" s="26" t="s">
        <v>3230</v>
      </c>
      <c r="V213" s="26" t="s">
        <v>3238</v>
      </c>
      <c r="W213" s="26" t="s">
        <v>768</v>
      </c>
      <c r="X213" s="26" t="s">
        <v>100</v>
      </c>
      <c r="Y213" s="26" t="s">
        <v>604</v>
      </c>
      <c r="Z213" s="26" t="s">
        <v>133</v>
      </c>
      <c r="AA213" s="26" t="b">
        <v>0</v>
      </c>
      <c r="AB213" s="26" t="b">
        <v>1</v>
      </c>
      <c r="AC213" s="26" t="s">
        <v>3239</v>
      </c>
      <c r="AD213" s="26" t="s">
        <v>770</v>
      </c>
      <c r="AE213" s="26"/>
      <c r="AF213" s="26" t="s">
        <v>607</v>
      </c>
      <c r="AG213" s="26" t="s">
        <v>137</v>
      </c>
      <c r="AH213" s="26" t="s">
        <v>3240</v>
      </c>
      <c r="AI213" s="26">
        <v>23</v>
      </c>
    </row>
    <row r="214" spans="1:863" x14ac:dyDescent="0.25">
      <c r="A214" s="26">
        <v>209</v>
      </c>
      <c r="B214" s="26">
        <v>21719</v>
      </c>
      <c r="C214" s="26" t="s">
        <v>34</v>
      </c>
      <c r="D214" s="26">
        <v>67606754</v>
      </c>
      <c r="E214" s="26" t="s">
        <v>2352</v>
      </c>
      <c r="F214" s="26" t="s">
        <v>2353</v>
      </c>
      <c r="G214" s="26" t="s">
        <v>2354</v>
      </c>
      <c r="H214" s="26" t="s">
        <v>2355</v>
      </c>
      <c r="I214" s="26" t="s">
        <v>2356</v>
      </c>
      <c r="J214" s="26" t="s">
        <v>45</v>
      </c>
      <c r="K214" s="26" t="s">
        <v>45</v>
      </c>
      <c r="L214" s="26" t="s">
        <v>45</v>
      </c>
      <c r="M214" s="26" t="s">
        <v>45</v>
      </c>
      <c r="N214" s="26" t="s">
        <v>45</v>
      </c>
      <c r="O214" s="26" t="s">
        <v>45</v>
      </c>
      <c r="P214" s="26" t="s">
        <v>45</v>
      </c>
      <c r="Q214" s="26" t="s">
        <v>45</v>
      </c>
      <c r="R214" s="26" t="s">
        <v>45</v>
      </c>
      <c r="S214" s="26" t="s">
        <v>45</v>
      </c>
      <c r="T214" s="26" t="s">
        <v>45</v>
      </c>
      <c r="U214" s="26" t="s">
        <v>45</v>
      </c>
      <c r="V214" s="26" t="s">
        <v>2357</v>
      </c>
      <c r="W214" s="26" t="s">
        <v>387</v>
      </c>
      <c r="X214" s="26" t="s">
        <v>67</v>
      </c>
      <c r="Y214" s="26" t="s">
        <v>117</v>
      </c>
      <c r="Z214" s="26" t="s">
        <v>133</v>
      </c>
      <c r="AA214" s="26" t="b">
        <v>1</v>
      </c>
      <c r="AB214" s="26" t="b">
        <v>1</v>
      </c>
      <c r="AC214" s="26" t="s">
        <v>2358</v>
      </c>
      <c r="AD214" s="26" t="s">
        <v>390</v>
      </c>
      <c r="AE214" s="26" t="s">
        <v>72</v>
      </c>
      <c r="AF214" s="26" t="s">
        <v>122</v>
      </c>
      <c r="AG214" s="26" t="s">
        <v>137</v>
      </c>
      <c r="AH214" s="26" t="s">
        <v>2359</v>
      </c>
      <c r="AI214" s="26">
        <v>23</v>
      </c>
    </row>
    <row r="215" spans="1:863" s="44" customFormat="1" x14ac:dyDescent="0.25">
      <c r="A215" s="26">
        <v>412</v>
      </c>
      <c r="B215" s="26">
        <v>22644</v>
      </c>
      <c r="C215" s="26" t="s">
        <v>34</v>
      </c>
      <c r="D215" s="26">
        <v>67606997</v>
      </c>
      <c r="E215" s="26" t="s">
        <v>894</v>
      </c>
      <c r="F215" s="26" t="s">
        <v>4151</v>
      </c>
      <c r="G215" s="26" t="s">
        <v>45</v>
      </c>
      <c r="H215" s="26" t="s">
        <v>4152</v>
      </c>
      <c r="I215" s="26" t="s">
        <v>4153</v>
      </c>
      <c r="J215" s="26" t="s">
        <v>4154</v>
      </c>
      <c r="K215" s="26" t="s">
        <v>4155</v>
      </c>
      <c r="L215" s="26" t="s">
        <v>1104</v>
      </c>
      <c r="M215" s="26" t="s">
        <v>291</v>
      </c>
      <c r="N215" s="26" t="s">
        <v>4156</v>
      </c>
      <c r="O215" s="26" t="s">
        <v>4157</v>
      </c>
      <c r="P215" s="26" t="s">
        <v>45</v>
      </c>
      <c r="Q215" s="26" t="s">
        <v>45</v>
      </c>
      <c r="R215" s="26" t="s">
        <v>45</v>
      </c>
      <c r="S215" s="26" t="s">
        <v>45</v>
      </c>
      <c r="T215" s="26" t="s">
        <v>45</v>
      </c>
      <c r="U215" s="26" t="s">
        <v>45</v>
      </c>
      <c r="V215" s="26" t="s">
        <v>4158</v>
      </c>
      <c r="W215" s="26" t="s">
        <v>197</v>
      </c>
      <c r="X215" s="26" t="s">
        <v>164</v>
      </c>
      <c r="Y215" s="26" t="s">
        <v>117</v>
      </c>
      <c r="Z215" s="26" t="s">
        <v>214</v>
      </c>
      <c r="AA215" s="26" t="b">
        <v>0</v>
      </c>
      <c r="AB215" s="26" t="b">
        <v>1</v>
      </c>
      <c r="AC215" s="50" t="s">
        <v>4159</v>
      </c>
      <c r="AD215" s="26" t="s">
        <v>202</v>
      </c>
      <c r="AE215" s="26" t="s">
        <v>166</v>
      </c>
      <c r="AF215" s="26" t="s">
        <v>122</v>
      </c>
      <c r="AG215" s="26" t="s">
        <v>217</v>
      </c>
      <c r="AH215" s="26" t="s">
        <v>4160</v>
      </c>
      <c r="AI215" s="26">
        <v>23</v>
      </c>
      <c r="AJ215" s="31"/>
      <c r="AK215" s="31"/>
      <c r="AL215" s="31"/>
      <c r="AM215" s="31"/>
      <c r="AN215" s="31"/>
      <c r="AO215" s="31"/>
      <c r="AP215" s="31"/>
      <c r="AQ215" s="31"/>
      <c r="AR215" s="31"/>
      <c r="AS215" s="31"/>
      <c r="AT215" s="31"/>
      <c r="AU215" s="31"/>
      <c r="AV215" s="31"/>
      <c r="AW215" s="31"/>
      <c r="AX215" s="31"/>
      <c r="AY215" s="31"/>
      <c r="AZ215" s="31"/>
      <c r="BA215" s="31"/>
      <c r="BB215" s="31"/>
      <c r="BC215" s="31"/>
      <c r="BD215" s="31"/>
      <c r="BE215" s="31"/>
      <c r="BF215" s="31"/>
      <c r="BG215" s="31"/>
      <c r="BH215" s="31"/>
      <c r="BI215" s="31"/>
      <c r="BJ215" s="31"/>
      <c r="BK215" s="31"/>
      <c r="BL215" s="31"/>
      <c r="BM215" s="31"/>
      <c r="BN215" s="31"/>
      <c r="BO215" s="31"/>
      <c r="BP215" s="31"/>
      <c r="BQ215" s="31"/>
      <c r="BR215" s="31"/>
      <c r="BS215" s="31"/>
      <c r="BT215" s="31"/>
      <c r="BU215" s="31"/>
      <c r="BV215" s="31"/>
      <c r="BW215" s="31"/>
      <c r="BX215" s="31"/>
      <c r="BY215" s="31"/>
      <c r="BZ215" s="31"/>
      <c r="CA215" s="31"/>
      <c r="CB215" s="31"/>
      <c r="CC215" s="31"/>
      <c r="CD215" s="31"/>
      <c r="CE215" s="31"/>
      <c r="CF215" s="31"/>
      <c r="CG215" s="31"/>
      <c r="CH215" s="31"/>
      <c r="CI215" s="31"/>
      <c r="CJ215" s="31"/>
      <c r="CK215" s="31"/>
      <c r="CL215" s="31"/>
      <c r="CM215" s="31"/>
      <c r="CN215" s="31"/>
      <c r="CO215" s="31"/>
      <c r="CP215" s="31"/>
      <c r="CQ215" s="31"/>
      <c r="CR215" s="31"/>
      <c r="CS215" s="31"/>
      <c r="CT215" s="31"/>
      <c r="CU215" s="31"/>
      <c r="CV215" s="31"/>
      <c r="CW215" s="31"/>
      <c r="CX215" s="31"/>
      <c r="CY215" s="31"/>
      <c r="CZ215" s="31"/>
      <c r="DA215" s="31"/>
      <c r="DB215" s="31"/>
      <c r="DC215" s="31"/>
      <c r="DD215" s="31"/>
      <c r="DE215" s="31"/>
      <c r="DF215" s="31"/>
      <c r="DG215" s="31"/>
      <c r="DH215" s="31"/>
      <c r="DI215" s="31"/>
      <c r="DJ215" s="31"/>
      <c r="DK215" s="31"/>
      <c r="DL215" s="31"/>
      <c r="DM215" s="31"/>
      <c r="DN215" s="31"/>
      <c r="DO215" s="31"/>
      <c r="DP215" s="31"/>
      <c r="DQ215" s="31"/>
      <c r="DR215" s="31"/>
      <c r="DS215" s="31"/>
      <c r="DT215" s="31"/>
      <c r="DU215" s="31"/>
      <c r="DV215" s="31"/>
      <c r="DW215" s="31"/>
      <c r="DX215" s="31"/>
      <c r="DY215" s="31"/>
      <c r="DZ215" s="31"/>
      <c r="EA215" s="31"/>
      <c r="EB215" s="31"/>
      <c r="EC215" s="31"/>
      <c r="ED215" s="31"/>
      <c r="EE215" s="31"/>
      <c r="EF215" s="31"/>
      <c r="EG215" s="31"/>
      <c r="EH215" s="31"/>
      <c r="EI215" s="31"/>
      <c r="EJ215" s="31"/>
      <c r="EK215" s="31"/>
      <c r="EL215" s="31"/>
      <c r="EM215" s="31"/>
      <c r="EN215" s="31"/>
      <c r="EO215" s="31"/>
      <c r="EP215" s="31"/>
      <c r="EQ215" s="31"/>
      <c r="ER215" s="31"/>
      <c r="ES215" s="31"/>
      <c r="ET215" s="31"/>
      <c r="EU215" s="31"/>
      <c r="EV215" s="31"/>
      <c r="EW215" s="31"/>
      <c r="EX215" s="31"/>
      <c r="EY215" s="31"/>
      <c r="EZ215" s="31"/>
      <c r="FA215" s="31"/>
      <c r="FB215" s="31"/>
      <c r="FC215" s="31"/>
      <c r="FD215" s="31"/>
      <c r="FE215" s="31"/>
      <c r="FF215" s="31"/>
      <c r="FG215" s="31"/>
      <c r="FH215" s="31"/>
      <c r="FI215" s="31"/>
      <c r="FJ215" s="31"/>
      <c r="FK215" s="31"/>
      <c r="FL215" s="31"/>
      <c r="FM215" s="31"/>
      <c r="FN215" s="31"/>
      <c r="FO215" s="31"/>
      <c r="FP215" s="31"/>
      <c r="FQ215" s="31"/>
      <c r="FR215" s="31"/>
      <c r="FS215" s="31"/>
      <c r="FT215" s="31"/>
      <c r="FU215" s="31"/>
      <c r="FV215" s="31"/>
      <c r="FW215" s="31"/>
      <c r="FX215" s="31"/>
      <c r="FY215" s="31"/>
      <c r="FZ215" s="31"/>
      <c r="GA215" s="31"/>
      <c r="GB215" s="31"/>
      <c r="GC215" s="31"/>
      <c r="GD215" s="31"/>
      <c r="GE215" s="31"/>
      <c r="GF215" s="31"/>
      <c r="GG215" s="31"/>
      <c r="GH215" s="31"/>
      <c r="GI215" s="31"/>
      <c r="GJ215" s="31"/>
      <c r="GK215" s="31"/>
      <c r="GL215" s="31"/>
      <c r="GM215" s="31"/>
      <c r="GN215" s="31"/>
      <c r="GO215" s="31"/>
      <c r="GP215" s="31"/>
      <c r="GQ215" s="31"/>
      <c r="GR215" s="31"/>
      <c r="GS215" s="31"/>
      <c r="GT215" s="31"/>
      <c r="GU215" s="31"/>
      <c r="GV215" s="31"/>
      <c r="GW215" s="31"/>
      <c r="GX215" s="31"/>
      <c r="GY215" s="31"/>
      <c r="GZ215" s="31"/>
      <c r="HA215" s="31"/>
      <c r="HB215" s="31"/>
      <c r="HC215" s="31"/>
      <c r="HD215" s="31"/>
      <c r="HE215" s="31"/>
      <c r="HF215" s="31"/>
      <c r="HG215" s="31"/>
      <c r="HH215" s="31"/>
      <c r="HI215" s="31"/>
      <c r="HJ215" s="31"/>
      <c r="HK215" s="31"/>
      <c r="HL215" s="31"/>
      <c r="HM215" s="31"/>
      <c r="HN215" s="31"/>
      <c r="HO215" s="31"/>
      <c r="HP215" s="31"/>
      <c r="HQ215" s="31"/>
      <c r="HR215" s="31"/>
      <c r="HS215" s="31"/>
      <c r="HT215" s="31"/>
      <c r="HU215" s="31"/>
      <c r="HV215" s="31"/>
      <c r="HW215" s="31"/>
      <c r="HX215" s="31"/>
      <c r="HY215" s="31"/>
      <c r="HZ215" s="31"/>
      <c r="IA215" s="31"/>
      <c r="IB215" s="31"/>
      <c r="IC215" s="31"/>
      <c r="ID215" s="31"/>
      <c r="IE215" s="31"/>
      <c r="IF215" s="31"/>
      <c r="IG215" s="31"/>
      <c r="IH215" s="31"/>
      <c r="II215" s="31"/>
      <c r="IJ215" s="31"/>
      <c r="IK215" s="31"/>
      <c r="IL215" s="31"/>
      <c r="IM215" s="31"/>
      <c r="IN215" s="31"/>
      <c r="IO215" s="31"/>
      <c r="IP215" s="31"/>
      <c r="IQ215" s="31"/>
      <c r="IR215" s="31"/>
      <c r="IS215" s="31"/>
      <c r="IT215" s="31"/>
      <c r="IU215" s="31"/>
      <c r="IV215" s="31"/>
      <c r="IW215" s="31"/>
      <c r="IX215" s="31"/>
      <c r="IY215" s="31"/>
      <c r="IZ215" s="31"/>
      <c r="JA215" s="31"/>
      <c r="JB215" s="31"/>
      <c r="JC215" s="31"/>
      <c r="JD215" s="31"/>
      <c r="JE215" s="31"/>
      <c r="JF215" s="31"/>
      <c r="JG215" s="31"/>
      <c r="JH215" s="31"/>
      <c r="JI215" s="31"/>
      <c r="JJ215" s="31"/>
      <c r="JK215" s="31"/>
      <c r="JL215" s="31"/>
      <c r="JM215" s="31"/>
      <c r="JN215" s="31"/>
      <c r="JO215" s="31"/>
      <c r="JP215" s="31"/>
      <c r="JQ215" s="31"/>
      <c r="JR215" s="31"/>
      <c r="JS215" s="31"/>
      <c r="JT215" s="31"/>
      <c r="JU215" s="31"/>
      <c r="JV215" s="31"/>
      <c r="JW215" s="31"/>
      <c r="JX215" s="31"/>
      <c r="JY215" s="31"/>
      <c r="JZ215" s="31"/>
      <c r="KA215" s="31"/>
      <c r="KB215" s="31"/>
      <c r="KC215" s="31"/>
      <c r="KD215" s="31"/>
      <c r="KE215" s="31"/>
      <c r="KF215" s="31"/>
      <c r="KG215" s="31"/>
      <c r="KH215" s="31"/>
      <c r="KI215" s="31"/>
      <c r="KJ215" s="31"/>
      <c r="KK215" s="31"/>
      <c r="KL215" s="31"/>
      <c r="KM215" s="31"/>
      <c r="KN215" s="31"/>
      <c r="KO215" s="31"/>
      <c r="KP215" s="31"/>
      <c r="KQ215" s="31"/>
      <c r="KR215" s="31"/>
      <c r="KS215" s="31"/>
      <c r="KT215" s="31"/>
      <c r="KU215" s="31"/>
      <c r="KV215" s="31"/>
      <c r="KW215" s="31"/>
      <c r="KX215" s="31"/>
      <c r="KY215" s="31"/>
      <c r="KZ215" s="31"/>
      <c r="LA215" s="31"/>
      <c r="LB215" s="31"/>
      <c r="LC215" s="31"/>
      <c r="LD215" s="31"/>
      <c r="LE215" s="31"/>
      <c r="LF215" s="31"/>
      <c r="LG215" s="31"/>
      <c r="LH215" s="31"/>
      <c r="LI215" s="31"/>
      <c r="LJ215" s="31"/>
      <c r="LK215" s="31"/>
      <c r="LL215" s="31"/>
      <c r="LM215" s="31"/>
      <c r="LN215" s="31"/>
      <c r="LO215" s="31"/>
      <c r="LP215" s="31"/>
      <c r="LQ215" s="31"/>
      <c r="LR215" s="31"/>
      <c r="LS215" s="31"/>
      <c r="LT215" s="31"/>
      <c r="LU215" s="31"/>
      <c r="LV215" s="31"/>
      <c r="LW215" s="31"/>
      <c r="LX215" s="31"/>
      <c r="LY215" s="31"/>
      <c r="LZ215" s="31"/>
      <c r="MA215" s="31"/>
      <c r="MB215" s="31"/>
      <c r="MC215" s="31"/>
      <c r="MD215" s="31"/>
      <c r="ME215" s="31"/>
      <c r="MF215" s="31"/>
      <c r="MG215" s="31"/>
      <c r="MH215" s="31"/>
      <c r="MI215" s="31"/>
      <c r="MJ215" s="31"/>
      <c r="MK215" s="31"/>
      <c r="ML215" s="31"/>
      <c r="MM215" s="31"/>
      <c r="MN215" s="31"/>
      <c r="MO215" s="31"/>
      <c r="MP215" s="31"/>
      <c r="MQ215" s="31"/>
      <c r="MR215" s="31"/>
      <c r="MS215" s="31"/>
      <c r="MT215" s="31"/>
      <c r="MU215" s="31"/>
      <c r="MV215" s="31"/>
      <c r="MW215" s="31"/>
      <c r="MX215" s="31"/>
      <c r="MY215" s="31"/>
      <c r="MZ215" s="31"/>
      <c r="NA215" s="31"/>
      <c r="NB215" s="31"/>
      <c r="NC215" s="31"/>
      <c r="ND215" s="31"/>
      <c r="NE215" s="31"/>
      <c r="NF215" s="31"/>
      <c r="NG215" s="31"/>
      <c r="NH215" s="31"/>
      <c r="NI215" s="31"/>
      <c r="NJ215" s="31"/>
      <c r="NK215" s="31"/>
      <c r="NL215" s="31"/>
      <c r="NM215" s="31"/>
      <c r="NN215" s="31"/>
      <c r="NO215" s="31"/>
      <c r="NP215" s="31"/>
      <c r="NQ215" s="31"/>
      <c r="NR215" s="31"/>
      <c r="NS215" s="31"/>
      <c r="NT215" s="31"/>
      <c r="NU215" s="31"/>
      <c r="NV215" s="31"/>
      <c r="NW215" s="31"/>
      <c r="NX215" s="31"/>
      <c r="NY215" s="31"/>
      <c r="NZ215" s="31"/>
      <c r="OA215" s="31"/>
      <c r="OB215" s="31"/>
      <c r="OC215" s="31"/>
      <c r="OD215" s="31"/>
      <c r="OE215" s="31"/>
      <c r="OF215" s="31"/>
      <c r="OG215" s="31"/>
      <c r="OH215" s="31"/>
      <c r="OI215" s="31"/>
      <c r="OJ215" s="31"/>
      <c r="OK215" s="31"/>
      <c r="OL215" s="31"/>
      <c r="OM215" s="31"/>
      <c r="ON215" s="31"/>
      <c r="OO215" s="31"/>
      <c r="OP215" s="31"/>
      <c r="OQ215" s="31"/>
      <c r="OR215" s="31"/>
      <c r="OS215" s="31"/>
      <c r="OT215" s="31"/>
      <c r="OU215" s="31"/>
      <c r="OV215" s="31"/>
      <c r="OW215" s="31"/>
      <c r="OX215" s="31"/>
      <c r="OY215" s="31"/>
      <c r="OZ215" s="31"/>
      <c r="PA215" s="31"/>
      <c r="PB215" s="31"/>
      <c r="PC215" s="31"/>
      <c r="PD215" s="31"/>
      <c r="PE215" s="31"/>
      <c r="PF215" s="31"/>
      <c r="PG215" s="31"/>
      <c r="PH215" s="31"/>
      <c r="PI215" s="31"/>
      <c r="PJ215" s="31"/>
      <c r="PK215" s="31"/>
      <c r="PL215" s="31"/>
      <c r="PM215" s="31"/>
      <c r="PN215" s="31"/>
      <c r="PO215" s="31"/>
      <c r="PP215" s="31"/>
      <c r="PQ215" s="31"/>
      <c r="PR215" s="31"/>
      <c r="PS215" s="31"/>
      <c r="PT215" s="31"/>
      <c r="PU215" s="31"/>
      <c r="PV215" s="31"/>
      <c r="PW215" s="31"/>
      <c r="PX215" s="31"/>
      <c r="PY215" s="31"/>
      <c r="PZ215" s="31"/>
      <c r="QA215" s="31"/>
      <c r="QB215" s="31"/>
      <c r="QC215" s="31"/>
      <c r="QD215" s="31"/>
      <c r="QE215" s="31"/>
      <c r="QF215" s="31"/>
      <c r="QG215" s="31"/>
      <c r="QH215" s="31"/>
      <c r="QI215" s="31"/>
      <c r="QJ215" s="31"/>
      <c r="QK215" s="31"/>
      <c r="QL215" s="31"/>
      <c r="QM215" s="31"/>
      <c r="QN215" s="31"/>
      <c r="QO215" s="31"/>
      <c r="QP215" s="31"/>
      <c r="QQ215" s="31"/>
      <c r="QR215" s="31"/>
      <c r="QS215" s="31"/>
      <c r="QT215" s="31"/>
      <c r="QU215" s="31"/>
      <c r="QV215" s="31"/>
      <c r="QW215" s="31"/>
      <c r="QX215" s="31"/>
      <c r="QY215" s="31"/>
      <c r="QZ215" s="31"/>
      <c r="RA215" s="31"/>
      <c r="RB215" s="31"/>
      <c r="RC215" s="31"/>
      <c r="RD215" s="31"/>
      <c r="RE215" s="31"/>
      <c r="RF215" s="31"/>
      <c r="RG215" s="31"/>
      <c r="RH215" s="31"/>
      <c r="RI215" s="31"/>
      <c r="RJ215" s="31"/>
      <c r="RK215" s="31"/>
      <c r="RL215" s="31"/>
      <c r="RM215" s="31"/>
      <c r="RN215" s="31"/>
      <c r="RO215" s="31"/>
      <c r="RP215" s="31"/>
      <c r="RQ215" s="31"/>
      <c r="RR215" s="31"/>
      <c r="RS215" s="31"/>
      <c r="RT215" s="31"/>
      <c r="RU215" s="31"/>
      <c r="RV215" s="31"/>
      <c r="RW215" s="31"/>
      <c r="RX215" s="31"/>
      <c r="RY215" s="31"/>
      <c r="RZ215" s="31"/>
      <c r="SA215" s="31"/>
      <c r="SB215" s="31"/>
      <c r="SC215" s="31"/>
      <c r="SD215" s="31"/>
      <c r="SE215" s="31"/>
      <c r="SF215" s="31"/>
      <c r="SG215" s="31"/>
      <c r="SH215" s="31"/>
      <c r="SI215" s="31"/>
      <c r="SJ215" s="31"/>
      <c r="SK215" s="31"/>
      <c r="SL215" s="31"/>
      <c r="SM215" s="31"/>
      <c r="SN215" s="31"/>
      <c r="SO215" s="31"/>
      <c r="SP215" s="31"/>
      <c r="SQ215" s="31"/>
      <c r="SR215" s="31"/>
      <c r="SS215" s="31"/>
      <c r="ST215" s="31"/>
      <c r="SU215" s="31"/>
      <c r="SV215" s="31"/>
      <c r="SW215" s="31"/>
      <c r="SX215" s="31"/>
      <c r="SY215" s="31"/>
      <c r="SZ215" s="31"/>
      <c r="TA215" s="31"/>
      <c r="TB215" s="31"/>
      <c r="TC215" s="31"/>
      <c r="TD215" s="31"/>
      <c r="TE215" s="31"/>
      <c r="TF215" s="31"/>
      <c r="TG215" s="31"/>
      <c r="TH215" s="31"/>
      <c r="TI215" s="31"/>
      <c r="TJ215" s="31"/>
      <c r="TK215" s="31"/>
      <c r="TL215" s="31"/>
      <c r="TM215" s="31"/>
      <c r="TN215" s="31"/>
      <c r="TO215" s="31"/>
      <c r="TP215" s="31"/>
      <c r="TQ215" s="31"/>
      <c r="TR215" s="31"/>
      <c r="TS215" s="31"/>
      <c r="TT215" s="31"/>
      <c r="TU215" s="31"/>
      <c r="TV215" s="31"/>
      <c r="TW215" s="31"/>
      <c r="TX215" s="31"/>
      <c r="TY215" s="31"/>
      <c r="TZ215" s="31"/>
      <c r="UA215" s="31"/>
      <c r="UB215" s="31"/>
      <c r="UC215" s="31"/>
      <c r="UD215" s="31"/>
      <c r="UE215" s="31"/>
      <c r="UF215" s="31"/>
      <c r="UG215" s="31"/>
      <c r="UH215" s="31"/>
      <c r="UI215" s="31"/>
      <c r="UJ215" s="31"/>
      <c r="UK215" s="31"/>
      <c r="UL215" s="31"/>
      <c r="UM215" s="31"/>
      <c r="UN215" s="31"/>
      <c r="UO215" s="31"/>
      <c r="UP215" s="31"/>
      <c r="UQ215" s="31"/>
      <c r="UR215" s="31"/>
      <c r="US215" s="31"/>
      <c r="UT215" s="31"/>
      <c r="UU215" s="31"/>
      <c r="UV215" s="31"/>
      <c r="UW215" s="31"/>
      <c r="UX215" s="31"/>
      <c r="UY215" s="31"/>
      <c r="UZ215" s="31"/>
      <c r="VA215" s="31"/>
      <c r="VB215" s="31"/>
      <c r="VC215" s="31"/>
      <c r="VD215" s="31"/>
      <c r="VE215" s="31"/>
      <c r="VF215" s="31"/>
      <c r="VG215" s="31"/>
      <c r="VH215" s="31"/>
      <c r="VI215" s="31"/>
      <c r="VJ215" s="31"/>
      <c r="VK215" s="31"/>
      <c r="VL215" s="31"/>
      <c r="VM215" s="31"/>
      <c r="VN215" s="31"/>
      <c r="VO215" s="31"/>
      <c r="VP215" s="31"/>
      <c r="VQ215" s="31"/>
      <c r="VR215" s="31"/>
      <c r="VS215" s="31"/>
      <c r="VT215" s="31"/>
      <c r="VU215" s="31"/>
      <c r="VV215" s="31"/>
      <c r="VW215" s="31"/>
      <c r="VX215" s="31"/>
      <c r="VY215" s="31"/>
      <c r="VZ215" s="31"/>
      <c r="WA215" s="31"/>
      <c r="WB215" s="31"/>
      <c r="WC215" s="31"/>
      <c r="WD215" s="31"/>
      <c r="WE215" s="31"/>
      <c r="WF215" s="31"/>
      <c r="WG215" s="31"/>
      <c r="WH215" s="31"/>
      <c r="WI215" s="31"/>
      <c r="WJ215" s="31"/>
      <c r="WK215" s="31"/>
      <c r="WL215" s="31"/>
      <c r="WM215" s="31"/>
      <c r="WN215" s="31"/>
      <c r="WO215" s="31"/>
      <c r="WP215" s="31"/>
      <c r="WQ215" s="31"/>
      <c r="WR215" s="31"/>
      <c r="WS215" s="31"/>
      <c r="WT215" s="31"/>
      <c r="WU215" s="31"/>
      <c r="WV215" s="31"/>
      <c r="WW215" s="31"/>
      <c r="WX215" s="31"/>
      <c r="WY215" s="31"/>
      <c r="WZ215" s="31"/>
      <c r="XA215" s="31"/>
      <c r="XB215" s="31"/>
      <c r="XC215" s="31"/>
      <c r="XD215" s="31"/>
      <c r="XE215" s="31"/>
      <c r="XF215" s="31"/>
      <c r="XG215" s="31"/>
      <c r="XH215" s="31"/>
      <c r="XI215" s="31"/>
      <c r="XJ215" s="31"/>
      <c r="XK215" s="31"/>
      <c r="XL215" s="31"/>
      <c r="XM215" s="31"/>
      <c r="XN215" s="31"/>
      <c r="XO215" s="31"/>
      <c r="XP215" s="31"/>
      <c r="XQ215" s="31"/>
      <c r="XR215" s="31"/>
      <c r="XS215" s="31"/>
      <c r="XT215" s="31"/>
      <c r="XU215" s="31"/>
      <c r="XV215" s="31"/>
      <c r="XW215" s="31"/>
      <c r="XX215" s="31"/>
      <c r="XY215" s="31"/>
      <c r="XZ215" s="31"/>
      <c r="YA215" s="31"/>
      <c r="YB215" s="31"/>
      <c r="YC215" s="31"/>
      <c r="YD215" s="31"/>
      <c r="YE215" s="31"/>
      <c r="YF215" s="31"/>
      <c r="YG215" s="31"/>
      <c r="YH215" s="31"/>
      <c r="YI215" s="31"/>
      <c r="YJ215" s="31"/>
      <c r="YK215" s="31"/>
      <c r="YL215" s="31"/>
      <c r="YM215" s="31"/>
      <c r="YN215" s="31"/>
      <c r="YO215" s="31"/>
      <c r="YP215" s="31"/>
      <c r="YQ215" s="31"/>
      <c r="YR215" s="31"/>
      <c r="YS215" s="31"/>
      <c r="YT215" s="31"/>
      <c r="YU215" s="31"/>
      <c r="YV215" s="31"/>
      <c r="YW215" s="31"/>
      <c r="YX215" s="31"/>
      <c r="YY215" s="31"/>
      <c r="YZ215" s="31"/>
      <c r="ZA215" s="31"/>
      <c r="ZB215" s="31"/>
      <c r="ZC215" s="31"/>
      <c r="ZD215" s="31"/>
      <c r="ZE215" s="31"/>
      <c r="ZF215" s="31"/>
      <c r="ZG215" s="31"/>
      <c r="ZH215" s="31"/>
      <c r="ZI215" s="31"/>
      <c r="ZJ215" s="31"/>
      <c r="ZK215" s="31"/>
      <c r="ZL215" s="31"/>
      <c r="ZM215" s="31"/>
      <c r="ZN215" s="31"/>
      <c r="ZO215" s="31"/>
      <c r="ZP215" s="31"/>
      <c r="ZQ215" s="31"/>
      <c r="ZR215" s="31"/>
      <c r="ZS215" s="31"/>
      <c r="ZT215" s="31"/>
      <c r="ZU215" s="31"/>
      <c r="ZV215" s="31"/>
      <c r="ZW215" s="31"/>
      <c r="ZX215" s="31"/>
      <c r="ZY215" s="31"/>
      <c r="ZZ215" s="31"/>
      <c r="AAA215" s="31"/>
      <c r="AAB215" s="31"/>
      <c r="AAC215" s="31"/>
      <c r="AAD215" s="31"/>
      <c r="AAE215" s="31"/>
      <c r="AAF215" s="31"/>
      <c r="AAG215" s="31"/>
      <c r="AAH215" s="31"/>
      <c r="AAI215" s="31"/>
      <c r="AAJ215" s="31"/>
      <c r="AAK215" s="31"/>
      <c r="AAL215" s="31"/>
      <c r="AAM215" s="31"/>
      <c r="AAN215" s="31"/>
      <c r="AAO215" s="31"/>
      <c r="AAP215" s="31"/>
      <c r="AAQ215" s="31"/>
      <c r="AAR215" s="31"/>
      <c r="AAS215" s="31"/>
      <c r="AAT215" s="31"/>
      <c r="AAU215" s="31"/>
      <c r="AAV215" s="31"/>
      <c r="AAW215" s="31"/>
      <c r="AAX215" s="31"/>
      <c r="AAY215" s="31"/>
      <c r="AAZ215" s="31"/>
      <c r="ABA215" s="31"/>
      <c r="ABB215" s="31"/>
      <c r="ABC215" s="31"/>
      <c r="ABD215" s="31"/>
      <c r="ABE215" s="31"/>
      <c r="ABF215" s="31"/>
      <c r="ABG215" s="31"/>
      <c r="ABH215" s="31"/>
      <c r="ABI215" s="31"/>
      <c r="ABJ215" s="31"/>
      <c r="ABK215" s="31"/>
      <c r="ABL215" s="31"/>
      <c r="ABM215" s="31"/>
      <c r="ABN215" s="31"/>
      <c r="ABO215" s="31"/>
      <c r="ABP215" s="31"/>
      <c r="ABQ215" s="31"/>
      <c r="ABR215" s="31"/>
      <c r="ABS215" s="31"/>
      <c r="ABT215" s="31"/>
      <c r="ABU215" s="31"/>
      <c r="ABV215" s="31"/>
      <c r="ABW215" s="31"/>
      <c r="ABX215" s="31"/>
      <c r="ABY215" s="31"/>
      <c r="ABZ215" s="31"/>
      <c r="ACA215" s="31"/>
      <c r="ACB215" s="31"/>
      <c r="ACC215" s="31"/>
      <c r="ACD215" s="31"/>
      <c r="ACE215" s="31"/>
      <c r="ACF215" s="31"/>
      <c r="ACG215" s="31"/>
      <c r="ACH215" s="31"/>
      <c r="ACI215" s="31"/>
      <c r="ACJ215" s="31"/>
      <c r="ACK215" s="31"/>
      <c r="ACL215" s="31"/>
      <c r="ACM215" s="31"/>
      <c r="ACN215" s="31"/>
      <c r="ACO215" s="31"/>
      <c r="ACP215" s="31"/>
      <c r="ACQ215" s="31"/>
      <c r="ACR215" s="31"/>
      <c r="ACS215" s="31"/>
      <c r="ACT215" s="31"/>
      <c r="ACU215" s="31"/>
      <c r="ACV215" s="31"/>
      <c r="ACW215" s="31"/>
      <c r="ACX215" s="31"/>
      <c r="ACY215" s="31"/>
      <c r="ACZ215" s="31"/>
      <c r="ADA215" s="31"/>
      <c r="ADB215" s="31"/>
      <c r="ADC215" s="31"/>
      <c r="ADD215" s="31"/>
      <c r="ADE215" s="31"/>
      <c r="ADF215" s="31"/>
      <c r="ADG215" s="31"/>
      <c r="ADH215" s="31"/>
      <c r="ADI215" s="31"/>
      <c r="ADJ215" s="31"/>
      <c r="ADK215" s="31"/>
      <c r="ADL215" s="31"/>
      <c r="ADM215" s="31"/>
      <c r="ADN215" s="31"/>
      <c r="ADO215" s="31"/>
      <c r="ADP215" s="31"/>
      <c r="ADQ215" s="31"/>
      <c r="ADR215" s="31"/>
      <c r="ADS215" s="31"/>
      <c r="ADT215" s="31"/>
      <c r="ADU215" s="31"/>
      <c r="ADV215" s="31"/>
      <c r="ADW215" s="31"/>
      <c r="ADX215" s="31"/>
      <c r="ADY215" s="31"/>
      <c r="ADZ215" s="31"/>
      <c r="AEA215" s="31"/>
      <c r="AEB215" s="31"/>
      <c r="AEC215" s="31"/>
      <c r="AED215" s="31"/>
      <c r="AEE215" s="31"/>
      <c r="AEF215" s="31"/>
      <c r="AEG215" s="31"/>
      <c r="AEH215" s="31"/>
      <c r="AEI215" s="31"/>
      <c r="AEJ215" s="31"/>
      <c r="AEK215" s="31"/>
      <c r="AEL215" s="31"/>
      <c r="AEM215" s="31"/>
      <c r="AEN215" s="31"/>
      <c r="AEO215" s="31"/>
      <c r="AEP215" s="31"/>
      <c r="AEQ215" s="31"/>
      <c r="AER215" s="31"/>
      <c r="AES215" s="31"/>
      <c r="AET215" s="31"/>
      <c r="AEU215" s="31"/>
      <c r="AEV215" s="31"/>
      <c r="AEW215" s="31"/>
      <c r="AEX215" s="31"/>
      <c r="AEY215" s="31"/>
      <c r="AEZ215" s="31"/>
      <c r="AFA215" s="31"/>
      <c r="AFB215" s="31"/>
      <c r="AFC215" s="31"/>
      <c r="AFD215" s="31"/>
      <c r="AFE215" s="31"/>
      <c r="AFF215" s="31"/>
      <c r="AFG215" s="31"/>
      <c r="AFH215" s="31"/>
      <c r="AFI215" s="31"/>
      <c r="AFJ215" s="31"/>
      <c r="AFK215" s="31"/>
      <c r="AFL215" s="31"/>
      <c r="AFM215" s="31"/>
      <c r="AFN215" s="31"/>
      <c r="AFO215" s="31"/>
      <c r="AFP215" s="31"/>
      <c r="AFQ215" s="31"/>
      <c r="AFR215" s="31"/>
      <c r="AFS215" s="31"/>
      <c r="AFT215" s="31"/>
      <c r="AFU215" s="31"/>
      <c r="AFV215" s="31"/>
      <c r="AFW215" s="31"/>
      <c r="AFX215" s="31"/>
      <c r="AFY215" s="31"/>
      <c r="AFZ215" s="31"/>
      <c r="AGA215" s="31"/>
      <c r="AGB215" s="31"/>
      <c r="AGC215" s="31"/>
      <c r="AGD215" s="31"/>
      <c r="AGE215" s="31"/>
    </row>
    <row r="216" spans="1:863" s="44" customFormat="1" x14ac:dyDescent="0.25">
      <c r="A216" s="26">
        <v>372</v>
      </c>
      <c r="B216" s="26">
        <v>22465</v>
      </c>
      <c r="C216" s="26" t="s">
        <v>34</v>
      </c>
      <c r="D216" s="26">
        <v>67606238</v>
      </c>
      <c r="E216" s="26" t="s">
        <v>226</v>
      </c>
      <c r="F216" s="26" t="s">
        <v>3803</v>
      </c>
      <c r="G216" s="26" t="s">
        <v>45</v>
      </c>
      <c r="H216" s="26" t="s">
        <v>3804</v>
      </c>
      <c r="I216" s="26" t="s">
        <v>3805</v>
      </c>
      <c r="J216" s="26" t="s">
        <v>3806</v>
      </c>
      <c r="K216" s="26" t="s">
        <v>3807</v>
      </c>
      <c r="L216" s="26" t="s">
        <v>2656</v>
      </c>
      <c r="M216" s="26" t="s">
        <v>45</v>
      </c>
      <c r="N216" s="26" t="s">
        <v>45</v>
      </c>
      <c r="O216" s="26" t="s">
        <v>45</v>
      </c>
      <c r="P216" s="26" t="s">
        <v>45</v>
      </c>
      <c r="Q216" s="26" t="s">
        <v>45</v>
      </c>
      <c r="R216" s="26" t="s">
        <v>45</v>
      </c>
      <c r="S216" s="26" t="s">
        <v>45</v>
      </c>
      <c r="T216" s="26" t="s">
        <v>45</v>
      </c>
      <c r="U216" s="26" t="s">
        <v>45</v>
      </c>
      <c r="V216" s="26" t="s">
        <v>3808</v>
      </c>
      <c r="W216" s="26" t="s">
        <v>2048</v>
      </c>
      <c r="X216" s="26" t="s">
        <v>100</v>
      </c>
      <c r="Y216" s="26" t="s">
        <v>604</v>
      </c>
      <c r="Z216" s="26" t="s">
        <v>547</v>
      </c>
      <c r="AA216" s="26" t="b">
        <v>1</v>
      </c>
      <c r="AB216" s="26" t="b">
        <v>1</v>
      </c>
      <c r="AC216" s="26" t="s">
        <v>3809</v>
      </c>
      <c r="AD216" s="26" t="s">
        <v>2051</v>
      </c>
      <c r="AE216" s="26"/>
      <c r="AF216" s="26" t="s">
        <v>607</v>
      </c>
      <c r="AG216" s="26" t="s">
        <v>549</v>
      </c>
      <c r="AH216" s="26" t="s">
        <v>3810</v>
      </c>
      <c r="AI216" s="26">
        <v>23</v>
      </c>
      <c r="AJ216" s="31"/>
      <c r="AK216" s="31"/>
      <c r="AL216" s="31"/>
      <c r="AM216" s="31"/>
      <c r="AN216" s="31"/>
      <c r="AO216" s="31"/>
      <c r="AP216" s="31"/>
      <c r="AQ216" s="31"/>
      <c r="AR216" s="31"/>
      <c r="AS216" s="31"/>
      <c r="AT216" s="31"/>
      <c r="AU216" s="31"/>
      <c r="AV216" s="31"/>
      <c r="AW216" s="31"/>
      <c r="AX216" s="31"/>
      <c r="AY216" s="31"/>
      <c r="AZ216" s="31"/>
      <c r="BA216" s="31"/>
      <c r="BB216" s="31"/>
      <c r="BC216" s="31"/>
      <c r="BD216" s="31"/>
      <c r="BE216" s="31"/>
      <c r="BF216" s="31"/>
      <c r="BG216" s="31"/>
      <c r="BH216" s="31"/>
      <c r="BI216" s="31"/>
      <c r="BJ216" s="31"/>
      <c r="BK216" s="31"/>
      <c r="BL216" s="31"/>
      <c r="BM216" s="31"/>
      <c r="BN216" s="31"/>
      <c r="BO216" s="31"/>
      <c r="BP216" s="31"/>
      <c r="BQ216" s="31"/>
      <c r="BR216" s="31"/>
      <c r="BS216" s="31"/>
      <c r="BT216" s="31"/>
      <c r="BU216" s="31"/>
      <c r="BV216" s="31"/>
      <c r="BW216" s="31"/>
      <c r="BX216" s="31"/>
      <c r="BY216" s="31"/>
      <c r="BZ216" s="31"/>
      <c r="CA216" s="31"/>
      <c r="CB216" s="31"/>
      <c r="CC216" s="31"/>
      <c r="CD216" s="31"/>
      <c r="CE216" s="31"/>
      <c r="CF216" s="31"/>
      <c r="CG216" s="31"/>
      <c r="CH216" s="31"/>
      <c r="CI216" s="31"/>
      <c r="CJ216" s="31"/>
      <c r="CK216" s="31"/>
      <c r="CL216" s="31"/>
      <c r="CM216" s="31"/>
      <c r="CN216" s="31"/>
      <c r="CO216" s="31"/>
      <c r="CP216" s="31"/>
      <c r="CQ216" s="31"/>
      <c r="CR216" s="31"/>
      <c r="CS216" s="31"/>
      <c r="CT216" s="31"/>
      <c r="CU216" s="31"/>
      <c r="CV216" s="31"/>
      <c r="CW216" s="31"/>
      <c r="CX216" s="31"/>
      <c r="CY216" s="31"/>
      <c r="CZ216" s="31"/>
      <c r="DA216" s="31"/>
      <c r="DB216" s="31"/>
      <c r="DC216" s="31"/>
      <c r="DD216" s="31"/>
      <c r="DE216" s="31"/>
      <c r="DF216" s="31"/>
      <c r="DG216" s="31"/>
      <c r="DH216" s="31"/>
      <c r="DI216" s="31"/>
      <c r="DJ216" s="31"/>
      <c r="DK216" s="31"/>
      <c r="DL216" s="31"/>
      <c r="DM216" s="31"/>
      <c r="DN216" s="31"/>
      <c r="DO216" s="31"/>
      <c r="DP216" s="31"/>
      <c r="DQ216" s="31"/>
      <c r="DR216" s="31"/>
      <c r="DS216" s="31"/>
      <c r="DT216" s="31"/>
      <c r="DU216" s="31"/>
      <c r="DV216" s="31"/>
      <c r="DW216" s="31"/>
      <c r="DX216" s="31"/>
      <c r="DY216" s="31"/>
      <c r="DZ216" s="31"/>
      <c r="EA216" s="31"/>
      <c r="EB216" s="31"/>
      <c r="EC216" s="31"/>
      <c r="ED216" s="31"/>
      <c r="EE216" s="31"/>
      <c r="EF216" s="31"/>
      <c r="EG216" s="31"/>
      <c r="EH216" s="31"/>
      <c r="EI216" s="31"/>
      <c r="EJ216" s="31"/>
      <c r="EK216" s="31"/>
      <c r="EL216" s="31"/>
      <c r="EM216" s="31"/>
      <c r="EN216" s="31"/>
      <c r="EO216" s="31"/>
      <c r="EP216" s="31"/>
      <c r="EQ216" s="31"/>
      <c r="ER216" s="31"/>
      <c r="ES216" s="31"/>
      <c r="ET216" s="31"/>
      <c r="EU216" s="31"/>
      <c r="EV216" s="31"/>
      <c r="EW216" s="31"/>
      <c r="EX216" s="31"/>
      <c r="EY216" s="31"/>
      <c r="EZ216" s="31"/>
      <c r="FA216" s="31"/>
      <c r="FB216" s="31"/>
      <c r="FC216" s="31"/>
      <c r="FD216" s="31"/>
      <c r="FE216" s="31"/>
      <c r="FF216" s="31"/>
      <c r="FG216" s="31"/>
      <c r="FH216" s="31"/>
      <c r="FI216" s="31"/>
      <c r="FJ216" s="31"/>
      <c r="FK216" s="31"/>
      <c r="FL216" s="31"/>
      <c r="FM216" s="31"/>
      <c r="FN216" s="31"/>
      <c r="FO216" s="31"/>
      <c r="FP216" s="31"/>
      <c r="FQ216" s="31"/>
      <c r="FR216" s="31"/>
      <c r="FS216" s="31"/>
      <c r="FT216" s="31"/>
      <c r="FU216" s="31"/>
      <c r="FV216" s="31"/>
      <c r="FW216" s="31"/>
      <c r="FX216" s="31"/>
      <c r="FY216" s="31"/>
      <c r="FZ216" s="31"/>
      <c r="GA216" s="31"/>
      <c r="GB216" s="31"/>
      <c r="GC216" s="31"/>
      <c r="GD216" s="31"/>
      <c r="GE216" s="31"/>
      <c r="GF216" s="31"/>
      <c r="GG216" s="31"/>
      <c r="GH216" s="31"/>
      <c r="GI216" s="31"/>
      <c r="GJ216" s="31"/>
      <c r="GK216" s="31"/>
      <c r="GL216" s="31"/>
      <c r="GM216" s="31"/>
      <c r="GN216" s="31"/>
      <c r="GO216" s="31"/>
      <c r="GP216" s="31"/>
      <c r="GQ216" s="31"/>
      <c r="GR216" s="31"/>
      <c r="GS216" s="31"/>
      <c r="GT216" s="31"/>
      <c r="GU216" s="31"/>
      <c r="GV216" s="31"/>
      <c r="GW216" s="31"/>
      <c r="GX216" s="31"/>
      <c r="GY216" s="31"/>
      <c r="GZ216" s="31"/>
      <c r="HA216" s="31"/>
      <c r="HB216" s="31"/>
      <c r="HC216" s="31"/>
      <c r="HD216" s="31"/>
      <c r="HE216" s="31"/>
      <c r="HF216" s="31"/>
      <c r="HG216" s="31"/>
      <c r="HH216" s="31"/>
      <c r="HI216" s="31"/>
      <c r="HJ216" s="31"/>
      <c r="HK216" s="31"/>
      <c r="HL216" s="31"/>
      <c r="HM216" s="31"/>
      <c r="HN216" s="31"/>
      <c r="HO216" s="31"/>
      <c r="HP216" s="31"/>
      <c r="HQ216" s="31"/>
      <c r="HR216" s="31"/>
      <c r="HS216" s="31"/>
      <c r="HT216" s="31"/>
      <c r="HU216" s="31"/>
      <c r="HV216" s="31"/>
      <c r="HW216" s="31"/>
      <c r="HX216" s="31"/>
      <c r="HY216" s="31"/>
      <c r="HZ216" s="31"/>
      <c r="IA216" s="31"/>
      <c r="IB216" s="31"/>
      <c r="IC216" s="31"/>
      <c r="ID216" s="31"/>
      <c r="IE216" s="31"/>
      <c r="IF216" s="31"/>
      <c r="IG216" s="31"/>
      <c r="IH216" s="31"/>
      <c r="II216" s="31"/>
      <c r="IJ216" s="31"/>
      <c r="IK216" s="31"/>
      <c r="IL216" s="31"/>
      <c r="IM216" s="31"/>
      <c r="IN216" s="31"/>
      <c r="IO216" s="31"/>
      <c r="IP216" s="31"/>
      <c r="IQ216" s="31"/>
      <c r="IR216" s="31"/>
      <c r="IS216" s="31"/>
      <c r="IT216" s="31"/>
      <c r="IU216" s="31"/>
      <c r="IV216" s="31"/>
      <c r="IW216" s="31"/>
      <c r="IX216" s="31"/>
      <c r="IY216" s="31"/>
      <c r="IZ216" s="31"/>
      <c r="JA216" s="31"/>
      <c r="JB216" s="31"/>
      <c r="JC216" s="31"/>
      <c r="JD216" s="31"/>
      <c r="JE216" s="31"/>
      <c r="JF216" s="31"/>
      <c r="JG216" s="31"/>
      <c r="JH216" s="31"/>
      <c r="JI216" s="31"/>
      <c r="JJ216" s="31"/>
      <c r="JK216" s="31"/>
      <c r="JL216" s="31"/>
      <c r="JM216" s="31"/>
      <c r="JN216" s="31"/>
      <c r="JO216" s="31"/>
      <c r="JP216" s="31"/>
      <c r="JQ216" s="31"/>
      <c r="JR216" s="31"/>
      <c r="JS216" s="31"/>
      <c r="JT216" s="31"/>
      <c r="JU216" s="31"/>
      <c r="JV216" s="31"/>
      <c r="JW216" s="31"/>
      <c r="JX216" s="31"/>
      <c r="JY216" s="31"/>
      <c r="JZ216" s="31"/>
      <c r="KA216" s="31"/>
      <c r="KB216" s="31"/>
      <c r="KC216" s="31"/>
      <c r="KD216" s="31"/>
      <c r="KE216" s="31"/>
      <c r="KF216" s="31"/>
      <c r="KG216" s="31"/>
      <c r="KH216" s="31"/>
      <c r="KI216" s="31"/>
      <c r="KJ216" s="31"/>
      <c r="KK216" s="31"/>
      <c r="KL216" s="31"/>
      <c r="KM216" s="31"/>
      <c r="KN216" s="31"/>
      <c r="KO216" s="31"/>
      <c r="KP216" s="31"/>
      <c r="KQ216" s="31"/>
      <c r="KR216" s="31"/>
      <c r="KS216" s="31"/>
      <c r="KT216" s="31"/>
      <c r="KU216" s="31"/>
      <c r="KV216" s="31"/>
      <c r="KW216" s="31"/>
      <c r="KX216" s="31"/>
      <c r="KY216" s="31"/>
      <c r="KZ216" s="31"/>
      <c r="LA216" s="31"/>
      <c r="LB216" s="31"/>
      <c r="LC216" s="31"/>
      <c r="LD216" s="31"/>
      <c r="LE216" s="31"/>
      <c r="LF216" s="31"/>
      <c r="LG216" s="31"/>
      <c r="LH216" s="31"/>
      <c r="LI216" s="31"/>
      <c r="LJ216" s="31"/>
      <c r="LK216" s="31"/>
      <c r="LL216" s="31"/>
      <c r="LM216" s="31"/>
      <c r="LN216" s="31"/>
      <c r="LO216" s="31"/>
      <c r="LP216" s="31"/>
      <c r="LQ216" s="31"/>
      <c r="LR216" s="31"/>
      <c r="LS216" s="31"/>
      <c r="LT216" s="31"/>
      <c r="LU216" s="31"/>
      <c r="LV216" s="31"/>
      <c r="LW216" s="31"/>
      <c r="LX216" s="31"/>
      <c r="LY216" s="31"/>
      <c r="LZ216" s="31"/>
      <c r="MA216" s="31"/>
      <c r="MB216" s="31"/>
      <c r="MC216" s="31"/>
      <c r="MD216" s="31"/>
      <c r="ME216" s="31"/>
      <c r="MF216" s="31"/>
      <c r="MG216" s="31"/>
      <c r="MH216" s="31"/>
      <c r="MI216" s="31"/>
      <c r="MJ216" s="31"/>
      <c r="MK216" s="31"/>
      <c r="ML216" s="31"/>
      <c r="MM216" s="31"/>
      <c r="MN216" s="31"/>
      <c r="MO216" s="31"/>
      <c r="MP216" s="31"/>
      <c r="MQ216" s="31"/>
      <c r="MR216" s="31"/>
      <c r="MS216" s="31"/>
      <c r="MT216" s="31"/>
      <c r="MU216" s="31"/>
      <c r="MV216" s="31"/>
      <c r="MW216" s="31"/>
      <c r="MX216" s="31"/>
      <c r="MY216" s="31"/>
      <c r="MZ216" s="31"/>
      <c r="NA216" s="31"/>
      <c r="NB216" s="31"/>
      <c r="NC216" s="31"/>
      <c r="ND216" s="31"/>
      <c r="NE216" s="31"/>
      <c r="NF216" s="31"/>
      <c r="NG216" s="31"/>
      <c r="NH216" s="31"/>
      <c r="NI216" s="31"/>
      <c r="NJ216" s="31"/>
      <c r="NK216" s="31"/>
      <c r="NL216" s="31"/>
      <c r="NM216" s="31"/>
      <c r="NN216" s="31"/>
      <c r="NO216" s="31"/>
      <c r="NP216" s="31"/>
      <c r="NQ216" s="31"/>
      <c r="NR216" s="31"/>
      <c r="NS216" s="31"/>
      <c r="NT216" s="31"/>
      <c r="NU216" s="31"/>
      <c r="NV216" s="31"/>
      <c r="NW216" s="31"/>
      <c r="NX216" s="31"/>
      <c r="NY216" s="31"/>
      <c r="NZ216" s="31"/>
      <c r="OA216" s="31"/>
      <c r="OB216" s="31"/>
      <c r="OC216" s="31"/>
      <c r="OD216" s="31"/>
      <c r="OE216" s="31"/>
      <c r="OF216" s="31"/>
      <c r="OG216" s="31"/>
      <c r="OH216" s="31"/>
      <c r="OI216" s="31"/>
      <c r="OJ216" s="31"/>
      <c r="OK216" s="31"/>
      <c r="OL216" s="31"/>
      <c r="OM216" s="31"/>
      <c r="ON216" s="31"/>
      <c r="OO216" s="31"/>
      <c r="OP216" s="31"/>
      <c r="OQ216" s="31"/>
      <c r="OR216" s="31"/>
      <c r="OS216" s="31"/>
      <c r="OT216" s="31"/>
      <c r="OU216" s="31"/>
      <c r="OV216" s="31"/>
      <c r="OW216" s="31"/>
      <c r="OX216" s="31"/>
      <c r="OY216" s="31"/>
      <c r="OZ216" s="31"/>
      <c r="PA216" s="31"/>
      <c r="PB216" s="31"/>
      <c r="PC216" s="31"/>
      <c r="PD216" s="31"/>
      <c r="PE216" s="31"/>
      <c r="PF216" s="31"/>
      <c r="PG216" s="31"/>
      <c r="PH216" s="31"/>
      <c r="PI216" s="31"/>
      <c r="PJ216" s="31"/>
      <c r="PK216" s="31"/>
      <c r="PL216" s="31"/>
      <c r="PM216" s="31"/>
      <c r="PN216" s="31"/>
      <c r="PO216" s="31"/>
      <c r="PP216" s="31"/>
      <c r="PQ216" s="31"/>
      <c r="PR216" s="31"/>
      <c r="PS216" s="31"/>
      <c r="PT216" s="31"/>
      <c r="PU216" s="31"/>
      <c r="PV216" s="31"/>
      <c r="PW216" s="31"/>
      <c r="PX216" s="31"/>
      <c r="PY216" s="31"/>
      <c r="PZ216" s="31"/>
      <c r="QA216" s="31"/>
      <c r="QB216" s="31"/>
      <c r="QC216" s="31"/>
      <c r="QD216" s="31"/>
      <c r="QE216" s="31"/>
      <c r="QF216" s="31"/>
      <c r="QG216" s="31"/>
      <c r="QH216" s="31"/>
      <c r="QI216" s="31"/>
      <c r="QJ216" s="31"/>
      <c r="QK216" s="31"/>
      <c r="QL216" s="31"/>
      <c r="QM216" s="31"/>
      <c r="QN216" s="31"/>
      <c r="QO216" s="31"/>
      <c r="QP216" s="31"/>
      <c r="QQ216" s="31"/>
      <c r="QR216" s="31"/>
      <c r="QS216" s="31"/>
      <c r="QT216" s="31"/>
      <c r="QU216" s="31"/>
      <c r="QV216" s="31"/>
      <c r="QW216" s="31"/>
      <c r="QX216" s="31"/>
      <c r="QY216" s="31"/>
      <c r="QZ216" s="31"/>
      <c r="RA216" s="31"/>
      <c r="RB216" s="31"/>
      <c r="RC216" s="31"/>
      <c r="RD216" s="31"/>
      <c r="RE216" s="31"/>
      <c r="RF216" s="31"/>
      <c r="RG216" s="31"/>
      <c r="RH216" s="31"/>
      <c r="RI216" s="31"/>
      <c r="RJ216" s="31"/>
      <c r="RK216" s="31"/>
      <c r="RL216" s="31"/>
      <c r="RM216" s="31"/>
      <c r="RN216" s="31"/>
      <c r="RO216" s="31"/>
      <c r="RP216" s="31"/>
      <c r="RQ216" s="31"/>
      <c r="RR216" s="31"/>
      <c r="RS216" s="31"/>
      <c r="RT216" s="31"/>
      <c r="RU216" s="31"/>
      <c r="RV216" s="31"/>
      <c r="RW216" s="31"/>
      <c r="RX216" s="31"/>
      <c r="RY216" s="31"/>
      <c r="RZ216" s="31"/>
      <c r="SA216" s="31"/>
      <c r="SB216" s="31"/>
      <c r="SC216" s="31"/>
      <c r="SD216" s="31"/>
      <c r="SE216" s="31"/>
      <c r="SF216" s="31"/>
      <c r="SG216" s="31"/>
      <c r="SH216" s="31"/>
      <c r="SI216" s="31"/>
      <c r="SJ216" s="31"/>
      <c r="SK216" s="31"/>
      <c r="SL216" s="31"/>
      <c r="SM216" s="31"/>
      <c r="SN216" s="31"/>
      <c r="SO216" s="31"/>
      <c r="SP216" s="31"/>
      <c r="SQ216" s="31"/>
      <c r="SR216" s="31"/>
      <c r="SS216" s="31"/>
      <c r="ST216" s="31"/>
      <c r="SU216" s="31"/>
      <c r="SV216" s="31"/>
      <c r="SW216" s="31"/>
      <c r="SX216" s="31"/>
      <c r="SY216" s="31"/>
      <c r="SZ216" s="31"/>
      <c r="TA216" s="31"/>
      <c r="TB216" s="31"/>
      <c r="TC216" s="31"/>
      <c r="TD216" s="31"/>
      <c r="TE216" s="31"/>
      <c r="TF216" s="31"/>
      <c r="TG216" s="31"/>
      <c r="TH216" s="31"/>
      <c r="TI216" s="31"/>
      <c r="TJ216" s="31"/>
      <c r="TK216" s="31"/>
      <c r="TL216" s="31"/>
      <c r="TM216" s="31"/>
      <c r="TN216" s="31"/>
      <c r="TO216" s="31"/>
      <c r="TP216" s="31"/>
      <c r="TQ216" s="31"/>
      <c r="TR216" s="31"/>
      <c r="TS216" s="31"/>
      <c r="TT216" s="31"/>
      <c r="TU216" s="31"/>
      <c r="TV216" s="31"/>
      <c r="TW216" s="31"/>
      <c r="TX216" s="31"/>
      <c r="TY216" s="31"/>
      <c r="TZ216" s="31"/>
      <c r="UA216" s="31"/>
      <c r="UB216" s="31"/>
      <c r="UC216" s="31"/>
      <c r="UD216" s="31"/>
      <c r="UE216" s="31"/>
      <c r="UF216" s="31"/>
      <c r="UG216" s="31"/>
      <c r="UH216" s="31"/>
      <c r="UI216" s="31"/>
      <c r="UJ216" s="31"/>
      <c r="UK216" s="31"/>
      <c r="UL216" s="31"/>
      <c r="UM216" s="31"/>
      <c r="UN216" s="31"/>
      <c r="UO216" s="31"/>
      <c r="UP216" s="31"/>
      <c r="UQ216" s="31"/>
      <c r="UR216" s="31"/>
      <c r="US216" s="31"/>
      <c r="UT216" s="31"/>
      <c r="UU216" s="31"/>
      <c r="UV216" s="31"/>
      <c r="UW216" s="31"/>
      <c r="UX216" s="31"/>
      <c r="UY216" s="31"/>
      <c r="UZ216" s="31"/>
      <c r="VA216" s="31"/>
      <c r="VB216" s="31"/>
      <c r="VC216" s="31"/>
      <c r="VD216" s="31"/>
      <c r="VE216" s="31"/>
      <c r="VF216" s="31"/>
      <c r="VG216" s="31"/>
      <c r="VH216" s="31"/>
      <c r="VI216" s="31"/>
      <c r="VJ216" s="31"/>
      <c r="VK216" s="31"/>
      <c r="VL216" s="31"/>
      <c r="VM216" s="31"/>
      <c r="VN216" s="31"/>
      <c r="VO216" s="31"/>
      <c r="VP216" s="31"/>
      <c r="VQ216" s="31"/>
      <c r="VR216" s="31"/>
      <c r="VS216" s="31"/>
      <c r="VT216" s="31"/>
      <c r="VU216" s="31"/>
      <c r="VV216" s="31"/>
      <c r="VW216" s="31"/>
      <c r="VX216" s="31"/>
      <c r="VY216" s="31"/>
      <c r="VZ216" s="31"/>
      <c r="WA216" s="31"/>
      <c r="WB216" s="31"/>
      <c r="WC216" s="31"/>
      <c r="WD216" s="31"/>
      <c r="WE216" s="31"/>
      <c r="WF216" s="31"/>
      <c r="WG216" s="31"/>
      <c r="WH216" s="31"/>
      <c r="WI216" s="31"/>
      <c r="WJ216" s="31"/>
      <c r="WK216" s="31"/>
      <c r="WL216" s="31"/>
      <c r="WM216" s="31"/>
      <c r="WN216" s="31"/>
      <c r="WO216" s="31"/>
      <c r="WP216" s="31"/>
      <c r="WQ216" s="31"/>
      <c r="WR216" s="31"/>
      <c r="WS216" s="31"/>
      <c r="WT216" s="31"/>
      <c r="WU216" s="31"/>
      <c r="WV216" s="31"/>
      <c r="WW216" s="31"/>
      <c r="WX216" s="31"/>
      <c r="WY216" s="31"/>
      <c r="WZ216" s="31"/>
      <c r="XA216" s="31"/>
      <c r="XB216" s="31"/>
      <c r="XC216" s="31"/>
      <c r="XD216" s="31"/>
      <c r="XE216" s="31"/>
      <c r="XF216" s="31"/>
      <c r="XG216" s="31"/>
      <c r="XH216" s="31"/>
      <c r="XI216" s="31"/>
      <c r="XJ216" s="31"/>
      <c r="XK216" s="31"/>
      <c r="XL216" s="31"/>
      <c r="XM216" s="31"/>
      <c r="XN216" s="31"/>
      <c r="XO216" s="31"/>
      <c r="XP216" s="31"/>
      <c r="XQ216" s="31"/>
      <c r="XR216" s="31"/>
      <c r="XS216" s="31"/>
      <c r="XT216" s="31"/>
      <c r="XU216" s="31"/>
      <c r="XV216" s="31"/>
      <c r="XW216" s="31"/>
      <c r="XX216" s="31"/>
      <c r="XY216" s="31"/>
      <c r="XZ216" s="31"/>
      <c r="YA216" s="31"/>
      <c r="YB216" s="31"/>
      <c r="YC216" s="31"/>
      <c r="YD216" s="31"/>
      <c r="YE216" s="31"/>
      <c r="YF216" s="31"/>
      <c r="YG216" s="31"/>
      <c r="YH216" s="31"/>
      <c r="YI216" s="31"/>
      <c r="YJ216" s="31"/>
      <c r="YK216" s="31"/>
      <c r="YL216" s="31"/>
      <c r="YM216" s="31"/>
      <c r="YN216" s="31"/>
      <c r="YO216" s="31"/>
      <c r="YP216" s="31"/>
      <c r="YQ216" s="31"/>
      <c r="YR216" s="31"/>
      <c r="YS216" s="31"/>
      <c r="YT216" s="31"/>
      <c r="YU216" s="31"/>
      <c r="YV216" s="31"/>
      <c r="YW216" s="31"/>
      <c r="YX216" s="31"/>
      <c r="YY216" s="31"/>
      <c r="YZ216" s="31"/>
      <c r="ZA216" s="31"/>
      <c r="ZB216" s="31"/>
      <c r="ZC216" s="31"/>
      <c r="ZD216" s="31"/>
      <c r="ZE216" s="31"/>
      <c r="ZF216" s="31"/>
      <c r="ZG216" s="31"/>
      <c r="ZH216" s="31"/>
      <c r="ZI216" s="31"/>
      <c r="ZJ216" s="31"/>
      <c r="ZK216" s="31"/>
      <c r="ZL216" s="31"/>
      <c r="ZM216" s="31"/>
      <c r="ZN216" s="31"/>
      <c r="ZO216" s="31"/>
      <c r="ZP216" s="31"/>
      <c r="ZQ216" s="31"/>
      <c r="ZR216" s="31"/>
      <c r="ZS216" s="31"/>
      <c r="ZT216" s="31"/>
      <c r="ZU216" s="31"/>
      <c r="ZV216" s="31"/>
      <c r="ZW216" s="31"/>
      <c r="ZX216" s="31"/>
      <c r="ZY216" s="31"/>
      <c r="ZZ216" s="31"/>
      <c r="AAA216" s="31"/>
      <c r="AAB216" s="31"/>
      <c r="AAC216" s="31"/>
      <c r="AAD216" s="31"/>
      <c r="AAE216" s="31"/>
      <c r="AAF216" s="31"/>
      <c r="AAG216" s="31"/>
      <c r="AAH216" s="31"/>
      <c r="AAI216" s="31"/>
      <c r="AAJ216" s="31"/>
      <c r="AAK216" s="31"/>
      <c r="AAL216" s="31"/>
      <c r="AAM216" s="31"/>
      <c r="AAN216" s="31"/>
      <c r="AAO216" s="31"/>
      <c r="AAP216" s="31"/>
      <c r="AAQ216" s="31"/>
      <c r="AAR216" s="31"/>
      <c r="AAS216" s="31"/>
      <c r="AAT216" s="31"/>
      <c r="AAU216" s="31"/>
      <c r="AAV216" s="31"/>
      <c r="AAW216" s="31"/>
      <c r="AAX216" s="31"/>
      <c r="AAY216" s="31"/>
      <c r="AAZ216" s="31"/>
      <c r="ABA216" s="31"/>
      <c r="ABB216" s="31"/>
      <c r="ABC216" s="31"/>
      <c r="ABD216" s="31"/>
      <c r="ABE216" s="31"/>
      <c r="ABF216" s="31"/>
      <c r="ABG216" s="31"/>
      <c r="ABH216" s="31"/>
      <c r="ABI216" s="31"/>
      <c r="ABJ216" s="31"/>
      <c r="ABK216" s="31"/>
      <c r="ABL216" s="31"/>
      <c r="ABM216" s="31"/>
      <c r="ABN216" s="31"/>
      <c r="ABO216" s="31"/>
      <c r="ABP216" s="31"/>
      <c r="ABQ216" s="31"/>
      <c r="ABR216" s="31"/>
      <c r="ABS216" s="31"/>
      <c r="ABT216" s="31"/>
      <c r="ABU216" s="31"/>
      <c r="ABV216" s="31"/>
      <c r="ABW216" s="31"/>
      <c r="ABX216" s="31"/>
      <c r="ABY216" s="31"/>
      <c r="ABZ216" s="31"/>
      <c r="ACA216" s="31"/>
      <c r="ACB216" s="31"/>
      <c r="ACC216" s="31"/>
      <c r="ACD216" s="31"/>
      <c r="ACE216" s="31"/>
      <c r="ACF216" s="31"/>
      <c r="ACG216" s="31"/>
      <c r="ACH216" s="31"/>
      <c r="ACI216" s="31"/>
      <c r="ACJ216" s="31"/>
      <c r="ACK216" s="31"/>
      <c r="ACL216" s="31"/>
      <c r="ACM216" s="31"/>
      <c r="ACN216" s="31"/>
      <c r="ACO216" s="31"/>
      <c r="ACP216" s="31"/>
      <c r="ACQ216" s="31"/>
      <c r="ACR216" s="31"/>
      <c r="ACS216" s="31"/>
      <c r="ACT216" s="31"/>
      <c r="ACU216" s="31"/>
      <c r="ACV216" s="31"/>
      <c r="ACW216" s="31"/>
      <c r="ACX216" s="31"/>
      <c r="ACY216" s="31"/>
      <c r="ACZ216" s="31"/>
      <c r="ADA216" s="31"/>
      <c r="ADB216" s="31"/>
      <c r="ADC216" s="31"/>
      <c r="ADD216" s="31"/>
      <c r="ADE216" s="31"/>
      <c r="ADF216" s="31"/>
      <c r="ADG216" s="31"/>
      <c r="ADH216" s="31"/>
      <c r="ADI216" s="31"/>
      <c r="ADJ216" s="31"/>
      <c r="ADK216" s="31"/>
      <c r="ADL216" s="31"/>
      <c r="ADM216" s="31"/>
      <c r="ADN216" s="31"/>
      <c r="ADO216" s="31"/>
      <c r="ADP216" s="31"/>
      <c r="ADQ216" s="31"/>
      <c r="ADR216" s="31"/>
      <c r="ADS216" s="31"/>
      <c r="ADT216" s="31"/>
      <c r="ADU216" s="31"/>
      <c r="ADV216" s="31"/>
      <c r="ADW216" s="31"/>
      <c r="ADX216" s="31"/>
      <c r="ADY216" s="31"/>
      <c r="ADZ216" s="31"/>
      <c r="AEA216" s="31"/>
      <c r="AEB216" s="31"/>
      <c r="AEC216" s="31"/>
      <c r="AED216" s="31"/>
      <c r="AEE216" s="31"/>
      <c r="AEF216" s="31"/>
      <c r="AEG216" s="31"/>
      <c r="AEH216" s="31"/>
      <c r="AEI216" s="31"/>
      <c r="AEJ216" s="31"/>
      <c r="AEK216" s="31"/>
      <c r="AEL216" s="31"/>
      <c r="AEM216" s="31"/>
      <c r="AEN216" s="31"/>
      <c r="AEO216" s="31"/>
      <c r="AEP216" s="31"/>
      <c r="AEQ216" s="31"/>
      <c r="AER216" s="31"/>
      <c r="AES216" s="31"/>
      <c r="AET216" s="31"/>
      <c r="AEU216" s="31"/>
      <c r="AEV216" s="31"/>
      <c r="AEW216" s="31"/>
      <c r="AEX216" s="31"/>
      <c r="AEY216" s="31"/>
      <c r="AEZ216" s="31"/>
      <c r="AFA216" s="31"/>
      <c r="AFB216" s="31"/>
      <c r="AFC216" s="31"/>
      <c r="AFD216" s="31"/>
      <c r="AFE216" s="31"/>
      <c r="AFF216" s="31"/>
      <c r="AFG216" s="31"/>
      <c r="AFH216" s="31"/>
      <c r="AFI216" s="31"/>
      <c r="AFJ216" s="31"/>
      <c r="AFK216" s="31"/>
      <c r="AFL216" s="31"/>
      <c r="AFM216" s="31"/>
      <c r="AFN216" s="31"/>
      <c r="AFO216" s="31"/>
      <c r="AFP216" s="31"/>
      <c r="AFQ216" s="31"/>
      <c r="AFR216" s="31"/>
      <c r="AFS216" s="31"/>
      <c r="AFT216" s="31"/>
      <c r="AFU216" s="31"/>
      <c r="AFV216" s="31"/>
      <c r="AFW216" s="31"/>
      <c r="AFX216" s="31"/>
      <c r="AFY216" s="31"/>
      <c r="AFZ216" s="31"/>
      <c r="AGA216" s="31"/>
      <c r="AGB216" s="31"/>
      <c r="AGC216" s="31"/>
      <c r="AGD216" s="31"/>
      <c r="AGE216" s="31"/>
    </row>
    <row r="217" spans="1:863" s="31" customFormat="1" x14ac:dyDescent="0.25">
      <c r="A217" s="14">
        <v>57</v>
      </c>
      <c r="B217" s="14">
        <v>20500</v>
      </c>
      <c r="C217" s="14" t="s">
        <v>34</v>
      </c>
      <c r="D217" s="14">
        <v>67603383</v>
      </c>
      <c r="E217" s="14" t="s">
        <v>784</v>
      </c>
      <c r="F217" s="14" t="s">
        <v>785</v>
      </c>
      <c r="G217" s="14" t="s">
        <v>786</v>
      </c>
      <c r="H217" s="14" t="s">
        <v>787</v>
      </c>
      <c r="I217" s="14" t="s">
        <v>788</v>
      </c>
      <c r="J217" s="14" t="s">
        <v>332</v>
      </c>
      <c r="K217" s="14" t="s">
        <v>789</v>
      </c>
      <c r="L217" s="14" t="s">
        <v>786</v>
      </c>
      <c r="M217" s="14" t="s">
        <v>45</v>
      </c>
      <c r="N217" s="14" t="s">
        <v>45</v>
      </c>
      <c r="O217" s="14" t="s">
        <v>45</v>
      </c>
      <c r="P217" s="14" t="s">
        <v>45</v>
      </c>
      <c r="Q217" s="14" t="s">
        <v>45</v>
      </c>
      <c r="R217" s="14" t="s">
        <v>45</v>
      </c>
      <c r="S217" s="14" t="s">
        <v>45</v>
      </c>
      <c r="T217" s="14" t="s">
        <v>45</v>
      </c>
      <c r="U217" s="14" t="s">
        <v>45</v>
      </c>
      <c r="V217" s="14" t="s">
        <v>790</v>
      </c>
      <c r="W217" s="14" t="s">
        <v>791</v>
      </c>
      <c r="X217" s="14" t="s">
        <v>100</v>
      </c>
      <c r="Y217" s="14" t="s">
        <v>376</v>
      </c>
      <c r="Z217" s="14" t="s">
        <v>792</v>
      </c>
      <c r="AA217" s="14" t="b">
        <v>0</v>
      </c>
      <c r="AB217" s="14" t="b">
        <v>1</v>
      </c>
      <c r="AC217" s="14" t="s">
        <v>793</v>
      </c>
      <c r="AD217" s="14" t="s">
        <v>794</v>
      </c>
      <c r="AE217" s="14"/>
      <c r="AF217" s="14" t="s">
        <v>379</v>
      </c>
      <c r="AG217" s="14" t="s">
        <v>795</v>
      </c>
      <c r="AH217" s="14" t="s">
        <v>796</v>
      </c>
      <c r="AI217" s="14">
        <v>24</v>
      </c>
    </row>
    <row r="218" spans="1:863" x14ac:dyDescent="0.25">
      <c r="A218" s="14">
        <v>289</v>
      </c>
      <c r="B218" s="14">
        <v>22095</v>
      </c>
      <c r="C218" s="14" t="s">
        <v>34</v>
      </c>
      <c r="D218" s="14">
        <v>67602976</v>
      </c>
      <c r="E218" s="14" t="s">
        <v>332</v>
      </c>
      <c r="F218" s="14" t="s">
        <v>789</v>
      </c>
      <c r="G218" s="14" t="s">
        <v>786</v>
      </c>
      <c r="H218" s="14" t="s">
        <v>3072</v>
      </c>
      <c r="I218" s="14" t="s">
        <v>3073</v>
      </c>
      <c r="J218" s="14" t="s">
        <v>45</v>
      </c>
      <c r="K218" s="14" t="s">
        <v>45</v>
      </c>
      <c r="L218" s="14" t="s">
        <v>45</v>
      </c>
      <c r="M218" s="14" t="s">
        <v>45</v>
      </c>
      <c r="N218" s="14" t="s">
        <v>45</v>
      </c>
      <c r="O218" s="14" t="s">
        <v>45</v>
      </c>
      <c r="P218" s="14" t="s">
        <v>45</v>
      </c>
      <c r="Q218" s="14" t="s">
        <v>45</v>
      </c>
      <c r="R218" s="14" t="s">
        <v>45</v>
      </c>
      <c r="S218" s="14" t="s">
        <v>45</v>
      </c>
      <c r="T218" s="14" t="s">
        <v>45</v>
      </c>
      <c r="U218" s="14" t="s">
        <v>45</v>
      </c>
      <c r="V218" s="14" t="s">
        <v>3074</v>
      </c>
      <c r="W218" s="14" t="s">
        <v>791</v>
      </c>
      <c r="X218" s="14" t="s">
        <v>100</v>
      </c>
      <c r="Y218" s="14" t="s">
        <v>376</v>
      </c>
      <c r="Z218" s="14" t="s">
        <v>792</v>
      </c>
      <c r="AA218" s="14" t="b">
        <v>1</v>
      </c>
      <c r="AB218" s="14" t="b">
        <v>1</v>
      </c>
      <c r="AC218" s="14" t="s">
        <v>3075</v>
      </c>
      <c r="AD218" s="14" t="s">
        <v>794</v>
      </c>
      <c r="AE218" s="14"/>
      <c r="AF218" s="14" t="s">
        <v>379</v>
      </c>
      <c r="AG218" s="14" t="s">
        <v>795</v>
      </c>
      <c r="AH218" s="14" t="s">
        <v>796</v>
      </c>
      <c r="AI218" s="14">
        <v>24</v>
      </c>
    </row>
    <row r="219" spans="1:863" x14ac:dyDescent="0.25">
      <c r="A219" s="14">
        <v>99</v>
      </c>
      <c r="B219" s="14">
        <v>20954</v>
      </c>
      <c r="C219" s="14" t="s">
        <v>34</v>
      </c>
      <c r="D219" s="14">
        <v>67599426</v>
      </c>
      <c r="E219" s="14" t="s">
        <v>1227</v>
      </c>
      <c r="F219" s="14" t="s">
        <v>1228</v>
      </c>
      <c r="G219" s="14" t="s">
        <v>45</v>
      </c>
      <c r="H219" s="14" t="s">
        <v>1229</v>
      </c>
      <c r="I219" s="14" t="s">
        <v>1230</v>
      </c>
      <c r="J219" s="14" t="s">
        <v>45</v>
      </c>
      <c r="K219" s="14" t="s">
        <v>45</v>
      </c>
      <c r="L219" s="14" t="s">
        <v>45</v>
      </c>
      <c r="M219" s="14" t="s">
        <v>45</v>
      </c>
      <c r="N219" s="14" t="s">
        <v>45</v>
      </c>
      <c r="O219" s="14" t="s">
        <v>45</v>
      </c>
      <c r="P219" s="14" t="s">
        <v>45</v>
      </c>
      <c r="Q219" s="14" t="s">
        <v>45</v>
      </c>
      <c r="R219" s="14" t="s">
        <v>45</v>
      </c>
      <c r="S219" s="14" t="s">
        <v>45</v>
      </c>
      <c r="T219" s="14" t="s">
        <v>45</v>
      </c>
      <c r="U219" s="14" t="s">
        <v>45</v>
      </c>
      <c r="V219" s="14" t="s">
        <v>1231</v>
      </c>
      <c r="W219" s="14" t="s">
        <v>791</v>
      </c>
      <c r="X219" s="14" t="s">
        <v>100</v>
      </c>
      <c r="Y219" s="14" t="s">
        <v>376</v>
      </c>
      <c r="Z219" s="14" t="s">
        <v>1067</v>
      </c>
      <c r="AA219" s="14" t="b">
        <v>0</v>
      </c>
      <c r="AB219" s="14" t="b">
        <v>1</v>
      </c>
      <c r="AC219" s="14" t="s">
        <v>1232</v>
      </c>
      <c r="AD219" s="14" t="s">
        <v>794</v>
      </c>
      <c r="AE219" s="14"/>
      <c r="AF219" s="14" t="s">
        <v>379</v>
      </c>
      <c r="AG219" s="14" t="s">
        <v>1069</v>
      </c>
      <c r="AH219" s="14" t="s">
        <v>1233</v>
      </c>
      <c r="AI219" s="14">
        <v>24</v>
      </c>
    </row>
    <row r="220" spans="1:863" x14ac:dyDescent="0.25">
      <c r="A220" s="14">
        <v>215</v>
      </c>
      <c r="B220" s="14">
        <v>21755</v>
      </c>
      <c r="C220" s="14" t="s">
        <v>34</v>
      </c>
      <c r="D220" s="14">
        <v>67608110</v>
      </c>
      <c r="E220" s="14" t="s">
        <v>894</v>
      </c>
      <c r="F220" s="14" t="s">
        <v>2404</v>
      </c>
      <c r="G220" s="14" t="s">
        <v>2405</v>
      </c>
      <c r="H220" s="14" t="s">
        <v>2406</v>
      </c>
      <c r="I220" s="14" t="s">
        <v>2407</v>
      </c>
      <c r="J220" s="14" t="s">
        <v>2408</v>
      </c>
      <c r="K220" s="14" t="s">
        <v>2409</v>
      </c>
      <c r="L220" s="14" t="s">
        <v>2405</v>
      </c>
      <c r="M220" s="14" t="s">
        <v>2098</v>
      </c>
      <c r="N220" s="14" t="s">
        <v>2410</v>
      </c>
      <c r="O220" s="14" t="s">
        <v>2405</v>
      </c>
      <c r="P220" s="14" t="s">
        <v>45</v>
      </c>
      <c r="Q220" s="14" t="s">
        <v>45</v>
      </c>
      <c r="R220" s="14" t="s">
        <v>45</v>
      </c>
      <c r="S220" s="14" t="s">
        <v>45</v>
      </c>
      <c r="T220" s="14" t="s">
        <v>45</v>
      </c>
      <c r="U220" s="14" t="s">
        <v>45</v>
      </c>
      <c r="V220" s="14" t="s">
        <v>2411</v>
      </c>
      <c r="W220" s="14" t="s">
        <v>702</v>
      </c>
      <c r="X220" s="14" t="s">
        <v>48</v>
      </c>
      <c r="Y220" s="14" t="s">
        <v>376</v>
      </c>
      <c r="Z220" s="14" t="s">
        <v>69</v>
      </c>
      <c r="AA220" s="14" t="b">
        <v>1</v>
      </c>
      <c r="AB220" s="14" t="b">
        <v>1</v>
      </c>
      <c r="AC220" s="14" t="s">
        <v>2412</v>
      </c>
      <c r="AD220" s="14" t="s">
        <v>705</v>
      </c>
      <c r="AE220" s="14" t="s">
        <v>53</v>
      </c>
      <c r="AF220" s="14" t="s">
        <v>379</v>
      </c>
      <c r="AG220" s="14" t="s">
        <v>74</v>
      </c>
      <c r="AH220" s="14" t="s">
        <v>2413</v>
      </c>
      <c r="AI220" s="14">
        <v>24</v>
      </c>
    </row>
    <row r="221" spans="1:863" x14ac:dyDescent="0.25">
      <c r="A221" s="14">
        <v>212</v>
      </c>
      <c r="B221" s="14">
        <v>21740</v>
      </c>
      <c r="C221" s="14" t="s">
        <v>34</v>
      </c>
      <c r="D221" s="14">
        <v>44776500</v>
      </c>
      <c r="E221" s="14" t="s">
        <v>2379</v>
      </c>
      <c r="F221" s="14" t="s">
        <v>2380</v>
      </c>
      <c r="G221" s="14" t="s">
        <v>2381</v>
      </c>
      <c r="H221" s="14" t="s">
        <v>2382</v>
      </c>
      <c r="I221" s="14" t="s">
        <v>2383</v>
      </c>
      <c r="J221" s="14" t="s">
        <v>839</v>
      </c>
      <c r="K221" s="14" t="s">
        <v>2384</v>
      </c>
      <c r="L221" s="14" t="s">
        <v>2381</v>
      </c>
      <c r="M221" s="14" t="s">
        <v>1507</v>
      </c>
      <c r="N221" s="14" t="s">
        <v>2385</v>
      </c>
      <c r="O221" s="14" t="s">
        <v>2381</v>
      </c>
      <c r="P221" s="14" t="s">
        <v>45</v>
      </c>
      <c r="Q221" s="14" t="s">
        <v>45</v>
      </c>
      <c r="R221" s="14" t="s">
        <v>45</v>
      </c>
      <c r="S221" s="14" t="s">
        <v>45</v>
      </c>
      <c r="T221" s="14" t="s">
        <v>45</v>
      </c>
      <c r="U221" s="14" t="s">
        <v>45</v>
      </c>
      <c r="V221" s="14" t="s">
        <v>2386</v>
      </c>
      <c r="W221" s="14" t="s">
        <v>702</v>
      </c>
      <c r="X221" s="14" t="s">
        <v>86</v>
      </c>
      <c r="Y221" s="14" t="s">
        <v>376</v>
      </c>
      <c r="Z221" s="14" t="s">
        <v>703</v>
      </c>
      <c r="AA221" s="14" t="b">
        <v>1</v>
      </c>
      <c r="AB221" s="14" t="b">
        <v>1</v>
      </c>
      <c r="AC221" s="14" t="s">
        <v>2387</v>
      </c>
      <c r="AD221" s="14" t="s">
        <v>705</v>
      </c>
      <c r="AE221" s="14" t="s">
        <v>91</v>
      </c>
      <c r="AF221" s="14" t="s">
        <v>379</v>
      </c>
      <c r="AG221" s="14" t="s">
        <v>706</v>
      </c>
      <c r="AH221" s="14" t="s">
        <v>2388</v>
      </c>
      <c r="AI221" s="14">
        <v>24</v>
      </c>
    </row>
    <row r="222" spans="1:863" x14ac:dyDescent="0.25">
      <c r="A222" s="14">
        <v>172</v>
      </c>
      <c r="B222" s="14">
        <v>21519</v>
      </c>
      <c r="C222" s="14" t="s">
        <v>34</v>
      </c>
      <c r="D222" s="14">
        <v>67605854</v>
      </c>
      <c r="E222" s="14" t="s">
        <v>193</v>
      </c>
      <c r="F222" s="14" t="s">
        <v>1773</v>
      </c>
      <c r="G222" s="14" t="s">
        <v>1978</v>
      </c>
      <c r="H222" s="14" t="s">
        <v>1979</v>
      </c>
      <c r="I222" s="14" t="s">
        <v>1980</v>
      </c>
      <c r="J222" s="14" t="s">
        <v>1140</v>
      </c>
      <c r="K222" s="14" t="s">
        <v>1981</v>
      </c>
      <c r="L222" s="14" t="s">
        <v>1978</v>
      </c>
      <c r="M222" s="14" t="s">
        <v>45</v>
      </c>
      <c r="N222" s="14" t="s">
        <v>45</v>
      </c>
      <c r="O222" s="14" t="s">
        <v>45</v>
      </c>
      <c r="P222" s="14" t="s">
        <v>45</v>
      </c>
      <c r="Q222" s="14" t="s">
        <v>45</v>
      </c>
      <c r="R222" s="14" t="s">
        <v>45</v>
      </c>
      <c r="S222" s="14" t="s">
        <v>45</v>
      </c>
      <c r="T222" s="14" t="s">
        <v>45</v>
      </c>
      <c r="U222" s="14" t="s">
        <v>45</v>
      </c>
      <c r="V222" s="14" t="s">
        <v>1982</v>
      </c>
      <c r="W222" s="14" t="s">
        <v>702</v>
      </c>
      <c r="X222" s="14" t="s">
        <v>67</v>
      </c>
      <c r="Y222" s="14" t="s">
        <v>376</v>
      </c>
      <c r="Z222" s="14" t="s">
        <v>1067</v>
      </c>
      <c r="AA222" s="14" t="b">
        <v>1</v>
      </c>
      <c r="AB222" s="14" t="b">
        <v>1</v>
      </c>
      <c r="AC222" s="14" t="s">
        <v>1983</v>
      </c>
      <c r="AD222" s="14" t="s">
        <v>705</v>
      </c>
      <c r="AE222" s="14" t="s">
        <v>72</v>
      </c>
      <c r="AF222" s="14" t="s">
        <v>379</v>
      </c>
      <c r="AG222" s="14" t="s">
        <v>1069</v>
      </c>
      <c r="AH222" s="14" t="s">
        <v>1984</v>
      </c>
      <c r="AI222" s="14">
        <v>24</v>
      </c>
    </row>
    <row r="223" spans="1:863" x14ac:dyDescent="0.25">
      <c r="A223" s="14">
        <v>194</v>
      </c>
      <c r="B223" s="14">
        <v>21635</v>
      </c>
      <c r="C223" s="14" t="s">
        <v>34</v>
      </c>
      <c r="D223" s="14">
        <v>67606441</v>
      </c>
      <c r="E223" s="14" t="s">
        <v>1394</v>
      </c>
      <c r="F223" s="14" t="s">
        <v>2215</v>
      </c>
      <c r="G223" s="14" t="s">
        <v>45</v>
      </c>
      <c r="H223" s="14" t="s">
        <v>2216</v>
      </c>
      <c r="I223" s="14" t="s">
        <v>45</v>
      </c>
      <c r="J223" s="14" t="s">
        <v>2217</v>
      </c>
      <c r="K223" s="14" t="s">
        <v>2218</v>
      </c>
      <c r="L223" s="14" t="s">
        <v>2219</v>
      </c>
      <c r="M223" s="14" t="s">
        <v>45</v>
      </c>
      <c r="N223" s="14" t="s">
        <v>45</v>
      </c>
      <c r="O223" s="14" t="s">
        <v>45</v>
      </c>
      <c r="P223" s="14" t="s">
        <v>45</v>
      </c>
      <c r="Q223" s="14" t="s">
        <v>45</v>
      </c>
      <c r="R223" s="14" t="s">
        <v>45</v>
      </c>
      <c r="S223" s="14" t="s">
        <v>45</v>
      </c>
      <c r="T223" s="14" t="s">
        <v>45</v>
      </c>
      <c r="U223" s="14" t="s">
        <v>45</v>
      </c>
      <c r="V223" s="14" t="s">
        <v>2220</v>
      </c>
      <c r="W223" s="14" t="s">
        <v>702</v>
      </c>
      <c r="X223" s="14" t="s">
        <v>351</v>
      </c>
      <c r="Y223" s="14" t="s">
        <v>376</v>
      </c>
      <c r="Z223" s="14" t="s">
        <v>1067</v>
      </c>
      <c r="AA223" s="14" t="b">
        <v>1</v>
      </c>
      <c r="AB223" s="14" t="b">
        <v>1</v>
      </c>
      <c r="AC223" s="14" t="s">
        <v>2221</v>
      </c>
      <c r="AD223" s="14" t="s">
        <v>705</v>
      </c>
      <c r="AE223" s="14" t="s">
        <v>356</v>
      </c>
      <c r="AF223" s="14" t="s">
        <v>379</v>
      </c>
      <c r="AG223" s="14" t="s">
        <v>1069</v>
      </c>
      <c r="AH223" s="14" t="s">
        <v>2222</v>
      </c>
      <c r="AI223" s="14">
        <v>24</v>
      </c>
    </row>
    <row r="224" spans="1:863" x14ac:dyDescent="0.25">
      <c r="A224" s="14">
        <v>280</v>
      </c>
      <c r="B224" s="14">
        <v>22061</v>
      </c>
      <c r="C224" s="14" t="s">
        <v>34</v>
      </c>
      <c r="D224" s="14">
        <v>67585298</v>
      </c>
      <c r="E224" s="14" t="s">
        <v>2982</v>
      </c>
      <c r="F224" s="14" t="s">
        <v>2983</v>
      </c>
      <c r="G224" s="14" t="s">
        <v>45</v>
      </c>
      <c r="H224" s="14" t="s">
        <v>2984</v>
      </c>
      <c r="I224" s="14" t="s">
        <v>2985</v>
      </c>
      <c r="J224" s="14" t="s">
        <v>45</v>
      </c>
      <c r="K224" s="14" t="s">
        <v>45</v>
      </c>
      <c r="L224" s="14" t="s">
        <v>45</v>
      </c>
      <c r="M224" s="14" t="s">
        <v>45</v>
      </c>
      <c r="N224" s="14" t="s">
        <v>45</v>
      </c>
      <c r="O224" s="14" t="s">
        <v>45</v>
      </c>
      <c r="P224" s="14" t="s">
        <v>45</v>
      </c>
      <c r="Q224" s="14" t="s">
        <v>45</v>
      </c>
      <c r="R224" s="14" t="s">
        <v>45</v>
      </c>
      <c r="S224" s="14" t="s">
        <v>45</v>
      </c>
      <c r="T224" s="14" t="s">
        <v>45</v>
      </c>
      <c r="U224" s="14" t="s">
        <v>45</v>
      </c>
      <c r="V224" s="14" t="s">
        <v>2986</v>
      </c>
      <c r="W224" s="14" t="s">
        <v>702</v>
      </c>
      <c r="X224" s="14" t="s">
        <v>67</v>
      </c>
      <c r="Y224" s="14" t="s">
        <v>376</v>
      </c>
      <c r="Z224" s="14" t="s">
        <v>133</v>
      </c>
      <c r="AA224" s="14" t="b">
        <v>1</v>
      </c>
      <c r="AB224" s="14" t="b">
        <v>1</v>
      </c>
      <c r="AC224" s="14" t="s">
        <v>2987</v>
      </c>
      <c r="AD224" s="14" t="s">
        <v>705</v>
      </c>
      <c r="AE224" s="14" t="s">
        <v>72</v>
      </c>
      <c r="AF224" s="14" t="s">
        <v>379</v>
      </c>
      <c r="AG224" s="14" t="s">
        <v>137</v>
      </c>
      <c r="AH224" s="14" t="s">
        <v>2988</v>
      </c>
      <c r="AI224" s="14">
        <v>24</v>
      </c>
    </row>
    <row r="225" spans="1:35" x14ac:dyDescent="0.25">
      <c r="A225" s="14">
        <v>314</v>
      </c>
      <c r="B225" s="14">
        <v>22238</v>
      </c>
      <c r="C225" s="14" t="s">
        <v>34</v>
      </c>
      <c r="D225" s="14">
        <v>67608689</v>
      </c>
      <c r="E225" s="14" t="s">
        <v>3272</v>
      </c>
      <c r="F225" s="14" t="s">
        <v>3273</v>
      </c>
      <c r="G225" s="14" t="s">
        <v>1485</v>
      </c>
      <c r="H225" s="14" t="s">
        <v>3274</v>
      </c>
      <c r="I225" s="14" t="s">
        <v>3275</v>
      </c>
      <c r="J225" s="14" t="s">
        <v>3276</v>
      </c>
      <c r="K225" s="14" t="s">
        <v>3277</v>
      </c>
      <c r="L225" s="14" t="s">
        <v>1364</v>
      </c>
      <c r="M225" s="14" t="s">
        <v>45</v>
      </c>
      <c r="N225" s="14" t="s">
        <v>45</v>
      </c>
      <c r="O225" s="14" t="s">
        <v>45</v>
      </c>
      <c r="P225" s="14" t="s">
        <v>45</v>
      </c>
      <c r="Q225" s="14" t="s">
        <v>45</v>
      </c>
      <c r="R225" s="14" t="s">
        <v>45</v>
      </c>
      <c r="S225" s="14" t="s">
        <v>45</v>
      </c>
      <c r="T225" s="14" t="s">
        <v>45</v>
      </c>
      <c r="U225" s="14" t="s">
        <v>45</v>
      </c>
      <c r="V225" s="14" t="s">
        <v>3278</v>
      </c>
      <c r="W225" s="14" t="s">
        <v>835</v>
      </c>
      <c r="X225" s="14" t="s">
        <v>67</v>
      </c>
      <c r="Y225" s="14" t="s">
        <v>376</v>
      </c>
      <c r="Z225" s="14" t="s">
        <v>406</v>
      </c>
      <c r="AA225" s="14" t="b">
        <v>0</v>
      </c>
      <c r="AB225" s="14" t="b">
        <v>1</v>
      </c>
      <c r="AC225" s="14" t="s">
        <v>3279</v>
      </c>
      <c r="AD225" s="14" t="s">
        <v>837</v>
      </c>
      <c r="AE225" s="14" t="s">
        <v>72</v>
      </c>
      <c r="AF225" s="14" t="s">
        <v>379</v>
      </c>
      <c r="AG225" s="14" t="s">
        <v>408</v>
      </c>
      <c r="AH225" s="14" t="s">
        <v>3280</v>
      </c>
      <c r="AI225" s="14">
        <v>24</v>
      </c>
    </row>
    <row r="226" spans="1:35" x14ac:dyDescent="0.25">
      <c r="A226" s="14">
        <v>337</v>
      </c>
      <c r="B226" s="14">
        <v>22335</v>
      </c>
      <c r="C226" s="14" t="s">
        <v>34</v>
      </c>
      <c r="D226" s="14">
        <v>67606010</v>
      </c>
      <c r="E226" s="14" t="s">
        <v>3509</v>
      </c>
      <c r="F226" s="14" t="s">
        <v>3510</v>
      </c>
      <c r="G226" s="14" t="s">
        <v>2219</v>
      </c>
      <c r="H226" s="14" t="s">
        <v>3511</v>
      </c>
      <c r="I226" s="14" t="s">
        <v>3512</v>
      </c>
      <c r="J226" s="14" t="s">
        <v>45</v>
      </c>
      <c r="K226" s="14" t="s">
        <v>45</v>
      </c>
      <c r="L226" s="14" t="s">
        <v>45</v>
      </c>
      <c r="M226" s="14" t="s">
        <v>45</v>
      </c>
      <c r="N226" s="14" t="s">
        <v>45</v>
      </c>
      <c r="O226" s="14" t="s">
        <v>45</v>
      </c>
      <c r="P226" s="14" t="s">
        <v>45</v>
      </c>
      <c r="Q226" s="14" t="s">
        <v>45</v>
      </c>
      <c r="R226" s="14" t="s">
        <v>45</v>
      </c>
      <c r="S226" s="14" t="s">
        <v>45</v>
      </c>
      <c r="T226" s="14" t="s">
        <v>45</v>
      </c>
      <c r="U226" s="14" t="s">
        <v>45</v>
      </c>
      <c r="V226" s="14" t="s">
        <v>3513</v>
      </c>
      <c r="W226" s="14" t="s">
        <v>702</v>
      </c>
      <c r="X226" s="14" t="s">
        <v>67</v>
      </c>
      <c r="Y226" s="14" t="s">
        <v>376</v>
      </c>
      <c r="Z226" s="14" t="s">
        <v>671</v>
      </c>
      <c r="AA226" s="14" t="b">
        <v>1</v>
      </c>
      <c r="AB226" s="14" t="b">
        <v>1</v>
      </c>
      <c r="AC226" s="14" t="s">
        <v>3514</v>
      </c>
      <c r="AD226" s="14" t="s">
        <v>705</v>
      </c>
      <c r="AE226" s="14" t="s">
        <v>72</v>
      </c>
      <c r="AF226" s="14" t="s">
        <v>379</v>
      </c>
      <c r="AG226" s="14" t="s">
        <v>674</v>
      </c>
      <c r="AH226" s="14" t="s">
        <v>3515</v>
      </c>
      <c r="AI226" s="14">
        <v>24</v>
      </c>
    </row>
    <row r="227" spans="1:35" x14ac:dyDescent="0.25">
      <c r="A227" s="14">
        <v>105</v>
      </c>
      <c r="B227" s="14">
        <v>20973</v>
      </c>
      <c r="C227" s="14" t="s">
        <v>34</v>
      </c>
      <c r="D227" s="14">
        <v>67608051</v>
      </c>
      <c r="E227" s="14" t="s">
        <v>1279</v>
      </c>
      <c r="F227" s="14" t="s">
        <v>1280</v>
      </c>
      <c r="G227" s="14" t="s">
        <v>1281</v>
      </c>
      <c r="H227" s="14" t="s">
        <v>1282</v>
      </c>
      <c r="I227" s="14" t="s">
        <v>1283</v>
      </c>
      <c r="J227" s="14" t="s">
        <v>1284</v>
      </c>
      <c r="K227" s="14" t="s">
        <v>1285</v>
      </c>
      <c r="L227" s="14" t="s">
        <v>1286</v>
      </c>
      <c r="M227" s="14" t="s">
        <v>248</v>
      </c>
      <c r="N227" s="14" t="s">
        <v>1287</v>
      </c>
      <c r="O227" s="14" t="s">
        <v>1286</v>
      </c>
      <c r="P227" s="14" t="s">
        <v>45</v>
      </c>
      <c r="Q227" s="14" t="s">
        <v>45</v>
      </c>
      <c r="R227" s="14" t="s">
        <v>45</v>
      </c>
      <c r="S227" s="14" t="s">
        <v>45</v>
      </c>
      <c r="T227" s="14" t="s">
        <v>45</v>
      </c>
      <c r="U227" s="14" t="s">
        <v>45</v>
      </c>
      <c r="V227" s="14" t="s">
        <v>1288</v>
      </c>
      <c r="W227" s="14" t="s">
        <v>131</v>
      </c>
      <c r="X227" s="14" t="s">
        <v>100</v>
      </c>
      <c r="Y227" s="14" t="s">
        <v>376</v>
      </c>
      <c r="Z227" s="14" t="s">
        <v>671</v>
      </c>
      <c r="AA227" s="14" t="b">
        <v>1</v>
      </c>
      <c r="AB227" s="14" t="b">
        <v>1</v>
      </c>
      <c r="AC227" s="14" t="s">
        <v>1289</v>
      </c>
      <c r="AD227" s="14" t="s">
        <v>135</v>
      </c>
      <c r="AE227" s="14"/>
      <c r="AF227" s="14" t="s">
        <v>379</v>
      </c>
      <c r="AG227" s="14" t="s">
        <v>674</v>
      </c>
      <c r="AH227" s="14" t="s">
        <v>1290</v>
      </c>
      <c r="AI227" s="14">
        <v>24</v>
      </c>
    </row>
    <row r="228" spans="1:35" x14ac:dyDescent="0.25">
      <c r="A228" s="14">
        <v>120</v>
      </c>
      <c r="B228" s="14">
        <v>21099</v>
      </c>
      <c r="C228" s="14" t="s">
        <v>34</v>
      </c>
      <c r="D228" s="14">
        <v>67589553</v>
      </c>
      <c r="E228" s="14" t="s">
        <v>239</v>
      </c>
      <c r="F228" s="14" t="s">
        <v>1429</v>
      </c>
      <c r="G228" s="14" t="s">
        <v>1430</v>
      </c>
      <c r="H228" s="14" t="s">
        <v>1431</v>
      </c>
      <c r="I228" s="14" t="s">
        <v>1432</v>
      </c>
      <c r="J228" s="14" t="s">
        <v>1433</v>
      </c>
      <c r="K228" s="14" t="s">
        <v>1434</v>
      </c>
      <c r="L228" s="14" t="s">
        <v>1435</v>
      </c>
      <c r="M228" s="14" t="s">
        <v>45</v>
      </c>
      <c r="N228" s="14" t="s">
        <v>45</v>
      </c>
      <c r="O228" s="14" t="s">
        <v>45</v>
      </c>
      <c r="P228" s="14" t="s">
        <v>45</v>
      </c>
      <c r="Q228" s="14" t="s">
        <v>45</v>
      </c>
      <c r="R228" s="14" t="s">
        <v>45</v>
      </c>
      <c r="S228" s="14" t="s">
        <v>45</v>
      </c>
      <c r="T228" s="14" t="s">
        <v>45</v>
      </c>
      <c r="U228" s="14" t="s">
        <v>45</v>
      </c>
      <c r="V228" s="14" t="s">
        <v>1436</v>
      </c>
      <c r="W228" s="14" t="s">
        <v>131</v>
      </c>
      <c r="X228" s="14" t="s">
        <v>164</v>
      </c>
      <c r="Y228" s="14" t="s">
        <v>376</v>
      </c>
      <c r="Z228" s="14" t="s">
        <v>671</v>
      </c>
      <c r="AA228" s="14" t="b">
        <v>1</v>
      </c>
      <c r="AB228" s="14" t="b">
        <v>1</v>
      </c>
      <c r="AC228" s="14" t="s">
        <v>1437</v>
      </c>
      <c r="AD228" s="14" t="s">
        <v>135</v>
      </c>
      <c r="AE228" s="14" t="s">
        <v>166</v>
      </c>
      <c r="AF228" s="14" t="s">
        <v>379</v>
      </c>
      <c r="AG228" s="14" t="s">
        <v>674</v>
      </c>
      <c r="AH228" s="14" t="s">
        <v>1438</v>
      </c>
      <c r="AI228" s="14">
        <v>24</v>
      </c>
    </row>
    <row r="229" spans="1:35" x14ac:dyDescent="0.25">
      <c r="A229" s="14">
        <v>238</v>
      </c>
      <c r="B229" s="14">
        <v>21869</v>
      </c>
      <c r="C229" s="14" t="s">
        <v>34</v>
      </c>
      <c r="D229" s="14">
        <v>67583441</v>
      </c>
      <c r="E229" s="14" t="s">
        <v>370</v>
      </c>
      <c r="F229" s="14" t="s">
        <v>258</v>
      </c>
      <c r="G229" s="14" t="s">
        <v>2603</v>
      </c>
      <c r="H229" s="14" t="s">
        <v>2604</v>
      </c>
      <c r="I229" s="14" t="s">
        <v>2605</v>
      </c>
      <c r="J229" s="14" t="s">
        <v>45</v>
      </c>
      <c r="K229" s="14" t="s">
        <v>45</v>
      </c>
      <c r="L229" s="14" t="s">
        <v>45</v>
      </c>
      <c r="M229" s="14" t="s">
        <v>45</v>
      </c>
      <c r="N229" s="14" t="s">
        <v>45</v>
      </c>
      <c r="O229" s="14" t="s">
        <v>45</v>
      </c>
      <c r="P229" s="14" t="s">
        <v>45</v>
      </c>
      <c r="Q229" s="14" t="s">
        <v>45</v>
      </c>
      <c r="R229" s="14" t="s">
        <v>45</v>
      </c>
      <c r="S229" s="14" t="s">
        <v>45</v>
      </c>
      <c r="T229" s="14" t="s">
        <v>45</v>
      </c>
      <c r="U229" s="14" t="s">
        <v>45</v>
      </c>
      <c r="V229" s="14" t="s">
        <v>2606</v>
      </c>
      <c r="W229" s="14" t="s">
        <v>85</v>
      </c>
      <c r="X229" s="14" t="s">
        <v>100</v>
      </c>
      <c r="Y229" s="14" t="s">
        <v>376</v>
      </c>
      <c r="Z229" s="14" t="s">
        <v>780</v>
      </c>
      <c r="AA229" s="14" t="b">
        <v>1</v>
      </c>
      <c r="AB229" s="14" t="b">
        <v>1</v>
      </c>
      <c r="AC229" s="14" t="s">
        <v>2607</v>
      </c>
      <c r="AD229" s="14" t="s">
        <v>90</v>
      </c>
      <c r="AE229" s="14"/>
      <c r="AF229" s="14" t="s">
        <v>379</v>
      </c>
      <c r="AG229" s="14" t="s">
        <v>782</v>
      </c>
      <c r="AH229" s="14" t="s">
        <v>2608</v>
      </c>
      <c r="AI229" s="14">
        <v>24</v>
      </c>
    </row>
    <row r="230" spans="1:35" x14ac:dyDescent="0.25">
      <c r="A230" s="14">
        <v>64</v>
      </c>
      <c r="B230" s="14">
        <v>20668</v>
      </c>
      <c r="C230" s="14" t="s">
        <v>34</v>
      </c>
      <c r="D230" s="14">
        <v>67607816</v>
      </c>
      <c r="E230" s="14" t="s">
        <v>866</v>
      </c>
      <c r="F230" s="14" t="s">
        <v>867</v>
      </c>
      <c r="G230" s="14" t="s">
        <v>45</v>
      </c>
      <c r="H230" s="14" t="s">
        <v>868</v>
      </c>
      <c r="I230" s="14" t="s">
        <v>45</v>
      </c>
      <c r="J230" s="14" t="s">
        <v>45</v>
      </c>
      <c r="K230" s="14" t="s">
        <v>45</v>
      </c>
      <c r="L230" s="14" t="s">
        <v>45</v>
      </c>
      <c r="M230" s="14" t="s">
        <v>45</v>
      </c>
      <c r="N230" s="14" t="s">
        <v>45</v>
      </c>
      <c r="O230" s="14" t="s">
        <v>45</v>
      </c>
      <c r="P230" s="14" t="s">
        <v>45</v>
      </c>
      <c r="Q230" s="14" t="s">
        <v>45</v>
      </c>
      <c r="R230" s="14" t="s">
        <v>45</v>
      </c>
      <c r="S230" s="14" t="s">
        <v>45</v>
      </c>
      <c r="T230" s="14" t="s">
        <v>45</v>
      </c>
      <c r="U230" s="14" t="s">
        <v>45</v>
      </c>
      <c r="V230" s="14" t="s">
        <v>869</v>
      </c>
      <c r="W230" s="14" t="s">
        <v>85</v>
      </c>
      <c r="X230" s="14" t="s">
        <v>351</v>
      </c>
      <c r="Y230" s="14" t="s">
        <v>376</v>
      </c>
      <c r="Z230" s="14" t="s">
        <v>377</v>
      </c>
      <c r="AA230" s="14" t="b">
        <v>1</v>
      </c>
      <c r="AB230" s="14" t="b">
        <v>1</v>
      </c>
      <c r="AC230" s="14" t="s">
        <v>870</v>
      </c>
      <c r="AD230" s="14" t="s">
        <v>90</v>
      </c>
      <c r="AE230" s="14" t="s">
        <v>356</v>
      </c>
      <c r="AF230" s="14" t="s">
        <v>379</v>
      </c>
      <c r="AG230" s="14" t="s">
        <v>380</v>
      </c>
      <c r="AH230" s="14" t="s">
        <v>871</v>
      </c>
      <c r="AI230" s="14">
        <v>24</v>
      </c>
    </row>
    <row r="231" spans="1:35" x14ac:dyDescent="0.25">
      <c r="A231" s="14">
        <v>22</v>
      </c>
      <c r="B231" s="14">
        <v>20016</v>
      </c>
      <c r="C231" s="14" t="s">
        <v>34</v>
      </c>
      <c r="D231" s="14">
        <v>67608100</v>
      </c>
      <c r="E231" s="14" t="s">
        <v>370</v>
      </c>
      <c r="F231" s="14" t="s">
        <v>371</v>
      </c>
      <c r="G231" s="14" t="s">
        <v>45</v>
      </c>
      <c r="H231" s="14" t="s">
        <v>372</v>
      </c>
      <c r="I231" s="14" t="s">
        <v>45</v>
      </c>
      <c r="J231" s="14" t="s">
        <v>373</v>
      </c>
      <c r="K231" s="14" t="s">
        <v>374</v>
      </c>
      <c r="L231" s="14" t="s">
        <v>45</v>
      </c>
      <c r="M231" s="14" t="s">
        <v>45</v>
      </c>
      <c r="N231" s="14" t="s">
        <v>45</v>
      </c>
      <c r="O231" s="14" t="s">
        <v>45</v>
      </c>
      <c r="P231" s="14" t="s">
        <v>45</v>
      </c>
      <c r="Q231" s="14" t="s">
        <v>45</v>
      </c>
      <c r="R231" s="14" t="s">
        <v>45</v>
      </c>
      <c r="S231" s="14" t="s">
        <v>45</v>
      </c>
      <c r="T231" s="14" t="s">
        <v>45</v>
      </c>
      <c r="U231" s="14" t="s">
        <v>45</v>
      </c>
      <c r="V231" s="14" t="s">
        <v>375</v>
      </c>
      <c r="W231" s="14" t="s">
        <v>350</v>
      </c>
      <c r="X231" s="14" t="s">
        <v>164</v>
      </c>
      <c r="Y231" s="14" t="s">
        <v>376</v>
      </c>
      <c r="Z231" s="14" t="s">
        <v>377</v>
      </c>
      <c r="AA231" s="14" t="b">
        <v>1</v>
      </c>
      <c r="AB231" s="14" t="b">
        <v>1</v>
      </c>
      <c r="AC231" s="14" t="s">
        <v>378</v>
      </c>
      <c r="AD231" s="14" t="s">
        <v>355</v>
      </c>
      <c r="AE231" s="14" t="s">
        <v>166</v>
      </c>
      <c r="AF231" s="14" t="s">
        <v>379</v>
      </c>
      <c r="AG231" s="14" t="s">
        <v>380</v>
      </c>
      <c r="AH231" s="14" t="s">
        <v>381</v>
      </c>
      <c r="AI231" s="14">
        <v>24</v>
      </c>
    </row>
    <row r="232" spans="1:35" x14ac:dyDescent="0.25">
      <c r="A232" s="14">
        <v>156</v>
      </c>
      <c r="B232" s="14">
        <v>21418</v>
      </c>
      <c r="C232" s="14" t="s">
        <v>34</v>
      </c>
      <c r="D232" s="14">
        <v>67605896</v>
      </c>
      <c r="E232" s="14" t="s">
        <v>1809</v>
      </c>
      <c r="F232" s="14" t="s">
        <v>1810</v>
      </c>
      <c r="G232" s="14" t="s">
        <v>78</v>
      </c>
      <c r="H232" s="14" t="s">
        <v>1811</v>
      </c>
      <c r="I232" s="14" t="s">
        <v>1812</v>
      </c>
      <c r="J232" s="14" t="s">
        <v>45</v>
      </c>
      <c r="K232" s="14" t="s">
        <v>45</v>
      </c>
      <c r="L232" s="14" t="s">
        <v>45</v>
      </c>
      <c r="M232" s="14" t="s">
        <v>45</v>
      </c>
      <c r="N232" s="14" t="s">
        <v>45</v>
      </c>
      <c r="O232" s="14" t="s">
        <v>45</v>
      </c>
      <c r="P232" s="14" t="s">
        <v>45</v>
      </c>
      <c r="Q232" s="14" t="s">
        <v>45</v>
      </c>
      <c r="R232" s="14" t="s">
        <v>45</v>
      </c>
      <c r="S232" s="14" t="s">
        <v>45</v>
      </c>
      <c r="T232" s="14" t="s">
        <v>45</v>
      </c>
      <c r="U232" s="14" t="s">
        <v>45</v>
      </c>
      <c r="V232" s="14" t="s">
        <v>1813</v>
      </c>
      <c r="W232" s="14" t="s">
        <v>350</v>
      </c>
      <c r="X232" s="14" t="s">
        <v>351</v>
      </c>
      <c r="Y232" s="14" t="s">
        <v>376</v>
      </c>
      <c r="Z232" s="14" t="s">
        <v>671</v>
      </c>
      <c r="AA232" s="14" t="b">
        <v>1</v>
      </c>
      <c r="AB232" s="14" t="b">
        <v>1</v>
      </c>
      <c r="AC232" s="14" t="s">
        <v>1814</v>
      </c>
      <c r="AD232" s="14" t="s">
        <v>355</v>
      </c>
      <c r="AE232" s="14" t="s">
        <v>356</v>
      </c>
      <c r="AF232" s="14" t="s">
        <v>379</v>
      </c>
      <c r="AG232" s="14" t="s">
        <v>674</v>
      </c>
      <c r="AH232" s="14" t="s">
        <v>1815</v>
      </c>
      <c r="AI232" s="14">
        <v>24</v>
      </c>
    </row>
    <row r="233" spans="1:35" x14ac:dyDescent="0.25">
      <c r="A233" s="15">
        <v>179</v>
      </c>
      <c r="B233" s="15">
        <v>21571</v>
      </c>
      <c r="C233" s="15" t="s">
        <v>34</v>
      </c>
      <c r="D233" s="15">
        <v>67589342</v>
      </c>
      <c r="E233" s="15" t="s">
        <v>2061</v>
      </c>
      <c r="F233" s="15" t="s">
        <v>2062</v>
      </c>
      <c r="G233" s="15" t="s">
        <v>1920</v>
      </c>
      <c r="H233" s="15" t="s">
        <v>2063</v>
      </c>
      <c r="I233" s="15" t="s">
        <v>2064</v>
      </c>
      <c r="J233" s="15" t="s">
        <v>45</v>
      </c>
      <c r="K233" s="15" t="s">
        <v>45</v>
      </c>
      <c r="L233" s="15" t="s">
        <v>45</v>
      </c>
      <c r="M233" s="15" t="s">
        <v>45</v>
      </c>
      <c r="N233" s="15" t="s">
        <v>45</v>
      </c>
      <c r="O233" s="15" t="s">
        <v>45</v>
      </c>
      <c r="P233" s="15" t="s">
        <v>45</v>
      </c>
      <c r="Q233" s="15" t="s">
        <v>45</v>
      </c>
      <c r="R233" s="15" t="s">
        <v>45</v>
      </c>
      <c r="S233" s="15" t="s">
        <v>45</v>
      </c>
      <c r="T233" s="15" t="s">
        <v>45</v>
      </c>
      <c r="U233" s="15" t="s">
        <v>45</v>
      </c>
      <c r="V233" s="15" t="s">
        <v>2065</v>
      </c>
      <c r="W233" s="15" t="s">
        <v>415</v>
      </c>
      <c r="X233" s="15" t="s">
        <v>416</v>
      </c>
      <c r="Y233" s="15" t="s">
        <v>376</v>
      </c>
      <c r="Z233" s="15" t="s">
        <v>703</v>
      </c>
      <c r="AA233" s="15" t="b">
        <v>0</v>
      </c>
      <c r="AB233" s="15" t="b">
        <v>1</v>
      </c>
      <c r="AC233" s="15" t="s">
        <v>2066</v>
      </c>
      <c r="AD233" s="15" t="s">
        <v>419</v>
      </c>
      <c r="AE233" s="15" t="s">
        <v>420</v>
      </c>
      <c r="AF233" s="15" t="s">
        <v>379</v>
      </c>
      <c r="AG233" s="15" t="s">
        <v>706</v>
      </c>
      <c r="AH233" s="15" t="s">
        <v>2067</v>
      </c>
      <c r="AI233" s="15">
        <v>25</v>
      </c>
    </row>
    <row r="234" spans="1:35" x14ac:dyDescent="0.25">
      <c r="A234" s="15">
        <v>253</v>
      </c>
      <c r="B234" s="15">
        <v>21922</v>
      </c>
      <c r="C234" s="15" t="s">
        <v>34</v>
      </c>
      <c r="D234" s="15">
        <v>67589796</v>
      </c>
      <c r="E234" s="15" t="s">
        <v>575</v>
      </c>
      <c r="F234" s="15" t="s">
        <v>2737</v>
      </c>
      <c r="G234" s="15" t="s">
        <v>2151</v>
      </c>
      <c r="H234" s="15" t="s">
        <v>2738</v>
      </c>
      <c r="I234" s="15" t="s">
        <v>2739</v>
      </c>
      <c r="J234" s="15" t="s">
        <v>45</v>
      </c>
      <c r="K234" s="15" t="s">
        <v>45</v>
      </c>
      <c r="L234" s="15" t="s">
        <v>45</v>
      </c>
      <c r="M234" s="15" t="s">
        <v>45</v>
      </c>
      <c r="N234" s="15" t="s">
        <v>45</v>
      </c>
      <c r="O234" s="15" t="s">
        <v>45</v>
      </c>
      <c r="P234" s="15" t="s">
        <v>45</v>
      </c>
      <c r="Q234" s="15" t="s">
        <v>45</v>
      </c>
      <c r="R234" s="15" t="s">
        <v>45</v>
      </c>
      <c r="S234" s="15" t="s">
        <v>45</v>
      </c>
      <c r="T234" s="15" t="s">
        <v>45</v>
      </c>
      <c r="U234" s="15" t="s">
        <v>45</v>
      </c>
      <c r="V234" s="15" t="s">
        <v>2740</v>
      </c>
      <c r="W234" s="15" t="s">
        <v>415</v>
      </c>
      <c r="X234" s="15" t="s">
        <v>911</v>
      </c>
      <c r="Y234" s="15" t="s">
        <v>376</v>
      </c>
      <c r="Z234" s="15" t="s">
        <v>703</v>
      </c>
      <c r="AA234" s="15" t="b">
        <v>1</v>
      </c>
      <c r="AB234" s="15" t="b">
        <v>1</v>
      </c>
      <c r="AC234" s="15" t="s">
        <v>2741</v>
      </c>
      <c r="AD234" s="15" t="s">
        <v>419</v>
      </c>
      <c r="AE234" s="15" t="s">
        <v>913</v>
      </c>
      <c r="AF234" s="15" t="s">
        <v>379</v>
      </c>
      <c r="AG234" s="15" t="s">
        <v>706</v>
      </c>
      <c r="AH234" s="15" t="s">
        <v>2742</v>
      </c>
      <c r="AI234" s="15">
        <v>25</v>
      </c>
    </row>
    <row r="235" spans="1:35" x14ac:dyDescent="0.25">
      <c r="A235" s="15">
        <v>294</v>
      </c>
      <c r="B235" s="15">
        <v>22111</v>
      </c>
      <c r="C235" s="15" t="s">
        <v>34</v>
      </c>
      <c r="D235" s="15">
        <v>34178500</v>
      </c>
      <c r="E235" s="15" t="s">
        <v>569</v>
      </c>
      <c r="F235" s="15" t="s">
        <v>3115</v>
      </c>
      <c r="G235" s="15" t="s">
        <v>3116</v>
      </c>
      <c r="H235" s="15" t="s">
        <v>3117</v>
      </c>
      <c r="I235" s="15" t="s">
        <v>3118</v>
      </c>
      <c r="J235" s="15" t="s">
        <v>45</v>
      </c>
      <c r="K235" s="15" t="s">
        <v>45</v>
      </c>
      <c r="L235" s="15" t="s">
        <v>45</v>
      </c>
      <c r="M235" s="15" t="s">
        <v>45</v>
      </c>
      <c r="N235" s="15" t="s">
        <v>45</v>
      </c>
      <c r="O235" s="15" t="s">
        <v>45</v>
      </c>
      <c r="P235" s="15" t="s">
        <v>45</v>
      </c>
      <c r="Q235" s="15" t="s">
        <v>45</v>
      </c>
      <c r="R235" s="15" t="s">
        <v>45</v>
      </c>
      <c r="S235" s="15" t="s">
        <v>45</v>
      </c>
      <c r="T235" s="15" t="s">
        <v>45</v>
      </c>
      <c r="U235" s="15" t="s">
        <v>45</v>
      </c>
      <c r="V235" s="15" t="s">
        <v>3119</v>
      </c>
      <c r="W235" s="15" t="s">
        <v>2827</v>
      </c>
      <c r="X235" s="15" t="s">
        <v>3028</v>
      </c>
      <c r="Y235" s="15" t="s">
        <v>376</v>
      </c>
      <c r="Z235" s="15" t="s">
        <v>2021</v>
      </c>
      <c r="AA235" s="15" t="b">
        <v>1</v>
      </c>
      <c r="AB235" s="15" t="b">
        <v>1</v>
      </c>
      <c r="AC235" s="15" t="s">
        <v>3120</v>
      </c>
      <c r="AD235" s="15" t="s">
        <v>2830</v>
      </c>
      <c r="AE235" s="15" t="s">
        <v>3030</v>
      </c>
      <c r="AF235" s="15" t="s">
        <v>379</v>
      </c>
      <c r="AG235" s="15" t="s">
        <v>2023</v>
      </c>
      <c r="AH235" s="15" t="s">
        <v>3121</v>
      </c>
      <c r="AI235" s="15">
        <v>25</v>
      </c>
    </row>
    <row r="236" spans="1:35" x14ac:dyDescent="0.25">
      <c r="A236" s="15">
        <v>138</v>
      </c>
      <c r="B236" s="15">
        <v>21309</v>
      </c>
      <c r="C236" s="15" t="s">
        <v>34</v>
      </c>
      <c r="D236" s="15">
        <v>67603323</v>
      </c>
      <c r="E236" s="15" t="s">
        <v>1619</v>
      </c>
      <c r="F236" s="15" t="s">
        <v>1620</v>
      </c>
      <c r="G236" s="15" t="s">
        <v>1621</v>
      </c>
      <c r="H236" s="15" t="s">
        <v>1622</v>
      </c>
      <c r="I236" s="15" t="s">
        <v>1623</v>
      </c>
      <c r="J236" s="15" t="s">
        <v>45</v>
      </c>
      <c r="K236" s="15" t="s">
        <v>45</v>
      </c>
      <c r="L236" s="15" t="s">
        <v>45</v>
      </c>
      <c r="M236" s="15" t="s">
        <v>45</v>
      </c>
      <c r="N236" s="15" t="s">
        <v>45</v>
      </c>
      <c r="O236" s="15" t="s">
        <v>45</v>
      </c>
      <c r="P236" s="15" t="s">
        <v>45</v>
      </c>
      <c r="Q236" s="15" t="s">
        <v>45</v>
      </c>
      <c r="R236" s="15" t="s">
        <v>45</v>
      </c>
      <c r="S236" s="15" t="s">
        <v>45</v>
      </c>
      <c r="T236" s="15" t="s">
        <v>45</v>
      </c>
      <c r="U236" s="15" t="s">
        <v>45</v>
      </c>
      <c r="V236" s="15" t="s">
        <v>1624</v>
      </c>
      <c r="W236" s="15" t="s">
        <v>1625</v>
      </c>
      <c r="X236" s="15" t="s">
        <v>617</v>
      </c>
      <c r="Y236" s="15" t="s">
        <v>376</v>
      </c>
      <c r="Z236" s="15" t="s">
        <v>703</v>
      </c>
      <c r="AA236" s="15" t="b">
        <v>0</v>
      </c>
      <c r="AB236" s="15" t="b">
        <v>1</v>
      </c>
      <c r="AC236" s="15" t="s">
        <v>1626</v>
      </c>
      <c r="AD236" s="15" t="s">
        <v>1627</v>
      </c>
      <c r="AE236" s="15" t="s">
        <v>619</v>
      </c>
      <c r="AF236" s="15" t="s">
        <v>379</v>
      </c>
      <c r="AG236" s="15" t="s">
        <v>706</v>
      </c>
      <c r="AH236" s="15" t="s">
        <v>1628</v>
      </c>
      <c r="AI236" s="15">
        <v>25</v>
      </c>
    </row>
    <row r="237" spans="1:35" x14ac:dyDescent="0.25">
      <c r="A237" s="15">
        <v>50</v>
      </c>
      <c r="B237" s="15">
        <v>20393</v>
      </c>
      <c r="C237" s="15" t="s">
        <v>34</v>
      </c>
      <c r="D237" s="15">
        <v>67587523</v>
      </c>
      <c r="E237" s="15" t="s">
        <v>708</v>
      </c>
      <c r="F237" s="15" t="s">
        <v>709</v>
      </c>
      <c r="G237" s="15" t="s">
        <v>710</v>
      </c>
      <c r="H237" s="15" t="s">
        <v>711</v>
      </c>
      <c r="I237" s="15" t="s">
        <v>712</v>
      </c>
      <c r="J237" s="15" t="s">
        <v>45</v>
      </c>
      <c r="K237" s="15" t="s">
        <v>45</v>
      </c>
      <c r="L237" s="15" t="s">
        <v>45</v>
      </c>
      <c r="M237" s="15" t="s">
        <v>45</v>
      </c>
      <c r="N237" s="15" t="s">
        <v>45</v>
      </c>
      <c r="O237" s="15" t="s">
        <v>45</v>
      </c>
      <c r="P237" s="15" t="s">
        <v>45</v>
      </c>
      <c r="Q237" s="15" t="s">
        <v>45</v>
      </c>
      <c r="R237" s="15" t="s">
        <v>45</v>
      </c>
      <c r="S237" s="15" t="s">
        <v>45</v>
      </c>
      <c r="T237" s="15" t="s">
        <v>45</v>
      </c>
      <c r="U237" s="15" t="s">
        <v>45</v>
      </c>
      <c r="V237" s="15" t="s">
        <v>713</v>
      </c>
      <c r="W237" s="15" t="s">
        <v>714</v>
      </c>
      <c r="X237" s="15" t="s">
        <v>715</v>
      </c>
      <c r="Y237" s="15" t="s">
        <v>376</v>
      </c>
      <c r="Z237" s="15" t="s">
        <v>716</v>
      </c>
      <c r="AA237" s="15" t="b">
        <v>1</v>
      </c>
      <c r="AB237" s="15" t="b">
        <v>1</v>
      </c>
      <c r="AC237" s="15" t="s">
        <v>717</v>
      </c>
      <c r="AD237" s="15" t="s">
        <v>718</v>
      </c>
      <c r="AE237" s="15" t="s">
        <v>719</v>
      </c>
      <c r="AF237" s="15" t="s">
        <v>379</v>
      </c>
      <c r="AG237" s="15" t="s">
        <v>720</v>
      </c>
      <c r="AH237" s="15" t="s">
        <v>721</v>
      </c>
      <c r="AI237" s="15">
        <v>25</v>
      </c>
    </row>
    <row r="238" spans="1:35" x14ac:dyDescent="0.25">
      <c r="A238" s="17">
        <v>327</v>
      </c>
      <c r="B238" s="17">
        <v>22282</v>
      </c>
      <c r="C238" s="17" t="s">
        <v>34</v>
      </c>
      <c r="D238" s="17">
        <v>67606640</v>
      </c>
      <c r="E238" s="17" t="s">
        <v>3397</v>
      </c>
      <c r="F238" s="17" t="s">
        <v>3398</v>
      </c>
      <c r="G238" s="17" t="s">
        <v>45</v>
      </c>
      <c r="H238" s="17" t="s">
        <v>3399</v>
      </c>
      <c r="I238" s="17">
        <v>15024688362</v>
      </c>
      <c r="J238" s="17" t="s">
        <v>1404</v>
      </c>
      <c r="K238" s="17" t="s">
        <v>3400</v>
      </c>
      <c r="L238" s="17" t="s">
        <v>45</v>
      </c>
      <c r="M238" s="17" t="s">
        <v>3401</v>
      </c>
      <c r="N238" s="17" t="s">
        <v>3402</v>
      </c>
      <c r="O238" s="17" t="s">
        <v>45</v>
      </c>
      <c r="P238" s="17" t="s">
        <v>45</v>
      </c>
      <c r="Q238" s="17" t="s">
        <v>45</v>
      </c>
      <c r="R238" s="17" t="s">
        <v>45</v>
      </c>
      <c r="S238" s="17" t="s">
        <v>45</v>
      </c>
      <c r="T238" s="17" t="s">
        <v>45</v>
      </c>
      <c r="U238" s="17" t="s">
        <v>45</v>
      </c>
      <c r="V238" s="17" t="s">
        <v>3403</v>
      </c>
      <c r="W238" s="17" t="s">
        <v>3404</v>
      </c>
      <c r="X238" s="17" t="s">
        <v>100</v>
      </c>
      <c r="Y238" s="17" t="s">
        <v>376</v>
      </c>
      <c r="Z238" s="17" t="s">
        <v>671</v>
      </c>
      <c r="AA238" s="17" t="b">
        <v>0</v>
      </c>
      <c r="AB238" s="17" t="b">
        <v>1</v>
      </c>
      <c r="AC238" s="17" t="s">
        <v>3405</v>
      </c>
      <c r="AD238" s="17" t="s">
        <v>3406</v>
      </c>
      <c r="AE238" s="17"/>
      <c r="AF238" s="17" t="s">
        <v>379</v>
      </c>
      <c r="AG238" s="17" t="s">
        <v>674</v>
      </c>
      <c r="AH238" s="17" t="s">
        <v>3407</v>
      </c>
      <c r="AI238" s="17">
        <v>26</v>
      </c>
    </row>
    <row r="239" spans="1:35" x14ac:dyDescent="0.25">
      <c r="A239" s="17">
        <v>111</v>
      </c>
      <c r="B239" s="17">
        <v>21042</v>
      </c>
      <c r="C239" s="17" t="s">
        <v>34</v>
      </c>
      <c r="D239" s="17">
        <v>67608320</v>
      </c>
      <c r="E239" s="17" t="s">
        <v>1342</v>
      </c>
      <c r="F239" s="17" t="s">
        <v>1343</v>
      </c>
      <c r="G239" s="17" t="s">
        <v>1344</v>
      </c>
      <c r="H239" s="17" t="s">
        <v>1345</v>
      </c>
      <c r="I239" s="17" t="s">
        <v>1346</v>
      </c>
      <c r="J239" s="17" t="s">
        <v>1347</v>
      </c>
      <c r="K239" s="17" t="s">
        <v>1348</v>
      </c>
      <c r="L239" s="17" t="s">
        <v>1349</v>
      </c>
      <c r="M239" s="17" t="s">
        <v>1046</v>
      </c>
      <c r="N239" s="17" t="s">
        <v>1350</v>
      </c>
      <c r="O239" s="17" t="s">
        <v>1344</v>
      </c>
      <c r="P239" s="17" t="s">
        <v>45</v>
      </c>
      <c r="Q239" s="17" t="s">
        <v>45</v>
      </c>
      <c r="R239" s="17" t="s">
        <v>45</v>
      </c>
      <c r="S239" s="17" t="s">
        <v>45</v>
      </c>
      <c r="T239" s="17" t="s">
        <v>45</v>
      </c>
      <c r="U239" s="17" t="s">
        <v>45</v>
      </c>
      <c r="V239" s="17" t="s">
        <v>1351</v>
      </c>
      <c r="W239" s="17" t="s">
        <v>197</v>
      </c>
      <c r="X239" s="17" t="s">
        <v>470</v>
      </c>
      <c r="Y239" s="17" t="s">
        <v>376</v>
      </c>
      <c r="Z239" s="17" t="s">
        <v>605</v>
      </c>
      <c r="AA239" s="17" t="b">
        <v>0</v>
      </c>
      <c r="AB239" s="17" t="b">
        <v>1</v>
      </c>
      <c r="AC239" s="17" t="s">
        <v>1352</v>
      </c>
      <c r="AD239" s="17" t="s">
        <v>202</v>
      </c>
      <c r="AE239" s="17" t="s">
        <v>472</v>
      </c>
      <c r="AF239" s="17" t="s">
        <v>379</v>
      </c>
      <c r="AG239" s="17" t="s">
        <v>608</v>
      </c>
      <c r="AH239" s="17" t="s">
        <v>1353</v>
      </c>
      <c r="AI239" s="17">
        <v>26</v>
      </c>
    </row>
    <row r="240" spans="1:35" x14ac:dyDescent="0.25">
      <c r="A240" s="17">
        <v>42</v>
      </c>
      <c r="B240" s="17">
        <v>20315</v>
      </c>
      <c r="C240" s="17" t="s">
        <v>34</v>
      </c>
      <c r="D240" s="17">
        <v>67605115</v>
      </c>
      <c r="E240" s="17" t="s">
        <v>621</v>
      </c>
      <c r="F240" s="17" t="s">
        <v>622</v>
      </c>
      <c r="G240" s="17" t="s">
        <v>623</v>
      </c>
      <c r="H240" s="17" t="s">
        <v>624</v>
      </c>
      <c r="I240" s="17" t="s">
        <v>625</v>
      </c>
      <c r="J240" s="17" t="s">
        <v>45</v>
      </c>
      <c r="K240" s="17" t="s">
        <v>45</v>
      </c>
      <c r="L240" s="17" t="s">
        <v>45</v>
      </c>
      <c r="M240" s="17" t="s">
        <v>45</v>
      </c>
      <c r="N240" s="17" t="s">
        <v>45</v>
      </c>
      <c r="O240" s="17" t="s">
        <v>45</v>
      </c>
      <c r="P240" s="17" t="s">
        <v>45</v>
      </c>
      <c r="Q240" s="17" t="s">
        <v>45</v>
      </c>
      <c r="R240" s="17" t="s">
        <v>45</v>
      </c>
      <c r="S240" s="17" t="s">
        <v>45</v>
      </c>
      <c r="T240" s="17" t="s">
        <v>45</v>
      </c>
      <c r="U240" s="17" t="s">
        <v>45</v>
      </c>
      <c r="V240" s="17" t="s">
        <v>626</v>
      </c>
      <c r="W240" s="17" t="s">
        <v>197</v>
      </c>
      <c r="X240" s="17" t="s">
        <v>198</v>
      </c>
      <c r="Y240" s="17" t="s">
        <v>376</v>
      </c>
      <c r="Z240" s="17" t="s">
        <v>627</v>
      </c>
      <c r="AA240" s="17" t="b">
        <v>1</v>
      </c>
      <c r="AB240" s="17" t="b">
        <v>1</v>
      </c>
      <c r="AC240" s="17" t="s">
        <v>628</v>
      </c>
      <c r="AD240" s="17" t="s">
        <v>202</v>
      </c>
      <c r="AE240" s="17" t="s">
        <v>203</v>
      </c>
      <c r="AF240" s="17" t="s">
        <v>379</v>
      </c>
      <c r="AG240" s="17" t="s">
        <v>629</v>
      </c>
      <c r="AH240" s="17" t="s">
        <v>630</v>
      </c>
      <c r="AI240" s="17">
        <v>26</v>
      </c>
    </row>
    <row r="241" spans="1:35" x14ac:dyDescent="0.25">
      <c r="A241" s="17">
        <v>247</v>
      </c>
      <c r="B241" s="17">
        <v>21907</v>
      </c>
      <c r="C241" s="17" t="s">
        <v>34</v>
      </c>
      <c r="D241" s="17">
        <v>67600335</v>
      </c>
      <c r="E241" s="17" t="s">
        <v>2679</v>
      </c>
      <c r="F241" s="17" t="s">
        <v>2680</v>
      </c>
      <c r="G241" s="17" t="s">
        <v>2681</v>
      </c>
      <c r="H241" s="17" t="s">
        <v>2682</v>
      </c>
      <c r="I241" s="17" t="s">
        <v>2683</v>
      </c>
      <c r="J241" s="17" t="s">
        <v>2684</v>
      </c>
      <c r="K241" s="17" t="s">
        <v>2685</v>
      </c>
      <c r="L241" s="17" t="s">
        <v>925</v>
      </c>
      <c r="M241" s="17" t="s">
        <v>1234</v>
      </c>
      <c r="N241" s="17" t="s">
        <v>1235</v>
      </c>
      <c r="O241" s="17" t="s">
        <v>1236</v>
      </c>
      <c r="P241" s="17" t="s">
        <v>2686</v>
      </c>
      <c r="Q241" s="17" t="s">
        <v>2687</v>
      </c>
      <c r="R241" s="17" t="s">
        <v>2688</v>
      </c>
      <c r="S241" s="17" t="s">
        <v>45</v>
      </c>
      <c r="T241" s="17" t="s">
        <v>45</v>
      </c>
      <c r="U241" s="17" t="s">
        <v>45</v>
      </c>
      <c r="V241" s="17" t="s">
        <v>2689</v>
      </c>
      <c r="W241" s="17" t="s">
        <v>197</v>
      </c>
      <c r="X241" s="17" t="s">
        <v>198</v>
      </c>
      <c r="Y241" s="17" t="s">
        <v>376</v>
      </c>
      <c r="Z241" s="17" t="s">
        <v>100</v>
      </c>
      <c r="AA241" s="17" t="b">
        <v>0</v>
      </c>
      <c r="AB241" s="17" t="b">
        <v>1</v>
      </c>
      <c r="AC241" s="17" t="s">
        <v>2690</v>
      </c>
      <c r="AD241" s="17" t="s">
        <v>202</v>
      </c>
      <c r="AE241" s="17" t="s">
        <v>203</v>
      </c>
      <c r="AF241" s="17" t="s">
        <v>379</v>
      </c>
      <c r="AG241" s="17"/>
      <c r="AH241" s="17" t="s">
        <v>2691</v>
      </c>
      <c r="AI241" s="17">
        <v>26</v>
      </c>
    </row>
    <row r="242" spans="1:35" x14ac:dyDescent="0.25">
      <c r="A242" s="17">
        <v>421</v>
      </c>
      <c r="B242" s="17">
        <v>22668</v>
      </c>
      <c r="C242" s="17" t="s">
        <v>34</v>
      </c>
      <c r="D242" s="17">
        <v>67608823</v>
      </c>
      <c r="E242" s="17" t="s">
        <v>332</v>
      </c>
      <c r="F242" s="17" t="s">
        <v>3744</v>
      </c>
      <c r="G242" s="17" t="s">
        <v>3540</v>
      </c>
      <c r="H242" s="17" t="s">
        <v>4237</v>
      </c>
      <c r="I242" s="17" t="s">
        <v>4238</v>
      </c>
      <c r="J242" s="17" t="s">
        <v>1799</v>
      </c>
      <c r="K242" s="17" t="s">
        <v>2842</v>
      </c>
      <c r="L242" s="17" t="s">
        <v>3540</v>
      </c>
      <c r="M242" s="17" t="s">
        <v>1417</v>
      </c>
      <c r="N242" s="17" t="s">
        <v>4239</v>
      </c>
      <c r="O242" s="17" t="s">
        <v>3540</v>
      </c>
      <c r="P242" s="17" t="s">
        <v>45</v>
      </c>
      <c r="Q242" s="17" t="s">
        <v>45</v>
      </c>
      <c r="R242" s="17" t="s">
        <v>45</v>
      </c>
      <c r="S242" s="17" t="s">
        <v>45</v>
      </c>
      <c r="T242" s="17" t="s">
        <v>45</v>
      </c>
      <c r="U242" s="17" t="s">
        <v>45</v>
      </c>
      <c r="V242" s="17" t="s">
        <v>4240</v>
      </c>
      <c r="W242" s="17" t="s">
        <v>197</v>
      </c>
      <c r="X242" s="17" t="s">
        <v>198</v>
      </c>
      <c r="Y242" s="17" t="s">
        <v>376</v>
      </c>
      <c r="Z242" s="17" t="s">
        <v>703</v>
      </c>
      <c r="AA242" s="17" t="b">
        <v>0</v>
      </c>
      <c r="AB242" s="17" t="b">
        <v>1</v>
      </c>
      <c r="AC242" s="17" t="s">
        <v>4241</v>
      </c>
      <c r="AD242" s="17" t="s">
        <v>202</v>
      </c>
      <c r="AE242" s="17" t="s">
        <v>203</v>
      </c>
      <c r="AF242" s="17" t="s">
        <v>379</v>
      </c>
      <c r="AG242" s="17" t="s">
        <v>706</v>
      </c>
      <c r="AH242" s="17" t="s">
        <v>4242</v>
      </c>
      <c r="AI242" s="17">
        <v>26</v>
      </c>
    </row>
    <row r="243" spans="1:35" x14ac:dyDescent="0.25">
      <c r="A243" s="17">
        <v>265</v>
      </c>
      <c r="B243" s="17">
        <v>21954</v>
      </c>
      <c r="C243" s="17" t="s">
        <v>34</v>
      </c>
      <c r="D243" s="17">
        <v>67607317</v>
      </c>
      <c r="E243" s="17" t="s">
        <v>234</v>
      </c>
      <c r="F243" s="17" t="s">
        <v>2840</v>
      </c>
      <c r="G243" s="17" t="s">
        <v>45</v>
      </c>
      <c r="H243" s="17" t="s">
        <v>2841</v>
      </c>
      <c r="I243" s="17" t="s">
        <v>45</v>
      </c>
      <c r="J243" s="17" t="s">
        <v>1799</v>
      </c>
      <c r="K243" s="17" t="s">
        <v>2842</v>
      </c>
      <c r="L243" s="17" t="s">
        <v>45</v>
      </c>
      <c r="M243" s="17" t="s">
        <v>45</v>
      </c>
      <c r="N243" s="17" t="s">
        <v>45</v>
      </c>
      <c r="O243" s="17" t="s">
        <v>45</v>
      </c>
      <c r="P243" s="17" t="s">
        <v>45</v>
      </c>
      <c r="Q243" s="17" t="s">
        <v>45</v>
      </c>
      <c r="R243" s="17" t="s">
        <v>45</v>
      </c>
      <c r="S243" s="17" t="s">
        <v>45</v>
      </c>
      <c r="T243" s="17" t="s">
        <v>45</v>
      </c>
      <c r="U243" s="17" t="s">
        <v>45</v>
      </c>
      <c r="V243" s="17" t="s">
        <v>2843</v>
      </c>
      <c r="W243" s="17" t="s">
        <v>197</v>
      </c>
      <c r="X243" s="17" t="s">
        <v>198</v>
      </c>
      <c r="Y243" s="17" t="s">
        <v>376</v>
      </c>
      <c r="Z243" s="17" t="s">
        <v>454</v>
      </c>
      <c r="AA243" s="17" t="b">
        <v>1</v>
      </c>
      <c r="AB243" s="17" t="b">
        <v>1</v>
      </c>
      <c r="AC243" s="17" t="s">
        <v>2844</v>
      </c>
      <c r="AD243" s="17" t="s">
        <v>202</v>
      </c>
      <c r="AE243" s="17" t="s">
        <v>203</v>
      </c>
      <c r="AF243" s="17" t="s">
        <v>379</v>
      </c>
      <c r="AG243" s="17" t="s">
        <v>457</v>
      </c>
      <c r="AH243" s="17" t="s">
        <v>2845</v>
      </c>
      <c r="AI243" s="17">
        <v>26</v>
      </c>
    </row>
    <row r="244" spans="1:35" x14ac:dyDescent="0.25">
      <c r="A244" s="17">
        <v>100</v>
      </c>
      <c r="B244" s="17">
        <v>20956</v>
      </c>
      <c r="C244" s="17" t="s">
        <v>34</v>
      </c>
      <c r="D244" s="17">
        <v>67604391</v>
      </c>
      <c r="E244" s="17" t="s">
        <v>1234</v>
      </c>
      <c r="F244" s="17" t="s">
        <v>1235</v>
      </c>
      <c r="G244" s="17" t="s">
        <v>1236</v>
      </c>
      <c r="H244" s="17" t="s">
        <v>1237</v>
      </c>
      <c r="I244" s="17" t="s">
        <v>1238</v>
      </c>
      <c r="J244" s="17" t="s">
        <v>45</v>
      </c>
      <c r="K244" s="17" t="s">
        <v>45</v>
      </c>
      <c r="L244" s="17" t="s">
        <v>45</v>
      </c>
      <c r="M244" s="17" t="s">
        <v>45</v>
      </c>
      <c r="N244" s="17" t="s">
        <v>45</v>
      </c>
      <c r="O244" s="17" t="s">
        <v>45</v>
      </c>
      <c r="P244" s="17" t="s">
        <v>45</v>
      </c>
      <c r="Q244" s="17" t="s">
        <v>45</v>
      </c>
      <c r="R244" s="17" t="s">
        <v>45</v>
      </c>
      <c r="S244" s="17" t="s">
        <v>45</v>
      </c>
      <c r="T244" s="17" t="s">
        <v>45</v>
      </c>
      <c r="U244" s="17" t="s">
        <v>45</v>
      </c>
      <c r="V244" s="17" t="s">
        <v>1239</v>
      </c>
      <c r="W244" s="17" t="s">
        <v>197</v>
      </c>
      <c r="X244" s="17" t="s">
        <v>1240</v>
      </c>
      <c r="Y244" s="17" t="s">
        <v>328</v>
      </c>
      <c r="Z244" s="17" t="s">
        <v>627</v>
      </c>
      <c r="AA244" s="17" t="b">
        <v>0</v>
      </c>
      <c r="AB244" s="17" t="b">
        <v>1</v>
      </c>
      <c r="AC244" s="17" t="s">
        <v>1241</v>
      </c>
      <c r="AD244" s="17" t="s">
        <v>202</v>
      </c>
      <c r="AE244" s="17" t="s">
        <v>1242</v>
      </c>
      <c r="AF244" s="17" t="s">
        <v>330</v>
      </c>
      <c r="AG244" s="17" t="s">
        <v>629</v>
      </c>
      <c r="AH244" s="17" t="s">
        <v>1243</v>
      </c>
      <c r="AI244" s="17">
        <v>26</v>
      </c>
    </row>
    <row r="245" spans="1:35" x14ac:dyDescent="0.25">
      <c r="A245" s="17">
        <v>53</v>
      </c>
      <c r="B245" s="17">
        <v>20432</v>
      </c>
      <c r="C245" s="17" t="s">
        <v>34</v>
      </c>
      <c r="D245" s="17">
        <v>67589381</v>
      </c>
      <c r="E245" s="17" t="s">
        <v>234</v>
      </c>
      <c r="F245" s="17" t="s">
        <v>735</v>
      </c>
      <c r="G245" s="17" t="s">
        <v>736</v>
      </c>
      <c r="H245" s="17" t="s">
        <v>737</v>
      </c>
      <c r="I245" s="17" t="s">
        <v>738</v>
      </c>
      <c r="J245" s="17" t="s">
        <v>45</v>
      </c>
      <c r="K245" s="17" t="s">
        <v>45</v>
      </c>
      <c r="L245" s="17" t="s">
        <v>45</v>
      </c>
      <c r="M245" s="17" t="s">
        <v>45</v>
      </c>
      <c r="N245" s="17" t="s">
        <v>45</v>
      </c>
      <c r="O245" s="17" t="s">
        <v>45</v>
      </c>
      <c r="P245" s="17" t="s">
        <v>45</v>
      </c>
      <c r="Q245" s="17" t="s">
        <v>45</v>
      </c>
      <c r="R245" s="17" t="s">
        <v>45</v>
      </c>
      <c r="S245" s="17" t="s">
        <v>45</v>
      </c>
      <c r="T245" s="17" t="s">
        <v>45</v>
      </c>
      <c r="U245" s="17" t="s">
        <v>45</v>
      </c>
      <c r="V245" s="17" t="s">
        <v>739</v>
      </c>
      <c r="W245" s="17" t="s">
        <v>197</v>
      </c>
      <c r="X245" s="17" t="s">
        <v>48</v>
      </c>
      <c r="Y245" s="17" t="s">
        <v>376</v>
      </c>
      <c r="Z245" s="17" t="s">
        <v>740</v>
      </c>
      <c r="AA245" s="17" t="b">
        <v>0</v>
      </c>
      <c r="AB245" s="17" t="b">
        <v>1</v>
      </c>
      <c r="AC245" s="17" t="s">
        <v>741</v>
      </c>
      <c r="AD245" s="17" t="s">
        <v>202</v>
      </c>
      <c r="AE245" s="17" t="s">
        <v>53</v>
      </c>
      <c r="AF245" s="17" t="s">
        <v>379</v>
      </c>
      <c r="AG245" s="17" t="s">
        <v>742</v>
      </c>
      <c r="AH245" s="17" t="s">
        <v>743</v>
      </c>
      <c r="AI245" s="17">
        <v>26</v>
      </c>
    </row>
    <row r="246" spans="1:35" x14ac:dyDescent="0.25">
      <c r="A246" s="8">
        <v>225</v>
      </c>
      <c r="B246" s="8">
        <v>21818</v>
      </c>
      <c r="C246" s="8" t="s">
        <v>34</v>
      </c>
      <c r="D246" s="8">
        <v>67600851</v>
      </c>
      <c r="E246" s="8" t="s">
        <v>139</v>
      </c>
      <c r="F246" s="8" t="s">
        <v>923</v>
      </c>
      <c r="G246" s="8" t="s">
        <v>1920</v>
      </c>
      <c r="H246" s="8" t="s">
        <v>2499</v>
      </c>
      <c r="I246" s="8" t="s">
        <v>2500</v>
      </c>
      <c r="J246" s="8" t="s">
        <v>45</v>
      </c>
      <c r="K246" s="8" t="s">
        <v>45</v>
      </c>
      <c r="L246" s="8" t="s">
        <v>45</v>
      </c>
      <c r="M246" s="8" t="s">
        <v>45</v>
      </c>
      <c r="N246" s="8" t="s">
        <v>45</v>
      </c>
      <c r="O246" s="8" t="s">
        <v>45</v>
      </c>
      <c r="P246" s="8" t="s">
        <v>45</v>
      </c>
      <c r="Q246" s="8" t="s">
        <v>45</v>
      </c>
      <c r="R246" s="8" t="s">
        <v>45</v>
      </c>
      <c r="S246" s="8" t="s">
        <v>45</v>
      </c>
      <c r="T246" s="8" t="s">
        <v>45</v>
      </c>
      <c r="U246" s="8" t="s">
        <v>45</v>
      </c>
      <c r="V246" s="8" t="s">
        <v>2501</v>
      </c>
      <c r="W246" s="8" t="s">
        <v>517</v>
      </c>
      <c r="X246" s="8" t="s">
        <v>262</v>
      </c>
      <c r="Y246" s="8" t="s">
        <v>376</v>
      </c>
      <c r="Z246" s="8" t="s">
        <v>2502</v>
      </c>
      <c r="AA246" s="8" t="b">
        <v>0</v>
      </c>
      <c r="AB246" s="8" t="b">
        <v>1</v>
      </c>
      <c r="AC246" s="8" t="s">
        <v>2503</v>
      </c>
      <c r="AD246" s="8" t="s">
        <v>520</v>
      </c>
      <c r="AE246" s="8" t="s">
        <v>266</v>
      </c>
      <c r="AF246" s="8" t="s">
        <v>379</v>
      </c>
      <c r="AG246" s="8" t="s">
        <v>2504</v>
      </c>
      <c r="AH246" s="8" t="s">
        <v>2505</v>
      </c>
      <c r="AI246" s="8">
        <v>27</v>
      </c>
    </row>
    <row r="247" spans="1:35" x14ac:dyDescent="0.25">
      <c r="A247" s="8">
        <v>356</v>
      </c>
      <c r="B247" s="8">
        <v>22418</v>
      </c>
      <c r="C247" s="8" t="s">
        <v>34</v>
      </c>
      <c r="D247" s="8">
        <v>67595499</v>
      </c>
      <c r="E247" s="8" t="s">
        <v>3677</v>
      </c>
      <c r="F247" s="8" t="s">
        <v>3678</v>
      </c>
      <c r="G247" s="8" t="s">
        <v>1440</v>
      </c>
      <c r="H247" s="8" t="s">
        <v>3679</v>
      </c>
      <c r="I247" s="8" t="s">
        <v>3680</v>
      </c>
      <c r="J247" s="8" t="s">
        <v>45</v>
      </c>
      <c r="K247" s="8" t="s">
        <v>45</v>
      </c>
      <c r="L247" s="8" t="s">
        <v>45</v>
      </c>
      <c r="M247" s="8" t="s">
        <v>45</v>
      </c>
      <c r="N247" s="8" t="s">
        <v>45</v>
      </c>
      <c r="O247" s="8" t="s">
        <v>45</v>
      </c>
      <c r="P247" s="8" t="s">
        <v>45</v>
      </c>
      <c r="Q247" s="8" t="s">
        <v>45</v>
      </c>
      <c r="R247" s="8" t="s">
        <v>45</v>
      </c>
      <c r="S247" s="8" t="s">
        <v>45</v>
      </c>
      <c r="T247" s="8" t="s">
        <v>45</v>
      </c>
      <c r="U247" s="8" t="s">
        <v>45</v>
      </c>
      <c r="V247" s="8" t="s">
        <v>3681</v>
      </c>
      <c r="W247" s="8" t="s">
        <v>658</v>
      </c>
      <c r="X247" s="8" t="s">
        <v>116</v>
      </c>
      <c r="Y247" s="8" t="s">
        <v>376</v>
      </c>
      <c r="Z247" s="8" t="s">
        <v>2502</v>
      </c>
      <c r="AA247" s="8" t="b">
        <v>1</v>
      </c>
      <c r="AB247" s="8" t="b">
        <v>1</v>
      </c>
      <c r="AC247" s="8" t="s">
        <v>3682</v>
      </c>
      <c r="AD247" s="8" t="s">
        <v>660</v>
      </c>
      <c r="AE247" s="8" t="s">
        <v>121</v>
      </c>
      <c r="AF247" s="8" t="s">
        <v>379</v>
      </c>
      <c r="AG247" s="8" t="s">
        <v>2504</v>
      </c>
      <c r="AH247" s="8" t="s">
        <v>3683</v>
      </c>
      <c r="AI247" s="8">
        <v>27</v>
      </c>
    </row>
    <row r="248" spans="1:35" x14ac:dyDescent="0.25">
      <c r="A248" s="8">
        <v>376</v>
      </c>
      <c r="B248" s="8">
        <v>22487</v>
      </c>
      <c r="C248" s="8" t="s">
        <v>34</v>
      </c>
      <c r="D248" s="8">
        <v>67608793</v>
      </c>
      <c r="E248" s="8" t="s">
        <v>3835</v>
      </c>
      <c r="F248" s="8" t="s">
        <v>3836</v>
      </c>
      <c r="G248" s="8" t="s">
        <v>45</v>
      </c>
      <c r="H248" s="8" t="s">
        <v>3837</v>
      </c>
      <c r="I248" s="8" t="s">
        <v>3838</v>
      </c>
      <c r="J248" s="8" t="s">
        <v>45</v>
      </c>
      <c r="K248" s="8" t="s">
        <v>45</v>
      </c>
      <c r="L248" s="8" t="s">
        <v>45</v>
      </c>
      <c r="M248" s="8" t="s">
        <v>45</v>
      </c>
      <c r="N248" s="8" t="s">
        <v>45</v>
      </c>
      <c r="O248" s="8" t="s">
        <v>45</v>
      </c>
      <c r="P248" s="8" t="s">
        <v>45</v>
      </c>
      <c r="Q248" s="8" t="s">
        <v>45</v>
      </c>
      <c r="R248" s="8" t="s">
        <v>45</v>
      </c>
      <c r="S248" s="8" t="s">
        <v>45</v>
      </c>
      <c r="T248" s="8" t="s">
        <v>45</v>
      </c>
      <c r="U248" s="8" t="s">
        <v>45</v>
      </c>
      <c r="V248" s="8" t="s">
        <v>3839</v>
      </c>
      <c r="W248" s="8" t="s">
        <v>1215</v>
      </c>
      <c r="X248" s="8" t="s">
        <v>100</v>
      </c>
      <c r="Y248" s="8" t="s">
        <v>376</v>
      </c>
      <c r="Z248" s="8" t="s">
        <v>703</v>
      </c>
      <c r="AA248" s="8" t="b">
        <v>1</v>
      </c>
      <c r="AB248" s="8" t="b">
        <v>1</v>
      </c>
      <c r="AC248" s="8" t="s">
        <v>3840</v>
      </c>
      <c r="AD248" s="8" t="s">
        <v>1217</v>
      </c>
      <c r="AE248" s="8"/>
      <c r="AF248" s="8" t="s">
        <v>379</v>
      </c>
      <c r="AG248" s="8" t="s">
        <v>706</v>
      </c>
      <c r="AH248" s="8" t="s">
        <v>3841</v>
      </c>
      <c r="AI248" s="8">
        <v>27</v>
      </c>
    </row>
    <row r="249" spans="1:35" x14ac:dyDescent="0.25">
      <c r="A249" s="8">
        <v>150</v>
      </c>
      <c r="B249" s="8">
        <v>21380</v>
      </c>
      <c r="C249" s="8" t="s">
        <v>34</v>
      </c>
      <c r="D249" s="8">
        <v>67605781</v>
      </c>
      <c r="E249" s="8" t="s">
        <v>1016</v>
      </c>
      <c r="F249" s="8" t="s">
        <v>1747</v>
      </c>
      <c r="G249" s="8" t="s">
        <v>1748</v>
      </c>
      <c r="H249" s="8" t="s">
        <v>1749</v>
      </c>
      <c r="I249" s="8" t="s">
        <v>1750</v>
      </c>
      <c r="J249" s="8" t="s">
        <v>1751</v>
      </c>
      <c r="K249" s="8" t="s">
        <v>1752</v>
      </c>
      <c r="L249" s="8" t="s">
        <v>1753</v>
      </c>
      <c r="M249" s="8" t="s">
        <v>45</v>
      </c>
      <c r="N249" s="8" t="s">
        <v>45</v>
      </c>
      <c r="O249" s="8" t="s">
        <v>45</v>
      </c>
      <c r="P249" s="8" t="s">
        <v>45</v>
      </c>
      <c r="Q249" s="8" t="s">
        <v>45</v>
      </c>
      <c r="R249" s="8" t="s">
        <v>45</v>
      </c>
      <c r="S249" s="8" t="s">
        <v>45</v>
      </c>
      <c r="T249" s="8" t="s">
        <v>45</v>
      </c>
      <c r="U249" s="8" t="s">
        <v>45</v>
      </c>
      <c r="V249" s="8" t="s">
        <v>1754</v>
      </c>
      <c r="W249" s="8" t="s">
        <v>1215</v>
      </c>
      <c r="X249" s="8" t="s">
        <v>100</v>
      </c>
      <c r="Y249" s="8" t="s">
        <v>376</v>
      </c>
      <c r="Z249" s="8" t="s">
        <v>1755</v>
      </c>
      <c r="AA249" s="8" t="b">
        <v>1</v>
      </c>
      <c r="AB249" s="8" t="b">
        <v>1</v>
      </c>
      <c r="AC249" s="8" t="s">
        <v>1756</v>
      </c>
      <c r="AD249" s="8" t="s">
        <v>1217</v>
      </c>
      <c r="AE249" s="8"/>
      <c r="AF249" s="8" t="s">
        <v>379</v>
      </c>
      <c r="AG249" s="8" t="s">
        <v>1757</v>
      </c>
      <c r="AH249" s="8" t="s">
        <v>1758</v>
      </c>
      <c r="AI249" s="8">
        <v>27</v>
      </c>
    </row>
    <row r="250" spans="1:35" x14ac:dyDescent="0.25">
      <c r="A250" s="5">
        <v>26</v>
      </c>
      <c r="B250" s="5">
        <v>20056</v>
      </c>
      <c r="C250" s="5" t="s">
        <v>34</v>
      </c>
      <c r="D250" s="5">
        <v>67608157</v>
      </c>
      <c r="E250" s="5" t="s">
        <v>423</v>
      </c>
      <c r="F250" s="5" t="s">
        <v>424</v>
      </c>
      <c r="G250" s="5" t="s">
        <v>45</v>
      </c>
      <c r="H250" s="5" t="s">
        <v>425</v>
      </c>
      <c r="I250" s="5" t="s">
        <v>426</v>
      </c>
      <c r="J250" s="5" t="s">
        <v>427</v>
      </c>
      <c r="K250" s="5" t="s">
        <v>424</v>
      </c>
      <c r="L250" s="5" t="s">
        <v>428</v>
      </c>
      <c r="M250" s="5" t="s">
        <v>429</v>
      </c>
      <c r="N250" s="5" t="s">
        <v>430</v>
      </c>
      <c r="O250" s="5" t="s">
        <v>431</v>
      </c>
      <c r="P250" s="5" t="s">
        <v>432</v>
      </c>
      <c r="Q250" s="5" t="s">
        <v>248</v>
      </c>
      <c r="R250" s="5" t="s">
        <v>431</v>
      </c>
      <c r="S250" s="5" t="s">
        <v>45</v>
      </c>
      <c r="T250" s="5" t="s">
        <v>45</v>
      </c>
      <c r="U250" s="5" t="s">
        <v>45</v>
      </c>
      <c r="V250" s="5" t="s">
        <v>433</v>
      </c>
      <c r="W250" s="5" t="s">
        <v>434</v>
      </c>
      <c r="X250" s="5" t="s">
        <v>100</v>
      </c>
      <c r="Y250" s="5" t="s">
        <v>100</v>
      </c>
      <c r="Z250" s="5" t="s">
        <v>214</v>
      </c>
      <c r="AA250" s="5" t="b">
        <v>0</v>
      </c>
      <c r="AB250" s="5" t="b">
        <v>1</v>
      </c>
      <c r="AC250" s="5" t="s">
        <v>435</v>
      </c>
      <c r="AD250" s="5" t="s">
        <v>436</v>
      </c>
      <c r="AE250" s="5"/>
      <c r="AF250" s="5"/>
      <c r="AG250" s="5" t="s">
        <v>217</v>
      </c>
      <c r="AH250" s="5" t="s">
        <v>437</v>
      </c>
      <c r="AI250" s="5">
        <v>28</v>
      </c>
    </row>
    <row r="251" spans="1:35" x14ac:dyDescent="0.25">
      <c r="A251" s="5">
        <v>77</v>
      </c>
      <c r="B251" s="5">
        <v>20766</v>
      </c>
      <c r="C251" s="5" t="s">
        <v>34</v>
      </c>
      <c r="D251" s="5">
        <v>67608396</v>
      </c>
      <c r="E251" s="5" t="s">
        <v>915</v>
      </c>
      <c r="F251" s="5" t="s">
        <v>985</v>
      </c>
      <c r="G251" s="5" t="s">
        <v>45</v>
      </c>
      <c r="H251" s="5" t="s">
        <v>986</v>
      </c>
      <c r="I251" s="5" t="s">
        <v>45</v>
      </c>
      <c r="J251" s="5" t="s">
        <v>987</v>
      </c>
      <c r="K251" s="5" t="s">
        <v>988</v>
      </c>
      <c r="L251" s="5" t="s">
        <v>45</v>
      </c>
      <c r="M251" s="5" t="s">
        <v>989</v>
      </c>
      <c r="N251" s="5" t="s">
        <v>990</v>
      </c>
      <c r="O251" s="5" t="s">
        <v>45</v>
      </c>
      <c r="P251" s="5" t="s">
        <v>45</v>
      </c>
      <c r="Q251" s="5" t="s">
        <v>45</v>
      </c>
      <c r="R251" s="5" t="s">
        <v>45</v>
      </c>
      <c r="S251" s="5" t="s">
        <v>45</v>
      </c>
      <c r="T251" s="5" t="s">
        <v>45</v>
      </c>
      <c r="U251" s="5" t="s">
        <v>45</v>
      </c>
      <c r="V251" s="5" t="s">
        <v>991</v>
      </c>
      <c r="W251" s="5" t="s">
        <v>434</v>
      </c>
      <c r="X251" s="5" t="s">
        <v>100</v>
      </c>
      <c r="Y251" s="5" t="s">
        <v>992</v>
      </c>
      <c r="Z251" s="5" t="s">
        <v>214</v>
      </c>
      <c r="AA251" s="5" t="b">
        <v>0</v>
      </c>
      <c r="AB251" s="5" t="b">
        <v>1</v>
      </c>
      <c r="AC251" s="5" t="s">
        <v>993</v>
      </c>
      <c r="AD251" s="5" t="s">
        <v>436</v>
      </c>
      <c r="AE251" s="5"/>
      <c r="AF251" s="5" t="s">
        <v>994</v>
      </c>
      <c r="AG251" s="5" t="s">
        <v>217</v>
      </c>
      <c r="AH251" s="5" t="s">
        <v>995</v>
      </c>
      <c r="AI251" s="5">
        <v>28</v>
      </c>
    </row>
    <row r="252" spans="1:35" x14ac:dyDescent="0.25">
      <c r="A252" s="5">
        <v>221</v>
      </c>
      <c r="B252" s="5">
        <v>21797</v>
      </c>
      <c r="C252" s="5" t="s">
        <v>34</v>
      </c>
      <c r="D252" s="5">
        <v>44739100</v>
      </c>
      <c r="E252" s="5" t="s">
        <v>2457</v>
      </c>
      <c r="F252" s="5" t="s">
        <v>2458</v>
      </c>
      <c r="G252" s="5" t="s">
        <v>2459</v>
      </c>
      <c r="H252" s="5" t="s">
        <v>2460</v>
      </c>
      <c r="I252" s="5" t="s">
        <v>2461</v>
      </c>
      <c r="J252" s="5" t="s">
        <v>584</v>
      </c>
      <c r="K252" s="5" t="s">
        <v>2462</v>
      </c>
      <c r="L252" s="5" t="s">
        <v>2459</v>
      </c>
      <c r="M252" s="5" t="s">
        <v>291</v>
      </c>
      <c r="N252" s="5" t="s">
        <v>2463</v>
      </c>
      <c r="O252" s="5" t="s">
        <v>2459</v>
      </c>
      <c r="P252" s="5" t="s">
        <v>2464</v>
      </c>
      <c r="Q252" s="5" t="s">
        <v>2465</v>
      </c>
      <c r="R252" s="5" t="s">
        <v>2466</v>
      </c>
      <c r="S252" s="5" t="s">
        <v>2467</v>
      </c>
      <c r="T252" s="5" t="s">
        <v>2468</v>
      </c>
      <c r="U252" s="5" t="s">
        <v>2469</v>
      </c>
      <c r="V252" s="5" t="s">
        <v>2470</v>
      </c>
      <c r="W252" s="5" t="s">
        <v>434</v>
      </c>
      <c r="X252" s="5" t="s">
        <v>67</v>
      </c>
      <c r="Y252" s="5" t="s">
        <v>213</v>
      </c>
      <c r="Z252" s="5" t="s">
        <v>214</v>
      </c>
      <c r="AA252" s="5" t="b">
        <v>1</v>
      </c>
      <c r="AB252" s="5" t="b">
        <v>1</v>
      </c>
      <c r="AC252" s="5" t="s">
        <v>2471</v>
      </c>
      <c r="AD252" s="5" t="s">
        <v>436</v>
      </c>
      <c r="AE252" s="5" t="s">
        <v>72</v>
      </c>
      <c r="AF252" s="5" t="s">
        <v>216</v>
      </c>
      <c r="AG252" s="5" t="s">
        <v>217</v>
      </c>
      <c r="AH252" s="5" t="s">
        <v>2472</v>
      </c>
      <c r="AI252" s="5">
        <v>28</v>
      </c>
    </row>
    <row r="253" spans="1:35" x14ac:dyDescent="0.25">
      <c r="A253" s="5">
        <v>390</v>
      </c>
      <c r="B253" s="5">
        <v>22545</v>
      </c>
      <c r="C253" s="5" t="s">
        <v>34</v>
      </c>
      <c r="D253" s="5">
        <v>67608775</v>
      </c>
      <c r="E253" s="5" t="s">
        <v>1322</v>
      </c>
      <c r="F253" s="5" t="s">
        <v>3948</v>
      </c>
      <c r="G253" s="5" t="s">
        <v>2373</v>
      </c>
      <c r="H253" s="5" t="s">
        <v>3949</v>
      </c>
      <c r="I253" s="5" t="s">
        <v>3950</v>
      </c>
      <c r="J253" s="5" t="s">
        <v>3951</v>
      </c>
      <c r="K253" s="5" t="s">
        <v>3852</v>
      </c>
      <c r="L253" s="5" t="s">
        <v>1440</v>
      </c>
      <c r="M253" s="5" t="s">
        <v>3952</v>
      </c>
      <c r="N253" s="5" t="s">
        <v>258</v>
      </c>
      <c r="O253" s="5" t="s">
        <v>3953</v>
      </c>
      <c r="P253" s="5" t="s">
        <v>3954</v>
      </c>
      <c r="Q253" s="5" t="s">
        <v>3854</v>
      </c>
      <c r="R253" s="5" t="s">
        <v>1440</v>
      </c>
      <c r="S253" s="5" t="s">
        <v>45</v>
      </c>
      <c r="T253" s="5" t="s">
        <v>45</v>
      </c>
      <c r="U253" s="5" t="s">
        <v>45</v>
      </c>
      <c r="V253" s="5" t="s">
        <v>3955</v>
      </c>
      <c r="W253" s="5" t="s">
        <v>434</v>
      </c>
      <c r="X253" s="5" t="s">
        <v>100</v>
      </c>
      <c r="Y253" s="5" t="s">
        <v>100</v>
      </c>
      <c r="Z253" s="5" t="s">
        <v>214</v>
      </c>
      <c r="AA253" s="5" t="b">
        <v>0</v>
      </c>
      <c r="AB253" s="5" t="b">
        <v>1</v>
      </c>
      <c r="AC253" s="5" t="s">
        <v>3956</v>
      </c>
      <c r="AD253" s="5" t="s">
        <v>436</v>
      </c>
      <c r="AE253" s="5"/>
      <c r="AF253" s="5"/>
      <c r="AG253" s="5" t="s">
        <v>217</v>
      </c>
      <c r="AH253" s="5" t="s">
        <v>437</v>
      </c>
      <c r="AI253" s="5">
        <v>28</v>
      </c>
    </row>
    <row r="254" spans="1:35" x14ac:dyDescent="0.25">
      <c r="A254" s="5">
        <v>398</v>
      </c>
      <c r="B254" s="5">
        <v>22568</v>
      </c>
      <c r="C254" s="5" t="s">
        <v>34</v>
      </c>
      <c r="D254" s="5">
        <v>67582283</v>
      </c>
      <c r="E254" s="5" t="s">
        <v>289</v>
      </c>
      <c r="F254" s="5" t="s">
        <v>3852</v>
      </c>
      <c r="G254" s="5" t="s">
        <v>1440</v>
      </c>
      <c r="H254" s="5" t="s">
        <v>4012</v>
      </c>
      <c r="I254" s="5" t="s">
        <v>4013</v>
      </c>
      <c r="J254" s="5" t="s">
        <v>239</v>
      </c>
      <c r="K254" s="5" t="s">
        <v>2620</v>
      </c>
      <c r="L254" s="5" t="s">
        <v>1440</v>
      </c>
      <c r="M254" s="5" t="s">
        <v>4014</v>
      </c>
      <c r="N254" s="5" t="s">
        <v>258</v>
      </c>
      <c r="O254" s="5" t="s">
        <v>4015</v>
      </c>
      <c r="P254" s="5" t="s">
        <v>4016</v>
      </c>
      <c r="Q254" s="5" t="s">
        <v>4017</v>
      </c>
      <c r="R254" s="5" t="s">
        <v>4018</v>
      </c>
      <c r="S254" s="5" t="s">
        <v>3957</v>
      </c>
      <c r="T254" s="5" t="s">
        <v>3893</v>
      </c>
      <c r="U254" s="5" t="s">
        <v>925</v>
      </c>
      <c r="V254" s="5" t="s">
        <v>4019</v>
      </c>
      <c r="W254" s="5" t="s">
        <v>434</v>
      </c>
      <c r="X254" s="5" t="s">
        <v>100</v>
      </c>
      <c r="Y254" s="5" t="s">
        <v>328</v>
      </c>
      <c r="Z254" s="5" t="s">
        <v>214</v>
      </c>
      <c r="AA254" s="5" t="b">
        <v>1</v>
      </c>
      <c r="AB254" s="5" t="b">
        <v>1</v>
      </c>
      <c r="AC254" s="5" t="s">
        <v>4020</v>
      </c>
      <c r="AD254" s="5" t="s">
        <v>436</v>
      </c>
      <c r="AE254" s="5"/>
      <c r="AF254" s="5" t="s">
        <v>330</v>
      </c>
      <c r="AG254" s="5" t="s">
        <v>217</v>
      </c>
      <c r="AH254" s="5" t="s">
        <v>4021</v>
      </c>
      <c r="AI254" s="5">
        <v>28</v>
      </c>
    </row>
    <row r="255" spans="1:35" x14ac:dyDescent="0.25">
      <c r="A255" s="5">
        <v>378</v>
      </c>
      <c r="B255" s="5">
        <v>22508</v>
      </c>
      <c r="C255" s="5" t="s">
        <v>34</v>
      </c>
      <c r="D255" s="5">
        <v>67608690</v>
      </c>
      <c r="E255" s="5" t="s">
        <v>3849</v>
      </c>
      <c r="F255" s="5" t="s">
        <v>3850</v>
      </c>
      <c r="G255" s="5" t="s">
        <v>45</v>
      </c>
      <c r="H255" s="5" t="s">
        <v>3851</v>
      </c>
      <c r="I255" s="5" t="s">
        <v>45</v>
      </c>
      <c r="J255" s="5" t="s">
        <v>289</v>
      </c>
      <c r="K255" s="5" t="s">
        <v>3852</v>
      </c>
      <c r="L255" s="5" t="s">
        <v>1440</v>
      </c>
      <c r="M255" s="5" t="s">
        <v>3853</v>
      </c>
      <c r="N255" s="5" t="s">
        <v>258</v>
      </c>
      <c r="O255" s="5" t="s">
        <v>1440</v>
      </c>
      <c r="P255" s="5" t="s">
        <v>980</v>
      </c>
      <c r="Q255" s="5" t="s">
        <v>3854</v>
      </c>
      <c r="R255" s="5" t="s">
        <v>1440</v>
      </c>
      <c r="S255" s="5" t="s">
        <v>45</v>
      </c>
      <c r="T255" s="5" t="s">
        <v>45</v>
      </c>
      <c r="U255" s="5" t="s">
        <v>45</v>
      </c>
      <c r="V255" s="5" t="s">
        <v>3855</v>
      </c>
      <c r="W255" s="5" t="s">
        <v>434</v>
      </c>
      <c r="X255" s="5" t="s">
        <v>518</v>
      </c>
      <c r="Y255" s="5" t="s">
        <v>352</v>
      </c>
      <c r="Z255" s="5" t="s">
        <v>214</v>
      </c>
      <c r="AA255" s="5" t="b">
        <v>1</v>
      </c>
      <c r="AB255" s="5" t="b">
        <v>1</v>
      </c>
      <c r="AC255" s="5" t="s">
        <v>3856</v>
      </c>
      <c r="AD255" s="5" t="s">
        <v>436</v>
      </c>
      <c r="AE255" s="5" t="s">
        <v>521</v>
      </c>
      <c r="AF255" s="5" t="s">
        <v>357</v>
      </c>
      <c r="AG255" s="5" t="s">
        <v>217</v>
      </c>
      <c r="AH255" s="5" t="s">
        <v>3857</v>
      </c>
      <c r="AI255" s="5">
        <v>28</v>
      </c>
    </row>
    <row r="256" spans="1:35" x14ac:dyDescent="0.25">
      <c r="A256" s="13">
        <v>350</v>
      </c>
      <c r="B256" s="13">
        <v>22398</v>
      </c>
      <c r="C256" s="13" t="s">
        <v>34</v>
      </c>
      <c r="D256" s="13">
        <v>67240600</v>
      </c>
      <c r="E256" s="13" t="s">
        <v>3623</v>
      </c>
      <c r="F256" s="13" t="s">
        <v>1773</v>
      </c>
      <c r="G256" s="13" t="s">
        <v>45</v>
      </c>
      <c r="H256" s="13" t="s">
        <v>3624</v>
      </c>
      <c r="I256" s="13" t="s">
        <v>3625</v>
      </c>
      <c r="J256" s="13" t="s">
        <v>1956</v>
      </c>
      <c r="K256" s="13" t="s">
        <v>1773</v>
      </c>
      <c r="L256" s="13" t="s">
        <v>3626</v>
      </c>
      <c r="M256" s="13" t="s">
        <v>1956</v>
      </c>
      <c r="N256" s="13" t="s">
        <v>2414</v>
      </c>
      <c r="O256" s="13" t="s">
        <v>3627</v>
      </c>
      <c r="P256" s="13" t="s">
        <v>3628</v>
      </c>
      <c r="Q256" s="13" t="s">
        <v>3629</v>
      </c>
      <c r="R256" s="13" t="s">
        <v>2281</v>
      </c>
      <c r="S256" s="13" t="s">
        <v>3630</v>
      </c>
      <c r="T256" s="13" t="s">
        <v>923</v>
      </c>
      <c r="U256" s="13" t="s">
        <v>3626</v>
      </c>
      <c r="V256" s="13" t="s">
        <v>3631</v>
      </c>
      <c r="W256" s="13" t="s">
        <v>387</v>
      </c>
      <c r="X256" s="13" t="s">
        <v>48</v>
      </c>
      <c r="Y256" s="13" t="s">
        <v>213</v>
      </c>
      <c r="Z256" s="13" t="s">
        <v>133</v>
      </c>
      <c r="AA256" s="13" t="b">
        <v>1</v>
      </c>
      <c r="AB256" s="13" t="b">
        <v>1</v>
      </c>
      <c r="AC256" s="13" t="s">
        <v>3632</v>
      </c>
      <c r="AD256" s="13" t="s">
        <v>390</v>
      </c>
      <c r="AE256" s="13" t="s">
        <v>53</v>
      </c>
      <c r="AF256" s="13" t="s">
        <v>216</v>
      </c>
      <c r="AG256" s="13" t="s">
        <v>137</v>
      </c>
      <c r="AH256" s="13" t="s">
        <v>3633</v>
      </c>
      <c r="AI256" s="13">
        <v>29</v>
      </c>
    </row>
    <row r="257" spans="1:35" x14ac:dyDescent="0.25">
      <c r="A257" s="13">
        <v>249</v>
      </c>
      <c r="B257" s="13">
        <v>21912</v>
      </c>
      <c r="C257" s="13" t="s">
        <v>34</v>
      </c>
      <c r="D257" s="13">
        <v>66894300</v>
      </c>
      <c r="E257" s="13" t="s">
        <v>2705</v>
      </c>
      <c r="F257" s="13" t="s">
        <v>2706</v>
      </c>
      <c r="G257" s="13" t="s">
        <v>2707</v>
      </c>
      <c r="H257" s="13" t="s">
        <v>2708</v>
      </c>
      <c r="I257" s="13" t="s">
        <v>2709</v>
      </c>
      <c r="J257" s="13" t="s">
        <v>2710</v>
      </c>
      <c r="K257" s="13" t="s">
        <v>2711</v>
      </c>
      <c r="L257" s="13" t="s">
        <v>45</v>
      </c>
      <c r="M257" s="13" t="s">
        <v>45</v>
      </c>
      <c r="N257" s="13" t="s">
        <v>45</v>
      </c>
      <c r="O257" s="13" t="s">
        <v>45</v>
      </c>
      <c r="P257" s="13" t="s">
        <v>45</v>
      </c>
      <c r="Q257" s="13" t="s">
        <v>45</v>
      </c>
      <c r="R257" s="13" t="s">
        <v>45</v>
      </c>
      <c r="S257" s="13" t="s">
        <v>45</v>
      </c>
      <c r="T257" s="13" t="s">
        <v>45</v>
      </c>
      <c r="U257" s="13" t="s">
        <v>45</v>
      </c>
      <c r="V257" s="13" t="s">
        <v>2712</v>
      </c>
      <c r="W257" s="13" t="s">
        <v>682</v>
      </c>
      <c r="X257" s="13" t="s">
        <v>67</v>
      </c>
      <c r="Y257" s="13" t="s">
        <v>180</v>
      </c>
      <c r="Z257" s="13" t="s">
        <v>69</v>
      </c>
      <c r="AA257" s="13" t="b">
        <v>1</v>
      </c>
      <c r="AB257" s="13" t="b">
        <v>1</v>
      </c>
      <c r="AC257" s="13" t="s">
        <v>2713</v>
      </c>
      <c r="AD257" s="13" t="s">
        <v>684</v>
      </c>
      <c r="AE257" s="13" t="s">
        <v>72</v>
      </c>
      <c r="AF257" s="13" t="s">
        <v>184</v>
      </c>
      <c r="AG257" s="13" t="s">
        <v>74</v>
      </c>
      <c r="AH257" s="13" t="s">
        <v>2714</v>
      </c>
      <c r="AI257" s="13">
        <v>29</v>
      </c>
    </row>
    <row r="258" spans="1:35" x14ac:dyDescent="0.25">
      <c r="A258" s="13">
        <v>260</v>
      </c>
      <c r="B258" s="13">
        <v>21940</v>
      </c>
      <c r="C258" s="13" t="s">
        <v>34</v>
      </c>
      <c r="D258" s="13">
        <v>67579810</v>
      </c>
      <c r="E258" s="13" t="s">
        <v>478</v>
      </c>
      <c r="F258" s="13" t="s">
        <v>2799</v>
      </c>
      <c r="G258" s="13" t="s">
        <v>1485</v>
      </c>
      <c r="H258" s="13" t="s">
        <v>2800</v>
      </c>
      <c r="I258" s="13" t="s">
        <v>2801</v>
      </c>
      <c r="J258" s="13" t="s">
        <v>45</v>
      </c>
      <c r="K258" s="13" t="s">
        <v>45</v>
      </c>
      <c r="L258" s="13" t="s">
        <v>45</v>
      </c>
      <c r="M258" s="13" t="s">
        <v>45</v>
      </c>
      <c r="N258" s="13" t="s">
        <v>45</v>
      </c>
      <c r="O258" s="13" t="s">
        <v>45</v>
      </c>
      <c r="P258" s="13" t="s">
        <v>45</v>
      </c>
      <c r="Q258" s="13" t="s">
        <v>45</v>
      </c>
      <c r="R258" s="13" t="s">
        <v>45</v>
      </c>
      <c r="S258" s="13" t="s">
        <v>45</v>
      </c>
      <c r="T258" s="13" t="s">
        <v>45</v>
      </c>
      <c r="U258" s="13" t="s">
        <v>45</v>
      </c>
      <c r="V258" s="13" t="s">
        <v>2802</v>
      </c>
      <c r="W258" s="13" t="s">
        <v>682</v>
      </c>
      <c r="X258" s="13" t="s">
        <v>67</v>
      </c>
      <c r="Y258" s="13" t="s">
        <v>328</v>
      </c>
      <c r="Z258" s="13" t="s">
        <v>69</v>
      </c>
      <c r="AA258" s="13" t="b">
        <v>1</v>
      </c>
      <c r="AB258" s="13" t="b">
        <v>1</v>
      </c>
      <c r="AC258" s="13" t="s">
        <v>2803</v>
      </c>
      <c r="AD258" s="13" t="s">
        <v>684</v>
      </c>
      <c r="AE258" s="13" t="s">
        <v>72</v>
      </c>
      <c r="AF258" s="13" t="s">
        <v>330</v>
      </c>
      <c r="AG258" s="13" t="s">
        <v>74</v>
      </c>
      <c r="AH258" s="13" t="s">
        <v>2804</v>
      </c>
      <c r="AI258" s="13">
        <v>29</v>
      </c>
    </row>
    <row r="259" spans="1:35" x14ac:dyDescent="0.25">
      <c r="A259" s="13">
        <v>206</v>
      </c>
      <c r="B259" s="13">
        <v>21697</v>
      </c>
      <c r="C259" s="13" t="s">
        <v>34</v>
      </c>
      <c r="D259" s="13">
        <v>67570644</v>
      </c>
      <c r="E259" s="13" t="s">
        <v>239</v>
      </c>
      <c r="F259" s="13" t="s">
        <v>2320</v>
      </c>
      <c r="G259" s="13" t="s">
        <v>1920</v>
      </c>
      <c r="H259" s="13" t="s">
        <v>2321</v>
      </c>
      <c r="I259" s="13" t="s">
        <v>2322</v>
      </c>
      <c r="J259" s="13" t="s">
        <v>45</v>
      </c>
      <c r="K259" s="13" t="s">
        <v>45</v>
      </c>
      <c r="L259" s="13" t="s">
        <v>45</v>
      </c>
      <c r="M259" s="13" t="s">
        <v>45</v>
      </c>
      <c r="N259" s="13" t="s">
        <v>45</v>
      </c>
      <c r="O259" s="13" t="s">
        <v>45</v>
      </c>
      <c r="P259" s="13" t="s">
        <v>45</v>
      </c>
      <c r="Q259" s="13" t="s">
        <v>45</v>
      </c>
      <c r="R259" s="13" t="s">
        <v>45</v>
      </c>
      <c r="S259" s="13" t="s">
        <v>45</v>
      </c>
      <c r="T259" s="13" t="s">
        <v>45</v>
      </c>
      <c r="U259" s="13" t="s">
        <v>45</v>
      </c>
      <c r="V259" s="13" t="s">
        <v>2323</v>
      </c>
      <c r="W259" s="13" t="s">
        <v>47</v>
      </c>
      <c r="X259" s="13" t="s">
        <v>67</v>
      </c>
      <c r="Y259" s="13" t="s">
        <v>100</v>
      </c>
      <c r="Z259" s="13" t="s">
        <v>69</v>
      </c>
      <c r="AA259" s="13" t="b">
        <v>0</v>
      </c>
      <c r="AB259" s="13" t="b">
        <v>1</v>
      </c>
      <c r="AC259" s="13" t="s">
        <v>2324</v>
      </c>
      <c r="AD259" s="13" t="s">
        <v>52</v>
      </c>
      <c r="AE259" s="13" t="s">
        <v>72</v>
      </c>
      <c r="AF259" s="13"/>
      <c r="AG259" s="13" t="s">
        <v>74</v>
      </c>
      <c r="AH259" s="13" t="s">
        <v>2325</v>
      </c>
      <c r="AI259" s="13">
        <v>29</v>
      </c>
    </row>
    <row r="260" spans="1:35" s="31" customFormat="1" x14ac:dyDescent="0.25">
      <c r="A260" s="13">
        <v>297</v>
      </c>
      <c r="B260" s="13">
        <v>22121</v>
      </c>
      <c r="C260" s="13" t="s">
        <v>34</v>
      </c>
      <c r="D260" s="13">
        <v>67592887</v>
      </c>
      <c r="E260" s="13" t="s">
        <v>3143</v>
      </c>
      <c r="F260" s="13" t="s">
        <v>3144</v>
      </c>
      <c r="G260" s="13" t="s">
        <v>45</v>
      </c>
      <c r="H260" s="13" t="s">
        <v>3145</v>
      </c>
      <c r="I260" s="13" t="s">
        <v>45</v>
      </c>
      <c r="J260" s="13" t="s">
        <v>1141</v>
      </c>
      <c r="K260" s="13" t="s">
        <v>3146</v>
      </c>
      <c r="L260" s="13" t="s">
        <v>45</v>
      </c>
      <c r="M260" s="13" t="s">
        <v>45</v>
      </c>
      <c r="N260" s="13" t="s">
        <v>45</v>
      </c>
      <c r="O260" s="13" t="s">
        <v>45</v>
      </c>
      <c r="P260" s="13" t="s">
        <v>45</v>
      </c>
      <c r="Q260" s="13" t="s">
        <v>45</v>
      </c>
      <c r="R260" s="13" t="s">
        <v>45</v>
      </c>
      <c r="S260" s="13" t="s">
        <v>45</v>
      </c>
      <c r="T260" s="13" t="s">
        <v>45</v>
      </c>
      <c r="U260" s="13" t="s">
        <v>45</v>
      </c>
      <c r="V260" s="13" t="s">
        <v>3147</v>
      </c>
      <c r="W260" s="13" t="s">
        <v>47</v>
      </c>
      <c r="X260" s="13" t="s">
        <v>67</v>
      </c>
      <c r="Y260" s="13" t="s">
        <v>328</v>
      </c>
      <c r="Z260" s="13" t="s">
        <v>230</v>
      </c>
      <c r="AA260" s="13" t="b">
        <v>1</v>
      </c>
      <c r="AB260" s="13" t="b">
        <v>1</v>
      </c>
      <c r="AC260" s="13" t="s">
        <v>3148</v>
      </c>
      <c r="AD260" s="13" t="s">
        <v>52</v>
      </c>
      <c r="AE260" s="13" t="s">
        <v>72</v>
      </c>
      <c r="AF260" s="13" t="s">
        <v>330</v>
      </c>
      <c r="AG260" s="13" t="s">
        <v>232</v>
      </c>
      <c r="AH260" s="13" t="s">
        <v>3149</v>
      </c>
      <c r="AI260" s="13">
        <v>29</v>
      </c>
    </row>
    <row r="261" spans="1:35" x14ac:dyDescent="0.25">
      <c r="A261" s="13">
        <v>393</v>
      </c>
      <c r="B261" s="13">
        <v>22555</v>
      </c>
      <c r="C261" s="13" t="s">
        <v>34</v>
      </c>
      <c r="D261" s="13">
        <v>67608759</v>
      </c>
      <c r="E261" s="13" t="s">
        <v>1319</v>
      </c>
      <c r="F261" s="13" t="s">
        <v>3974</v>
      </c>
      <c r="G261" s="13" t="s">
        <v>565</v>
      </c>
      <c r="H261" s="13" t="s">
        <v>3975</v>
      </c>
      <c r="I261" s="13" t="s">
        <v>3976</v>
      </c>
      <c r="J261" s="13" t="s">
        <v>45</v>
      </c>
      <c r="K261" s="13" t="s">
        <v>45</v>
      </c>
      <c r="L261" s="13" t="s">
        <v>45</v>
      </c>
      <c r="M261" s="13" t="s">
        <v>45</v>
      </c>
      <c r="N261" s="13" t="s">
        <v>45</v>
      </c>
      <c r="O261" s="13" t="s">
        <v>45</v>
      </c>
      <c r="P261" s="13" t="s">
        <v>45</v>
      </c>
      <c r="Q261" s="13" t="s">
        <v>45</v>
      </c>
      <c r="R261" s="13" t="s">
        <v>45</v>
      </c>
      <c r="S261" s="13" t="s">
        <v>45</v>
      </c>
      <c r="T261" s="13" t="s">
        <v>45</v>
      </c>
      <c r="U261" s="13" t="s">
        <v>45</v>
      </c>
      <c r="V261" s="13" t="s">
        <v>3977</v>
      </c>
      <c r="W261" s="13" t="s">
        <v>47</v>
      </c>
      <c r="X261" s="13" t="s">
        <v>100</v>
      </c>
      <c r="Y261" s="13" t="s">
        <v>1146</v>
      </c>
      <c r="Z261" s="13" t="s">
        <v>3978</v>
      </c>
      <c r="AA261" s="13" t="b">
        <v>1</v>
      </c>
      <c r="AB261" s="13" t="b">
        <v>1</v>
      </c>
      <c r="AC261" s="13" t="s">
        <v>3979</v>
      </c>
      <c r="AD261" s="13" t="s">
        <v>52</v>
      </c>
      <c r="AE261" s="13"/>
      <c r="AF261" s="13" t="s">
        <v>1148</v>
      </c>
      <c r="AG261" s="13" t="s">
        <v>3980</v>
      </c>
      <c r="AH261" s="13" t="s">
        <v>3981</v>
      </c>
      <c r="AI261" s="13">
        <v>29</v>
      </c>
    </row>
    <row r="262" spans="1:35" x14ac:dyDescent="0.25">
      <c r="A262" s="13">
        <v>383</v>
      </c>
      <c r="B262" s="13">
        <v>22529</v>
      </c>
      <c r="C262" s="13" t="s">
        <v>34</v>
      </c>
      <c r="D262" s="13">
        <v>67603865</v>
      </c>
      <c r="E262" s="13" t="s">
        <v>1056</v>
      </c>
      <c r="F262" s="13" t="s">
        <v>3886</v>
      </c>
      <c r="G262" s="13" t="s">
        <v>3887</v>
      </c>
      <c r="H262" s="13" t="s">
        <v>3888</v>
      </c>
      <c r="I262" s="13" t="s">
        <v>3889</v>
      </c>
      <c r="J262" s="13" t="s">
        <v>3367</v>
      </c>
      <c r="K262" s="13" t="s">
        <v>3458</v>
      </c>
      <c r="L262" s="13" t="s">
        <v>3887</v>
      </c>
      <c r="M262" s="13" t="s">
        <v>45</v>
      </c>
      <c r="N262" s="13" t="s">
        <v>45</v>
      </c>
      <c r="O262" s="13" t="s">
        <v>45</v>
      </c>
      <c r="P262" s="13" t="s">
        <v>45</v>
      </c>
      <c r="Q262" s="13" t="s">
        <v>45</v>
      </c>
      <c r="R262" s="13" t="s">
        <v>45</v>
      </c>
      <c r="S262" s="13" t="s">
        <v>45</v>
      </c>
      <c r="T262" s="13" t="s">
        <v>45</v>
      </c>
      <c r="U262" s="13" t="s">
        <v>45</v>
      </c>
      <c r="V262" s="13" t="s">
        <v>3890</v>
      </c>
      <c r="W262" s="13" t="s">
        <v>835</v>
      </c>
      <c r="X262" s="13" t="s">
        <v>100</v>
      </c>
      <c r="Y262" s="13" t="s">
        <v>1146</v>
      </c>
      <c r="Z262" s="13" t="s">
        <v>133</v>
      </c>
      <c r="AA262" s="13" t="b">
        <v>1</v>
      </c>
      <c r="AB262" s="13" t="b">
        <v>1</v>
      </c>
      <c r="AC262" s="13" t="s">
        <v>3891</v>
      </c>
      <c r="AD262" s="13" t="s">
        <v>837</v>
      </c>
      <c r="AE262" s="13"/>
      <c r="AF262" s="13" t="s">
        <v>1148</v>
      </c>
      <c r="AG262" s="13" t="s">
        <v>137</v>
      </c>
      <c r="AH262" s="13" t="s">
        <v>3892</v>
      </c>
      <c r="AI262" s="13">
        <v>29</v>
      </c>
    </row>
    <row r="263" spans="1:35" x14ac:dyDescent="0.25">
      <c r="A263" s="13">
        <v>234</v>
      </c>
      <c r="B263" s="13">
        <v>21849</v>
      </c>
      <c r="C263" s="13" t="s">
        <v>34</v>
      </c>
      <c r="D263" s="13">
        <v>67605712</v>
      </c>
      <c r="E263" s="13" t="s">
        <v>235</v>
      </c>
      <c r="F263" s="13" t="s">
        <v>759</v>
      </c>
      <c r="G263" s="13" t="s">
        <v>1430</v>
      </c>
      <c r="H263" s="13" t="s">
        <v>2575</v>
      </c>
      <c r="I263" s="13" t="s">
        <v>2576</v>
      </c>
      <c r="J263" s="13" t="s">
        <v>45</v>
      </c>
      <c r="K263" s="13" t="s">
        <v>45</v>
      </c>
      <c r="L263" s="13" t="s">
        <v>45</v>
      </c>
      <c r="M263" s="13" t="s">
        <v>45</v>
      </c>
      <c r="N263" s="13" t="s">
        <v>45</v>
      </c>
      <c r="O263" s="13" t="s">
        <v>45</v>
      </c>
      <c r="P263" s="13" t="s">
        <v>45</v>
      </c>
      <c r="Q263" s="13" t="s">
        <v>45</v>
      </c>
      <c r="R263" s="13" t="s">
        <v>45</v>
      </c>
      <c r="S263" s="13" t="s">
        <v>45</v>
      </c>
      <c r="T263" s="13" t="s">
        <v>45</v>
      </c>
      <c r="U263" s="13" t="s">
        <v>45</v>
      </c>
      <c r="V263" s="13" t="s">
        <v>2577</v>
      </c>
      <c r="W263" s="13" t="s">
        <v>791</v>
      </c>
      <c r="X263" s="13" t="s">
        <v>67</v>
      </c>
      <c r="Y263" s="13" t="s">
        <v>180</v>
      </c>
      <c r="Z263" s="13" t="s">
        <v>69</v>
      </c>
      <c r="AA263" s="13" t="b">
        <v>0</v>
      </c>
      <c r="AB263" s="13" t="b">
        <v>1</v>
      </c>
      <c r="AC263" s="13" t="s">
        <v>2578</v>
      </c>
      <c r="AD263" s="13" t="s">
        <v>794</v>
      </c>
      <c r="AE263" s="13" t="s">
        <v>72</v>
      </c>
      <c r="AF263" s="13" t="s">
        <v>184</v>
      </c>
      <c r="AG263" s="13" t="s">
        <v>74</v>
      </c>
      <c r="AH263" s="13" t="s">
        <v>2579</v>
      </c>
      <c r="AI263" s="13">
        <v>29</v>
      </c>
    </row>
    <row r="264" spans="1:35" x14ac:dyDescent="0.25">
      <c r="A264" s="13">
        <v>174</v>
      </c>
      <c r="B264" s="13">
        <v>21531</v>
      </c>
      <c r="C264" s="13" t="s">
        <v>34</v>
      </c>
      <c r="D264" s="13">
        <v>67608378</v>
      </c>
      <c r="E264" s="13" t="s">
        <v>2004</v>
      </c>
      <c r="F264" s="13" t="s">
        <v>2005</v>
      </c>
      <c r="G264" s="13" t="s">
        <v>917</v>
      </c>
      <c r="H264" s="13" t="s">
        <v>2006</v>
      </c>
      <c r="I264" s="13" t="s">
        <v>2007</v>
      </c>
      <c r="J264" s="13" t="s">
        <v>808</v>
      </c>
      <c r="K264" s="13" t="s">
        <v>920</v>
      </c>
      <c r="L264" s="13" t="s">
        <v>917</v>
      </c>
      <c r="M264" s="13" t="s">
        <v>45</v>
      </c>
      <c r="N264" s="13" t="s">
        <v>45</v>
      </c>
      <c r="O264" s="13" t="s">
        <v>45</v>
      </c>
      <c r="P264" s="13" t="s">
        <v>45</v>
      </c>
      <c r="Q264" s="13" t="s">
        <v>45</v>
      </c>
      <c r="R264" s="13" t="s">
        <v>45</v>
      </c>
      <c r="S264" s="13" t="s">
        <v>45</v>
      </c>
      <c r="T264" s="13" t="s">
        <v>45</v>
      </c>
      <c r="U264" s="13" t="s">
        <v>45</v>
      </c>
      <c r="V264" s="13" t="s">
        <v>2008</v>
      </c>
      <c r="W264" s="13" t="s">
        <v>85</v>
      </c>
      <c r="X264" s="13" t="s">
        <v>67</v>
      </c>
      <c r="Y264" s="13" t="s">
        <v>199</v>
      </c>
      <c r="Z264" s="13" t="s">
        <v>181</v>
      </c>
      <c r="AA264" s="13" t="b">
        <v>0</v>
      </c>
      <c r="AB264" s="13" t="b">
        <v>1</v>
      </c>
      <c r="AC264" s="13" t="s">
        <v>2009</v>
      </c>
      <c r="AD264" s="13" t="s">
        <v>90</v>
      </c>
      <c r="AE264" s="13" t="s">
        <v>72</v>
      </c>
      <c r="AF264" s="13" t="s">
        <v>204</v>
      </c>
      <c r="AG264" s="13" t="s">
        <v>185</v>
      </c>
      <c r="AH264" s="13" t="s">
        <v>2010</v>
      </c>
      <c r="AI264" s="13">
        <v>29</v>
      </c>
    </row>
    <row r="265" spans="1:35" x14ac:dyDescent="0.25">
      <c r="A265" s="13">
        <v>87</v>
      </c>
      <c r="B265" s="13">
        <v>20886</v>
      </c>
      <c r="C265" s="13" t="s">
        <v>34</v>
      </c>
      <c r="D265" s="13">
        <v>67590847</v>
      </c>
      <c r="E265" s="13" t="s">
        <v>1093</v>
      </c>
      <c r="F265" s="13" t="s">
        <v>1094</v>
      </c>
      <c r="G265" s="13" t="s">
        <v>1095</v>
      </c>
      <c r="H265" s="13" t="s">
        <v>1096</v>
      </c>
      <c r="I265" s="13" t="s">
        <v>1097</v>
      </c>
      <c r="J265" s="13" t="s">
        <v>45</v>
      </c>
      <c r="K265" s="13" t="s">
        <v>45</v>
      </c>
      <c r="L265" s="13" t="s">
        <v>45</v>
      </c>
      <c r="M265" s="13" t="s">
        <v>45</v>
      </c>
      <c r="N265" s="13" t="s">
        <v>45</v>
      </c>
      <c r="O265" s="13" t="s">
        <v>45</v>
      </c>
      <c r="P265" s="13" t="s">
        <v>45</v>
      </c>
      <c r="Q265" s="13" t="s">
        <v>45</v>
      </c>
      <c r="R265" s="13" t="s">
        <v>45</v>
      </c>
      <c r="S265" s="13" t="s">
        <v>45</v>
      </c>
      <c r="T265" s="13" t="s">
        <v>45</v>
      </c>
      <c r="U265" s="13" t="s">
        <v>45</v>
      </c>
      <c r="V265" s="13" t="s">
        <v>1098</v>
      </c>
      <c r="W265" s="13" t="s">
        <v>85</v>
      </c>
      <c r="X265" s="13" t="s">
        <v>67</v>
      </c>
      <c r="Y265" s="13" t="s">
        <v>180</v>
      </c>
      <c r="Z265" s="13" t="s">
        <v>716</v>
      </c>
      <c r="AA265" s="13" t="b">
        <v>0</v>
      </c>
      <c r="AB265" s="13" t="b">
        <v>1</v>
      </c>
      <c r="AC265" s="13" t="s">
        <v>1099</v>
      </c>
      <c r="AD265" s="13" t="s">
        <v>90</v>
      </c>
      <c r="AE265" s="13" t="s">
        <v>72</v>
      </c>
      <c r="AF265" s="13" t="s">
        <v>184</v>
      </c>
      <c r="AG265" s="13" t="s">
        <v>720</v>
      </c>
      <c r="AH265" s="13" t="s">
        <v>1100</v>
      </c>
      <c r="AI265" s="13">
        <v>29</v>
      </c>
    </row>
    <row r="266" spans="1:35" x14ac:dyDescent="0.25">
      <c r="A266" s="13">
        <v>410</v>
      </c>
      <c r="B266" s="13">
        <v>22625</v>
      </c>
      <c r="C266" s="13" t="s">
        <v>34</v>
      </c>
      <c r="D266" s="13">
        <v>67602566</v>
      </c>
      <c r="E266" s="13" t="s">
        <v>4131</v>
      </c>
      <c r="F266" s="13" t="s">
        <v>4132</v>
      </c>
      <c r="G266" s="13" t="s">
        <v>3540</v>
      </c>
      <c r="H266" s="13" t="s">
        <v>4133</v>
      </c>
      <c r="I266" s="13" t="s">
        <v>4134</v>
      </c>
      <c r="J266" s="13" t="s">
        <v>45</v>
      </c>
      <c r="K266" s="13" t="s">
        <v>45</v>
      </c>
      <c r="L266" s="13" t="s">
        <v>45</v>
      </c>
      <c r="M266" s="13" t="s">
        <v>45</v>
      </c>
      <c r="N266" s="13" t="s">
        <v>45</v>
      </c>
      <c r="O266" s="13" t="s">
        <v>45</v>
      </c>
      <c r="P266" s="13" t="s">
        <v>45</v>
      </c>
      <c r="Q266" s="13" t="s">
        <v>45</v>
      </c>
      <c r="R266" s="13" t="s">
        <v>45</v>
      </c>
      <c r="S266" s="13" t="s">
        <v>45</v>
      </c>
      <c r="T266" s="13" t="s">
        <v>45</v>
      </c>
      <c r="U266" s="13" t="s">
        <v>45</v>
      </c>
      <c r="V266" s="13" t="s">
        <v>4135</v>
      </c>
      <c r="W266" s="13" t="s">
        <v>85</v>
      </c>
      <c r="X266" s="13" t="s">
        <v>48</v>
      </c>
      <c r="Y266" s="13" t="s">
        <v>1146</v>
      </c>
      <c r="Z266" s="13" t="s">
        <v>1027</v>
      </c>
      <c r="AA266" s="13" t="b">
        <v>0</v>
      </c>
      <c r="AB266" s="13" t="b">
        <v>1</v>
      </c>
      <c r="AC266" s="13" t="s">
        <v>4136</v>
      </c>
      <c r="AD266" s="13" t="s">
        <v>90</v>
      </c>
      <c r="AE266" s="13" t="s">
        <v>53</v>
      </c>
      <c r="AF266" s="13" t="s">
        <v>1148</v>
      </c>
      <c r="AG266" s="13" t="s">
        <v>1029</v>
      </c>
      <c r="AH266" s="13" t="s">
        <v>4137</v>
      </c>
      <c r="AI266" s="13">
        <v>29</v>
      </c>
    </row>
    <row r="267" spans="1:35" x14ac:dyDescent="0.25">
      <c r="A267" s="27">
        <v>236</v>
      </c>
      <c r="B267" s="27">
        <v>21864</v>
      </c>
      <c r="C267" s="27" t="s">
        <v>34</v>
      </c>
      <c r="D267" s="27">
        <v>67605609</v>
      </c>
      <c r="E267" s="27" t="s">
        <v>347</v>
      </c>
      <c r="F267" s="27" t="s">
        <v>2587</v>
      </c>
      <c r="G267" s="27" t="s">
        <v>2588</v>
      </c>
      <c r="H267" s="27" t="s">
        <v>2589</v>
      </c>
      <c r="I267" s="27" t="s">
        <v>2590</v>
      </c>
      <c r="J267" s="27" t="s">
        <v>45</v>
      </c>
      <c r="K267" s="27" t="s">
        <v>45</v>
      </c>
      <c r="L267" s="27" t="s">
        <v>45</v>
      </c>
      <c r="M267" s="27" t="s">
        <v>45</v>
      </c>
      <c r="N267" s="27" t="s">
        <v>45</v>
      </c>
      <c r="O267" s="27" t="s">
        <v>45</v>
      </c>
      <c r="P267" s="27" t="s">
        <v>45</v>
      </c>
      <c r="Q267" s="27" t="s">
        <v>45</v>
      </c>
      <c r="R267" s="27" t="s">
        <v>45</v>
      </c>
      <c r="S267" s="27" t="s">
        <v>45</v>
      </c>
      <c r="T267" s="27" t="s">
        <v>45</v>
      </c>
      <c r="U267" s="27" t="s">
        <v>45</v>
      </c>
      <c r="V267" s="27" t="s">
        <v>2591</v>
      </c>
      <c r="W267" s="27" t="s">
        <v>702</v>
      </c>
      <c r="X267" s="27" t="s">
        <v>67</v>
      </c>
      <c r="Y267" s="27" t="s">
        <v>199</v>
      </c>
      <c r="Z267" s="27" t="s">
        <v>243</v>
      </c>
      <c r="AA267" s="27" t="b">
        <v>1</v>
      </c>
      <c r="AB267" s="27" t="b">
        <v>1</v>
      </c>
      <c r="AC267" s="27" t="s">
        <v>2592</v>
      </c>
      <c r="AD267" s="27" t="s">
        <v>705</v>
      </c>
      <c r="AE267" s="27" t="s">
        <v>72</v>
      </c>
      <c r="AF267" s="27" t="s">
        <v>204</v>
      </c>
      <c r="AG267" s="27" t="s">
        <v>246</v>
      </c>
      <c r="AH267" s="27" t="s">
        <v>2593</v>
      </c>
      <c r="AI267" s="27">
        <v>30</v>
      </c>
    </row>
    <row r="268" spans="1:35" s="31" customFormat="1" x14ac:dyDescent="0.25">
      <c r="A268" s="27">
        <v>373</v>
      </c>
      <c r="B268" s="27">
        <v>22466</v>
      </c>
      <c r="C268" s="27" t="s">
        <v>34</v>
      </c>
      <c r="D268" s="27">
        <v>67581602</v>
      </c>
      <c r="E268" s="27" t="s">
        <v>584</v>
      </c>
      <c r="F268" s="27" t="s">
        <v>3811</v>
      </c>
      <c r="G268" s="27" t="s">
        <v>3812</v>
      </c>
      <c r="H268" s="27" t="s">
        <v>3813</v>
      </c>
      <c r="I268" s="27" t="s">
        <v>3814</v>
      </c>
      <c r="J268" s="27" t="s">
        <v>3815</v>
      </c>
      <c r="K268" s="27" t="s">
        <v>3816</v>
      </c>
      <c r="L268" s="27" t="s">
        <v>3812</v>
      </c>
      <c r="M268" s="27" t="s">
        <v>3817</v>
      </c>
      <c r="N268" s="27" t="s">
        <v>3818</v>
      </c>
      <c r="O268" s="27" t="s">
        <v>3812</v>
      </c>
      <c r="P268" s="27" t="s">
        <v>45</v>
      </c>
      <c r="Q268" s="27" t="s">
        <v>45</v>
      </c>
      <c r="R268" s="27" t="s">
        <v>45</v>
      </c>
      <c r="S268" s="27" t="s">
        <v>45</v>
      </c>
      <c r="T268" s="27" t="s">
        <v>45</v>
      </c>
      <c r="U268" s="27" t="s">
        <v>45</v>
      </c>
      <c r="V268" s="27" t="s">
        <v>3819</v>
      </c>
      <c r="W268" s="27" t="s">
        <v>702</v>
      </c>
      <c r="X268" s="27" t="s">
        <v>67</v>
      </c>
      <c r="Y268" s="27" t="s">
        <v>352</v>
      </c>
      <c r="Z268" s="27" t="s">
        <v>1067</v>
      </c>
      <c r="AA268" s="27" t="b">
        <v>0</v>
      </c>
      <c r="AB268" s="27" t="b">
        <v>1</v>
      </c>
      <c r="AC268" s="27" t="s">
        <v>3820</v>
      </c>
      <c r="AD268" s="27" t="s">
        <v>705</v>
      </c>
      <c r="AE268" s="27" t="s">
        <v>72</v>
      </c>
      <c r="AF268" s="27" t="s">
        <v>357</v>
      </c>
      <c r="AG268" s="27" t="s">
        <v>1069</v>
      </c>
      <c r="AH268" s="27" t="s">
        <v>3821</v>
      </c>
      <c r="AI268" s="27">
        <v>30</v>
      </c>
    </row>
    <row r="269" spans="1:35" x14ac:dyDescent="0.25">
      <c r="A269" s="27">
        <v>123</v>
      </c>
      <c r="B269" s="27">
        <v>21125</v>
      </c>
      <c r="C269" s="27" t="s">
        <v>34</v>
      </c>
      <c r="D269" s="27">
        <v>67608392</v>
      </c>
      <c r="E269" s="27" t="s">
        <v>1140</v>
      </c>
      <c r="F269" s="27" t="s">
        <v>1141</v>
      </c>
      <c r="G269" s="27" t="s">
        <v>45</v>
      </c>
      <c r="H269" s="27" t="s">
        <v>1453</v>
      </c>
      <c r="I269" s="27" t="s">
        <v>1454</v>
      </c>
      <c r="J269" s="27" t="s">
        <v>45</v>
      </c>
      <c r="K269" s="27" t="s">
        <v>45</v>
      </c>
      <c r="L269" s="27" t="s">
        <v>45</v>
      </c>
      <c r="M269" s="27" t="s">
        <v>45</v>
      </c>
      <c r="N269" s="27" t="s">
        <v>45</v>
      </c>
      <c r="O269" s="27" t="s">
        <v>45</v>
      </c>
      <c r="P269" s="27" t="s">
        <v>45</v>
      </c>
      <c r="Q269" s="27" t="s">
        <v>45</v>
      </c>
      <c r="R269" s="27" t="s">
        <v>45</v>
      </c>
      <c r="S269" s="27" t="s">
        <v>45</v>
      </c>
      <c r="T269" s="27" t="s">
        <v>45</v>
      </c>
      <c r="U269" s="27" t="s">
        <v>45</v>
      </c>
      <c r="V269" s="27" t="s">
        <v>1455</v>
      </c>
      <c r="W269" s="27" t="s">
        <v>66</v>
      </c>
      <c r="X269" s="27" t="s">
        <v>100</v>
      </c>
      <c r="Y269" s="27" t="s">
        <v>1146</v>
      </c>
      <c r="Z269" s="27" t="s">
        <v>133</v>
      </c>
      <c r="AA269" s="27" t="b">
        <v>0</v>
      </c>
      <c r="AB269" s="27" t="b">
        <v>1</v>
      </c>
      <c r="AC269" s="27" t="s">
        <v>1456</v>
      </c>
      <c r="AD269" s="27" t="s">
        <v>71</v>
      </c>
      <c r="AE269" s="27"/>
      <c r="AF269" s="27" t="s">
        <v>1148</v>
      </c>
      <c r="AG269" s="27" t="s">
        <v>137</v>
      </c>
      <c r="AH269" s="27" t="s">
        <v>1457</v>
      </c>
      <c r="AI269" s="27">
        <v>30</v>
      </c>
    </row>
    <row r="270" spans="1:35" s="31" customFormat="1" x14ac:dyDescent="0.25">
      <c r="A270" s="27">
        <v>307</v>
      </c>
      <c r="B270" s="27">
        <v>22178</v>
      </c>
      <c r="C270" s="27" t="s">
        <v>34</v>
      </c>
      <c r="D270" s="27">
        <v>67603268</v>
      </c>
      <c r="E270" s="27" t="s">
        <v>3209</v>
      </c>
      <c r="F270" s="27" t="s">
        <v>3210</v>
      </c>
      <c r="G270" s="27" t="s">
        <v>3211</v>
      </c>
      <c r="H270" s="27" t="s">
        <v>3212</v>
      </c>
      <c r="I270" s="27" t="s">
        <v>3213</v>
      </c>
      <c r="J270" s="27" t="s">
        <v>813</v>
      </c>
      <c r="K270" s="27" t="s">
        <v>814</v>
      </c>
      <c r="L270" s="27" t="s">
        <v>810</v>
      </c>
      <c r="M270" s="27" t="s">
        <v>45</v>
      </c>
      <c r="N270" s="27" t="s">
        <v>45</v>
      </c>
      <c r="O270" s="27" t="s">
        <v>45</v>
      </c>
      <c r="P270" s="27" t="s">
        <v>45</v>
      </c>
      <c r="Q270" s="27" t="s">
        <v>45</v>
      </c>
      <c r="R270" s="27" t="s">
        <v>45</v>
      </c>
      <c r="S270" s="27" t="s">
        <v>45</v>
      </c>
      <c r="T270" s="27" t="s">
        <v>45</v>
      </c>
      <c r="U270" s="27" t="s">
        <v>45</v>
      </c>
      <c r="V270" s="27" t="s">
        <v>3214</v>
      </c>
      <c r="W270" s="27" t="s">
        <v>66</v>
      </c>
      <c r="X270" s="27" t="s">
        <v>67</v>
      </c>
      <c r="Y270" s="27" t="s">
        <v>1146</v>
      </c>
      <c r="Z270" s="27" t="s">
        <v>133</v>
      </c>
      <c r="AA270" s="27" t="b">
        <v>1</v>
      </c>
      <c r="AB270" s="27" t="b">
        <v>1</v>
      </c>
      <c r="AC270" s="27" t="s">
        <v>3215</v>
      </c>
      <c r="AD270" s="27" t="s">
        <v>71</v>
      </c>
      <c r="AE270" s="27" t="s">
        <v>72</v>
      </c>
      <c r="AF270" s="27" t="s">
        <v>1148</v>
      </c>
      <c r="AG270" s="27" t="s">
        <v>137</v>
      </c>
      <c r="AH270" s="27" t="s">
        <v>3216</v>
      </c>
      <c r="AI270" s="27">
        <v>30</v>
      </c>
    </row>
    <row r="271" spans="1:35" x14ac:dyDescent="0.25">
      <c r="A271" s="27">
        <v>366</v>
      </c>
      <c r="B271" s="27">
        <v>22443</v>
      </c>
      <c r="C271" s="27" t="s">
        <v>34</v>
      </c>
      <c r="D271" s="27">
        <v>67608784</v>
      </c>
      <c r="E271" s="27" t="s">
        <v>3752</v>
      </c>
      <c r="F271" s="27" t="s">
        <v>3022</v>
      </c>
      <c r="G271" s="27" t="s">
        <v>3753</v>
      </c>
      <c r="H271" s="27" t="s">
        <v>3754</v>
      </c>
      <c r="I271" s="27" t="s">
        <v>3755</v>
      </c>
      <c r="J271" s="27" t="s">
        <v>3276</v>
      </c>
      <c r="K271" s="27" t="s">
        <v>3756</v>
      </c>
      <c r="L271" s="27" t="s">
        <v>3753</v>
      </c>
      <c r="M271" s="27" t="s">
        <v>3757</v>
      </c>
      <c r="N271" s="27" t="s">
        <v>3758</v>
      </c>
      <c r="O271" s="27" t="s">
        <v>3753</v>
      </c>
      <c r="P271" s="27" t="s">
        <v>1012</v>
      </c>
      <c r="Q271" s="27" t="s">
        <v>3759</v>
      </c>
      <c r="R271" s="27" t="s">
        <v>3753</v>
      </c>
      <c r="S271" s="27" t="s">
        <v>523</v>
      </c>
      <c r="T271" s="27" t="s">
        <v>3760</v>
      </c>
      <c r="U271" s="27" t="s">
        <v>3753</v>
      </c>
      <c r="V271" s="27" t="s">
        <v>3761</v>
      </c>
      <c r="W271" s="27" t="s">
        <v>66</v>
      </c>
      <c r="X271" s="27" t="s">
        <v>67</v>
      </c>
      <c r="Y271" s="27" t="s">
        <v>180</v>
      </c>
      <c r="Z271" s="27" t="s">
        <v>69</v>
      </c>
      <c r="AA271" s="27" t="b">
        <v>1</v>
      </c>
      <c r="AB271" s="27" t="b">
        <v>1</v>
      </c>
      <c r="AC271" s="27" t="s">
        <v>3762</v>
      </c>
      <c r="AD271" s="27" t="s">
        <v>71</v>
      </c>
      <c r="AE271" s="27" t="s">
        <v>72</v>
      </c>
      <c r="AF271" s="27" t="s">
        <v>184</v>
      </c>
      <c r="AG271" s="27" t="s">
        <v>74</v>
      </c>
      <c r="AH271" s="27" t="s">
        <v>3763</v>
      </c>
      <c r="AI271" s="27">
        <v>30</v>
      </c>
    </row>
    <row r="272" spans="1:35" x14ac:dyDescent="0.25">
      <c r="A272" s="27">
        <v>213</v>
      </c>
      <c r="B272" s="27">
        <v>21746</v>
      </c>
      <c r="C272" s="27" t="s">
        <v>34</v>
      </c>
      <c r="D272" s="27">
        <v>67608605</v>
      </c>
      <c r="E272" s="27" t="s">
        <v>2389</v>
      </c>
      <c r="F272" s="27" t="s">
        <v>2390</v>
      </c>
      <c r="G272" s="27" t="s">
        <v>2391</v>
      </c>
      <c r="H272" s="27" t="s">
        <v>2392</v>
      </c>
      <c r="I272" s="27" t="s">
        <v>2393</v>
      </c>
      <c r="J272" s="27" t="s">
        <v>45</v>
      </c>
      <c r="K272" s="27" t="s">
        <v>45</v>
      </c>
      <c r="L272" s="27" t="s">
        <v>45</v>
      </c>
      <c r="M272" s="27" t="s">
        <v>45</v>
      </c>
      <c r="N272" s="27" t="s">
        <v>45</v>
      </c>
      <c r="O272" s="27" t="s">
        <v>45</v>
      </c>
      <c r="P272" s="27" t="s">
        <v>45</v>
      </c>
      <c r="Q272" s="27" t="s">
        <v>45</v>
      </c>
      <c r="R272" s="27" t="s">
        <v>45</v>
      </c>
      <c r="S272" s="27" t="s">
        <v>45</v>
      </c>
      <c r="T272" s="27" t="s">
        <v>45</v>
      </c>
      <c r="U272" s="27" t="s">
        <v>45</v>
      </c>
      <c r="V272" s="27" t="s">
        <v>2394</v>
      </c>
      <c r="W272" s="27" t="s">
        <v>66</v>
      </c>
      <c r="X272" s="27" t="s">
        <v>67</v>
      </c>
      <c r="Y272" s="27" t="s">
        <v>352</v>
      </c>
      <c r="Z272" s="27" t="s">
        <v>69</v>
      </c>
      <c r="AA272" s="27" t="b">
        <v>0</v>
      </c>
      <c r="AB272" s="27" t="b">
        <v>1</v>
      </c>
      <c r="AC272" s="27" t="s">
        <v>2395</v>
      </c>
      <c r="AD272" s="27" t="s">
        <v>71</v>
      </c>
      <c r="AE272" s="27" t="s">
        <v>72</v>
      </c>
      <c r="AF272" s="27" t="s">
        <v>357</v>
      </c>
      <c r="AG272" s="27" t="s">
        <v>74</v>
      </c>
      <c r="AH272" s="27" t="s">
        <v>2396</v>
      </c>
      <c r="AI272" s="27">
        <v>30</v>
      </c>
    </row>
    <row r="273" spans="1:35" x14ac:dyDescent="0.25">
      <c r="A273" s="27">
        <v>91</v>
      </c>
      <c r="B273" s="27">
        <v>20901</v>
      </c>
      <c r="C273" s="27" t="s">
        <v>34</v>
      </c>
      <c r="D273" s="27">
        <v>67600798</v>
      </c>
      <c r="E273" s="27" t="s">
        <v>1133</v>
      </c>
      <c r="F273" s="27" t="s">
        <v>1134</v>
      </c>
      <c r="G273" s="27" t="s">
        <v>1135</v>
      </c>
      <c r="H273" s="27" t="s">
        <v>1136</v>
      </c>
      <c r="I273" s="27" t="s">
        <v>1137</v>
      </c>
      <c r="J273" s="27" t="s">
        <v>1138</v>
      </c>
      <c r="K273" s="27" t="s">
        <v>1139</v>
      </c>
      <c r="L273" s="27" t="s">
        <v>1135</v>
      </c>
      <c r="M273" s="27" t="s">
        <v>1140</v>
      </c>
      <c r="N273" s="27" t="s">
        <v>1141</v>
      </c>
      <c r="O273" s="27" t="s">
        <v>1135</v>
      </c>
      <c r="P273" s="27" t="s">
        <v>1142</v>
      </c>
      <c r="Q273" s="27" t="s">
        <v>1143</v>
      </c>
      <c r="R273" s="27" t="s">
        <v>1135</v>
      </c>
      <c r="S273" s="27" t="s">
        <v>490</v>
      </c>
      <c r="T273" s="27" t="s">
        <v>1144</v>
      </c>
      <c r="U273" s="27" t="s">
        <v>1135</v>
      </c>
      <c r="V273" s="27" t="s">
        <v>1145</v>
      </c>
      <c r="W273" s="27" t="s">
        <v>66</v>
      </c>
      <c r="X273" s="27" t="s">
        <v>100</v>
      </c>
      <c r="Y273" s="27" t="s">
        <v>1146</v>
      </c>
      <c r="Z273" s="27" t="s">
        <v>69</v>
      </c>
      <c r="AA273" s="27" t="b">
        <v>0</v>
      </c>
      <c r="AB273" s="27" t="b">
        <v>1</v>
      </c>
      <c r="AC273" s="27" t="s">
        <v>1147</v>
      </c>
      <c r="AD273" s="27" t="s">
        <v>71</v>
      </c>
      <c r="AE273" s="27"/>
      <c r="AF273" s="27" t="s">
        <v>1148</v>
      </c>
      <c r="AG273" s="27" t="s">
        <v>74</v>
      </c>
      <c r="AH273" s="27" t="s">
        <v>1149</v>
      </c>
      <c r="AI273" s="27">
        <v>30</v>
      </c>
    </row>
    <row r="274" spans="1:35" x14ac:dyDescent="0.25">
      <c r="A274" s="27">
        <v>141</v>
      </c>
      <c r="B274" s="27">
        <v>21340</v>
      </c>
      <c r="C274" s="27" t="s">
        <v>34</v>
      </c>
      <c r="D274" s="27">
        <v>67597210</v>
      </c>
      <c r="E274" s="27" t="s">
        <v>696</v>
      </c>
      <c r="F274" s="27" t="s">
        <v>1653</v>
      </c>
      <c r="G274" s="27" t="s">
        <v>45</v>
      </c>
      <c r="H274" s="27" t="s">
        <v>1654</v>
      </c>
      <c r="I274" s="27" t="s">
        <v>1655</v>
      </c>
      <c r="J274" s="27" t="s">
        <v>478</v>
      </c>
      <c r="K274" s="27" t="s">
        <v>1656</v>
      </c>
      <c r="L274" s="27" t="s">
        <v>1657</v>
      </c>
      <c r="M274" s="27" t="s">
        <v>45</v>
      </c>
      <c r="N274" s="27" t="s">
        <v>45</v>
      </c>
      <c r="O274" s="27" t="s">
        <v>45</v>
      </c>
      <c r="P274" s="27" t="s">
        <v>45</v>
      </c>
      <c r="Q274" s="27" t="s">
        <v>45</v>
      </c>
      <c r="R274" s="27" t="s">
        <v>45</v>
      </c>
      <c r="S274" s="27" t="s">
        <v>45</v>
      </c>
      <c r="T274" s="27" t="s">
        <v>45</v>
      </c>
      <c r="U274" s="27" t="s">
        <v>45</v>
      </c>
      <c r="V274" s="27" t="s">
        <v>1658</v>
      </c>
      <c r="W274" s="27" t="s">
        <v>66</v>
      </c>
      <c r="X274" s="27" t="s">
        <v>48</v>
      </c>
      <c r="Y274" s="27" t="s">
        <v>100</v>
      </c>
      <c r="Z274" s="27" t="s">
        <v>1659</v>
      </c>
      <c r="AA274" s="27" t="b">
        <v>1</v>
      </c>
      <c r="AB274" s="27" t="b">
        <v>1</v>
      </c>
      <c r="AC274" s="27" t="s">
        <v>1660</v>
      </c>
      <c r="AD274" s="27" t="s">
        <v>71</v>
      </c>
      <c r="AE274" s="27" t="s">
        <v>53</v>
      </c>
      <c r="AF274" s="27"/>
      <c r="AG274" s="27" t="s">
        <v>1661</v>
      </c>
      <c r="AH274" s="27" t="s">
        <v>1662</v>
      </c>
      <c r="AI274" s="27">
        <v>30</v>
      </c>
    </row>
    <row r="275" spans="1:35" s="31" customFormat="1" x14ac:dyDescent="0.25">
      <c r="A275" s="27">
        <v>59</v>
      </c>
      <c r="B275" s="27">
        <v>20575</v>
      </c>
      <c r="C275" s="27" t="s">
        <v>34</v>
      </c>
      <c r="D275" s="27">
        <v>67320500</v>
      </c>
      <c r="E275" s="27" t="s">
        <v>808</v>
      </c>
      <c r="F275" s="27" t="s">
        <v>809</v>
      </c>
      <c r="G275" s="27" t="s">
        <v>810</v>
      </c>
      <c r="H275" s="27" t="s">
        <v>811</v>
      </c>
      <c r="I275" s="27" t="s">
        <v>812</v>
      </c>
      <c r="J275" s="27" t="s">
        <v>813</v>
      </c>
      <c r="K275" s="27" t="s">
        <v>814</v>
      </c>
      <c r="L275" s="27" t="s">
        <v>810</v>
      </c>
      <c r="M275" s="27" t="s">
        <v>815</v>
      </c>
      <c r="N275" s="27" t="s">
        <v>816</v>
      </c>
      <c r="O275" s="27" t="s">
        <v>817</v>
      </c>
      <c r="P275" s="27" t="s">
        <v>45</v>
      </c>
      <c r="Q275" s="27" t="s">
        <v>45</v>
      </c>
      <c r="R275" s="27" t="s">
        <v>45</v>
      </c>
      <c r="S275" s="27" t="s">
        <v>45</v>
      </c>
      <c r="T275" s="27" t="s">
        <v>45</v>
      </c>
      <c r="U275" s="27" t="s">
        <v>45</v>
      </c>
      <c r="V275" s="27" t="s">
        <v>818</v>
      </c>
      <c r="W275" s="27" t="s">
        <v>66</v>
      </c>
      <c r="X275" s="27" t="s">
        <v>48</v>
      </c>
      <c r="Y275" s="27" t="s">
        <v>213</v>
      </c>
      <c r="Z275" s="27" t="s">
        <v>792</v>
      </c>
      <c r="AA275" s="27" t="b">
        <v>1</v>
      </c>
      <c r="AB275" s="27" t="b">
        <v>1</v>
      </c>
      <c r="AC275" s="27" t="s">
        <v>819</v>
      </c>
      <c r="AD275" s="27" t="s">
        <v>71</v>
      </c>
      <c r="AE275" s="27" t="s">
        <v>53</v>
      </c>
      <c r="AF275" s="27" t="s">
        <v>216</v>
      </c>
      <c r="AG275" s="27" t="s">
        <v>795</v>
      </c>
      <c r="AH275" s="27" t="s">
        <v>820</v>
      </c>
      <c r="AI275" s="27">
        <v>30</v>
      </c>
    </row>
    <row r="276" spans="1:35" x14ac:dyDescent="0.25">
      <c r="A276" s="16">
        <v>6</v>
      </c>
      <c r="B276" s="16">
        <v>18739</v>
      </c>
      <c r="C276" s="16" t="s">
        <v>34</v>
      </c>
      <c r="D276" s="16">
        <v>67596407</v>
      </c>
      <c r="E276" s="16" t="s">
        <v>125</v>
      </c>
      <c r="F276" s="16" t="s">
        <v>126</v>
      </c>
      <c r="G276" s="16" t="s">
        <v>127</v>
      </c>
      <c r="H276" s="16" t="s">
        <v>128</v>
      </c>
      <c r="I276" s="16" t="s">
        <v>129</v>
      </c>
      <c r="J276" s="16" t="s">
        <v>45</v>
      </c>
      <c r="K276" s="16" t="s">
        <v>45</v>
      </c>
      <c r="L276" s="16" t="s">
        <v>45</v>
      </c>
      <c r="M276" s="16" t="s">
        <v>45</v>
      </c>
      <c r="N276" s="16" t="s">
        <v>45</v>
      </c>
      <c r="O276" s="16" t="s">
        <v>45</v>
      </c>
      <c r="P276" s="16" t="s">
        <v>45</v>
      </c>
      <c r="Q276" s="16" t="s">
        <v>45</v>
      </c>
      <c r="R276" s="16" t="s">
        <v>45</v>
      </c>
      <c r="S276" s="16" t="s">
        <v>45</v>
      </c>
      <c r="T276" s="16" t="s">
        <v>45</v>
      </c>
      <c r="U276" s="16" t="s">
        <v>45</v>
      </c>
      <c r="V276" s="16" t="s">
        <v>130</v>
      </c>
      <c r="W276" s="16" t="s">
        <v>131</v>
      </c>
      <c r="X276" s="16" t="s">
        <v>100</v>
      </c>
      <c r="Y276" s="16" t="s">
        <v>132</v>
      </c>
      <c r="Z276" s="16" t="s">
        <v>133</v>
      </c>
      <c r="AA276" s="16" t="b">
        <v>1</v>
      </c>
      <c r="AB276" s="16" t="b">
        <v>1</v>
      </c>
      <c r="AC276" s="16" t="s">
        <v>134</v>
      </c>
      <c r="AD276" s="16" t="s">
        <v>135</v>
      </c>
      <c r="AE276" s="16"/>
      <c r="AF276" s="16" t="s">
        <v>136</v>
      </c>
      <c r="AG276" s="16" t="s">
        <v>137</v>
      </c>
      <c r="AH276" s="16" t="s">
        <v>138</v>
      </c>
      <c r="AI276" s="16">
        <v>31</v>
      </c>
    </row>
    <row r="277" spans="1:35" x14ac:dyDescent="0.25">
      <c r="A277" s="16">
        <v>411</v>
      </c>
      <c r="B277" s="16">
        <v>22626</v>
      </c>
      <c r="C277" s="16" t="s">
        <v>34</v>
      </c>
      <c r="D277" s="16">
        <v>67608334</v>
      </c>
      <c r="E277" s="16" t="s">
        <v>894</v>
      </c>
      <c r="F277" s="16" t="s">
        <v>4138</v>
      </c>
      <c r="G277" s="16" t="s">
        <v>1868</v>
      </c>
      <c r="H277" s="16" t="s">
        <v>4139</v>
      </c>
      <c r="I277" s="16" t="s">
        <v>4140</v>
      </c>
      <c r="J277" s="16" t="s">
        <v>4141</v>
      </c>
      <c r="K277" s="16" t="s">
        <v>4142</v>
      </c>
      <c r="L277" s="16" t="s">
        <v>1868</v>
      </c>
      <c r="M277" s="16" t="s">
        <v>4143</v>
      </c>
      <c r="N277" s="16" t="s">
        <v>4144</v>
      </c>
      <c r="O277" s="16" t="s">
        <v>1868</v>
      </c>
      <c r="P277" s="16" t="s">
        <v>76</v>
      </c>
      <c r="Q277" s="16" t="s">
        <v>4145</v>
      </c>
      <c r="R277" s="16" t="s">
        <v>1868</v>
      </c>
      <c r="S277" s="16" t="s">
        <v>4146</v>
      </c>
      <c r="T277" s="16" t="s">
        <v>4147</v>
      </c>
      <c r="U277" s="16" t="s">
        <v>1868</v>
      </c>
      <c r="V277" s="16" t="s">
        <v>4148</v>
      </c>
      <c r="W277" s="16" t="s">
        <v>85</v>
      </c>
      <c r="X277" s="16" t="s">
        <v>100</v>
      </c>
      <c r="Y277" s="16" t="s">
        <v>132</v>
      </c>
      <c r="Z277" s="16" t="s">
        <v>133</v>
      </c>
      <c r="AA277" s="16" t="b">
        <v>1</v>
      </c>
      <c r="AB277" s="16" t="b">
        <v>1</v>
      </c>
      <c r="AC277" s="16" t="s">
        <v>4149</v>
      </c>
      <c r="AD277" s="16" t="s">
        <v>90</v>
      </c>
      <c r="AE277" s="16"/>
      <c r="AF277" s="16" t="s">
        <v>136</v>
      </c>
      <c r="AG277" s="16" t="s">
        <v>137</v>
      </c>
      <c r="AH277" s="16" t="s">
        <v>4150</v>
      </c>
      <c r="AI277" s="16">
        <v>31</v>
      </c>
    </row>
    <row r="278" spans="1:35" x14ac:dyDescent="0.25">
      <c r="A278" s="16">
        <v>79</v>
      </c>
      <c r="B278" s="16">
        <v>20815</v>
      </c>
      <c r="C278" s="16" t="s">
        <v>34</v>
      </c>
      <c r="D278" s="16">
        <v>67588358</v>
      </c>
      <c r="E278" s="16" t="s">
        <v>980</v>
      </c>
      <c r="F278" s="16" t="s">
        <v>1003</v>
      </c>
      <c r="G278" s="16" t="s">
        <v>1004</v>
      </c>
      <c r="H278" s="16" t="s">
        <v>1005</v>
      </c>
      <c r="I278" s="16" t="s">
        <v>1006</v>
      </c>
      <c r="J278" s="16" t="s">
        <v>1007</v>
      </c>
      <c r="K278" s="16" t="s">
        <v>1008</v>
      </c>
      <c r="L278" s="16" t="s">
        <v>1004</v>
      </c>
      <c r="M278" s="16" t="s">
        <v>45</v>
      </c>
      <c r="N278" s="16" t="s">
        <v>45</v>
      </c>
      <c r="O278" s="16" t="s">
        <v>45</v>
      </c>
      <c r="P278" s="16" t="s">
        <v>45</v>
      </c>
      <c r="Q278" s="16" t="s">
        <v>45</v>
      </c>
      <c r="R278" s="16" t="s">
        <v>45</v>
      </c>
      <c r="S278" s="16" t="s">
        <v>45</v>
      </c>
      <c r="T278" s="16" t="s">
        <v>45</v>
      </c>
      <c r="U278" s="16" t="s">
        <v>45</v>
      </c>
      <c r="V278" s="16" t="s">
        <v>1009</v>
      </c>
      <c r="W278" s="16" t="s">
        <v>702</v>
      </c>
      <c r="X278" s="16" t="s">
        <v>67</v>
      </c>
      <c r="Y278" s="16" t="s">
        <v>132</v>
      </c>
      <c r="Z278" s="16" t="s">
        <v>377</v>
      </c>
      <c r="AA278" s="16" t="b">
        <v>1</v>
      </c>
      <c r="AB278" s="16" t="b">
        <v>1</v>
      </c>
      <c r="AC278" s="16" t="s">
        <v>1010</v>
      </c>
      <c r="AD278" s="16" t="s">
        <v>705</v>
      </c>
      <c r="AE278" s="16" t="s">
        <v>72</v>
      </c>
      <c r="AF278" s="16" t="s">
        <v>136</v>
      </c>
      <c r="AG278" s="16" t="s">
        <v>380</v>
      </c>
      <c r="AH278" s="16" t="s">
        <v>1011</v>
      </c>
      <c r="AI278" s="16">
        <v>31</v>
      </c>
    </row>
    <row r="279" spans="1:35" x14ac:dyDescent="0.25">
      <c r="A279" s="16">
        <v>115</v>
      </c>
      <c r="B279" s="16">
        <v>21075</v>
      </c>
      <c r="C279" s="16" t="s">
        <v>34</v>
      </c>
      <c r="D279" s="16">
        <v>67575535</v>
      </c>
      <c r="E279" s="16" t="s">
        <v>1394</v>
      </c>
      <c r="F279" s="16" t="s">
        <v>1395</v>
      </c>
      <c r="G279" s="16" t="s">
        <v>1281</v>
      </c>
      <c r="H279" s="16" t="s">
        <v>1396</v>
      </c>
      <c r="I279" s="16" t="s">
        <v>1397</v>
      </c>
      <c r="J279" s="16" t="s">
        <v>1398</v>
      </c>
      <c r="K279" s="16" t="s">
        <v>1399</v>
      </c>
      <c r="L279" s="16" t="s">
        <v>1400</v>
      </c>
      <c r="M279" s="16" t="s">
        <v>332</v>
      </c>
      <c r="N279" s="16" t="s">
        <v>1401</v>
      </c>
      <c r="O279" s="16" t="s">
        <v>1400</v>
      </c>
      <c r="P279" s="16" t="s">
        <v>1402</v>
      </c>
      <c r="Q279" s="16" t="s">
        <v>1403</v>
      </c>
      <c r="R279" s="16" t="s">
        <v>1400</v>
      </c>
      <c r="S279" s="16" t="s">
        <v>1404</v>
      </c>
      <c r="T279" s="16" t="s">
        <v>1395</v>
      </c>
      <c r="U279" s="16" t="s">
        <v>1400</v>
      </c>
      <c r="V279" s="16" t="s">
        <v>1405</v>
      </c>
      <c r="W279" s="16" t="s">
        <v>350</v>
      </c>
      <c r="X279" s="16" t="s">
        <v>100</v>
      </c>
      <c r="Y279" s="16" t="s">
        <v>213</v>
      </c>
      <c r="Z279" s="16" t="s">
        <v>377</v>
      </c>
      <c r="AA279" s="16" t="b">
        <v>0</v>
      </c>
      <c r="AB279" s="16" t="b">
        <v>1</v>
      </c>
      <c r="AC279" s="16" t="s">
        <v>1406</v>
      </c>
      <c r="AD279" s="16" t="s">
        <v>355</v>
      </c>
      <c r="AE279" s="16"/>
      <c r="AF279" s="16" t="s">
        <v>216</v>
      </c>
      <c r="AG279" s="16" t="s">
        <v>380</v>
      </c>
      <c r="AH279" s="16" t="s">
        <v>1407</v>
      </c>
      <c r="AI279" s="16">
        <v>31</v>
      </c>
    </row>
    <row r="280" spans="1:35" x14ac:dyDescent="0.25">
      <c r="A280" s="16">
        <v>168</v>
      </c>
      <c r="B280" s="16">
        <v>21495</v>
      </c>
      <c r="C280" s="16" t="s">
        <v>34</v>
      </c>
      <c r="D280" s="16">
        <v>67608597</v>
      </c>
      <c r="E280" s="16" t="s">
        <v>1942</v>
      </c>
      <c r="F280" s="16" t="s">
        <v>1943</v>
      </c>
      <c r="G280" s="16" t="s">
        <v>45</v>
      </c>
      <c r="H280" s="16" t="s">
        <v>1944</v>
      </c>
      <c r="I280" s="16" t="s">
        <v>1945</v>
      </c>
      <c r="J280" s="16" t="s">
        <v>1946</v>
      </c>
      <c r="K280" s="16" t="s">
        <v>1947</v>
      </c>
      <c r="L280" s="16" t="s">
        <v>1948</v>
      </c>
      <c r="M280" s="16" t="s">
        <v>1949</v>
      </c>
      <c r="N280" s="16" t="s">
        <v>1950</v>
      </c>
      <c r="O280" s="16" t="s">
        <v>1948</v>
      </c>
      <c r="P280" s="16" t="s">
        <v>1951</v>
      </c>
      <c r="Q280" s="16" t="s">
        <v>1952</v>
      </c>
      <c r="R280" s="16" t="s">
        <v>1920</v>
      </c>
      <c r="S280" s="16" t="s">
        <v>45</v>
      </c>
      <c r="T280" s="16" t="s">
        <v>45</v>
      </c>
      <c r="U280" s="16" t="s">
        <v>45</v>
      </c>
      <c r="V280" s="16" t="s">
        <v>1953</v>
      </c>
      <c r="W280" s="16" t="s">
        <v>261</v>
      </c>
      <c r="X280" s="16" t="s">
        <v>100</v>
      </c>
      <c r="Y280" s="16" t="s">
        <v>132</v>
      </c>
      <c r="Z280" s="16" t="s">
        <v>377</v>
      </c>
      <c r="AA280" s="16" t="b">
        <v>0</v>
      </c>
      <c r="AB280" s="16" t="b">
        <v>1</v>
      </c>
      <c r="AC280" s="16" t="s">
        <v>1954</v>
      </c>
      <c r="AD280" s="16" t="s">
        <v>265</v>
      </c>
      <c r="AE280" s="16"/>
      <c r="AF280" s="16" t="s">
        <v>136</v>
      </c>
      <c r="AG280" s="16" t="s">
        <v>380</v>
      </c>
      <c r="AH280" s="16" t="s">
        <v>1955</v>
      </c>
      <c r="AI280" s="16">
        <v>31</v>
      </c>
    </row>
    <row r="281" spans="1:35" s="31" customFormat="1" x14ac:dyDescent="0.25">
      <c r="A281" s="16">
        <v>188</v>
      </c>
      <c r="B281" s="16">
        <v>21616</v>
      </c>
      <c r="C281" s="16" t="s">
        <v>34</v>
      </c>
      <c r="D281" s="16">
        <v>67231800</v>
      </c>
      <c r="E281" s="16" t="s">
        <v>2159</v>
      </c>
      <c r="F281" s="16" t="s">
        <v>2160</v>
      </c>
      <c r="G281" s="16" t="s">
        <v>2161</v>
      </c>
      <c r="H281" s="16" t="s">
        <v>2162</v>
      </c>
      <c r="I281" s="16" t="s">
        <v>2163</v>
      </c>
      <c r="J281" s="16" t="s">
        <v>980</v>
      </c>
      <c r="K281" s="16" t="s">
        <v>2164</v>
      </c>
      <c r="L281" s="16" t="s">
        <v>2161</v>
      </c>
      <c r="M281" s="16" t="s">
        <v>45</v>
      </c>
      <c r="N281" s="16" t="s">
        <v>45</v>
      </c>
      <c r="O281" s="16" t="s">
        <v>45</v>
      </c>
      <c r="P281" s="16" t="s">
        <v>45</v>
      </c>
      <c r="Q281" s="16" t="s">
        <v>45</v>
      </c>
      <c r="R281" s="16" t="s">
        <v>45</v>
      </c>
      <c r="S281" s="16" t="s">
        <v>45</v>
      </c>
      <c r="T281" s="16" t="s">
        <v>45</v>
      </c>
      <c r="U281" s="16" t="s">
        <v>45</v>
      </c>
      <c r="V281" s="16" t="s">
        <v>2165</v>
      </c>
      <c r="W281" s="16" t="s">
        <v>47</v>
      </c>
      <c r="X281" s="16" t="s">
        <v>497</v>
      </c>
      <c r="Y281" s="16" t="s">
        <v>132</v>
      </c>
      <c r="Z281" s="16" t="s">
        <v>377</v>
      </c>
      <c r="AA281" s="16" t="b">
        <v>1</v>
      </c>
      <c r="AB281" s="16" t="b">
        <v>1</v>
      </c>
      <c r="AC281" s="16" t="s">
        <v>2166</v>
      </c>
      <c r="AD281" s="16" t="s">
        <v>52</v>
      </c>
      <c r="AE281" s="16" t="s">
        <v>500</v>
      </c>
      <c r="AF281" s="16" t="s">
        <v>136</v>
      </c>
      <c r="AG281" s="16" t="s">
        <v>380</v>
      </c>
      <c r="AH281" s="16" t="s">
        <v>2167</v>
      </c>
      <c r="AI281" s="16">
        <v>31</v>
      </c>
    </row>
    <row r="282" spans="1:35" s="31" customFormat="1" x14ac:dyDescent="0.25">
      <c r="A282" s="16">
        <v>272</v>
      </c>
      <c r="B282" s="16">
        <v>22015</v>
      </c>
      <c r="C282" s="16" t="s">
        <v>34</v>
      </c>
      <c r="D282" s="16">
        <v>67598337</v>
      </c>
      <c r="E282" s="16" t="s">
        <v>57</v>
      </c>
      <c r="F282" s="16" t="s">
        <v>2904</v>
      </c>
      <c r="G282" s="16" t="s">
        <v>2459</v>
      </c>
      <c r="H282" s="16" t="s">
        <v>2905</v>
      </c>
      <c r="I282" s="16" t="s">
        <v>2906</v>
      </c>
      <c r="J282" s="16" t="s">
        <v>2907</v>
      </c>
      <c r="K282" s="16" t="s">
        <v>2908</v>
      </c>
      <c r="L282" s="16" t="s">
        <v>2459</v>
      </c>
      <c r="M282" s="16" t="s">
        <v>2909</v>
      </c>
      <c r="N282" s="16" t="s">
        <v>2910</v>
      </c>
      <c r="O282" s="16" t="s">
        <v>2459</v>
      </c>
      <c r="P282" s="16" t="s">
        <v>45</v>
      </c>
      <c r="Q282" s="16" t="s">
        <v>45</v>
      </c>
      <c r="R282" s="16" t="s">
        <v>45</v>
      </c>
      <c r="S282" s="16" t="s">
        <v>45</v>
      </c>
      <c r="T282" s="16" t="s">
        <v>45</v>
      </c>
      <c r="U282" s="16" t="s">
        <v>45</v>
      </c>
      <c r="V282" s="16" t="s">
        <v>2911</v>
      </c>
      <c r="W282" s="16" t="s">
        <v>682</v>
      </c>
      <c r="X282" s="16" t="s">
        <v>100</v>
      </c>
      <c r="Y282" s="16" t="s">
        <v>132</v>
      </c>
      <c r="Z282" s="16" t="s">
        <v>377</v>
      </c>
      <c r="AA282" s="16" t="b">
        <v>0</v>
      </c>
      <c r="AB282" s="16" t="b">
        <v>1</v>
      </c>
      <c r="AC282" s="16" t="s">
        <v>2912</v>
      </c>
      <c r="AD282" s="16" t="s">
        <v>684</v>
      </c>
      <c r="AE282" s="16"/>
      <c r="AF282" s="16" t="s">
        <v>136</v>
      </c>
      <c r="AG282" s="16" t="s">
        <v>380</v>
      </c>
      <c r="AH282" s="16" t="s">
        <v>2913</v>
      </c>
      <c r="AI282" s="16">
        <v>31</v>
      </c>
    </row>
    <row r="283" spans="1:35" x14ac:dyDescent="0.25">
      <c r="A283" s="16">
        <v>321</v>
      </c>
      <c r="B283" s="16">
        <v>22267</v>
      </c>
      <c r="C283" s="16" t="s">
        <v>34</v>
      </c>
      <c r="D283" s="16">
        <v>67575144</v>
      </c>
      <c r="E283" s="16" t="s">
        <v>3344</v>
      </c>
      <c r="F283" s="16" t="s">
        <v>3345</v>
      </c>
      <c r="G283" s="16" t="s">
        <v>3346</v>
      </c>
      <c r="H283" s="16" t="s">
        <v>3347</v>
      </c>
      <c r="I283" s="16" t="s">
        <v>3348</v>
      </c>
      <c r="J283" s="16" t="s">
        <v>3349</v>
      </c>
      <c r="K283" s="16" t="s">
        <v>3350</v>
      </c>
      <c r="L283" s="16" t="s">
        <v>3351</v>
      </c>
      <c r="M283" s="16" t="s">
        <v>45</v>
      </c>
      <c r="N283" s="16" t="s">
        <v>45</v>
      </c>
      <c r="O283" s="16" t="s">
        <v>45</v>
      </c>
      <c r="P283" s="16" t="s">
        <v>45</v>
      </c>
      <c r="Q283" s="16" t="s">
        <v>45</v>
      </c>
      <c r="R283" s="16" t="s">
        <v>45</v>
      </c>
      <c r="S283" s="16" t="s">
        <v>45</v>
      </c>
      <c r="T283" s="16" t="s">
        <v>45</v>
      </c>
      <c r="U283" s="16" t="s">
        <v>45</v>
      </c>
      <c r="V283" s="16" t="s">
        <v>3352</v>
      </c>
      <c r="W283" s="16" t="s">
        <v>274</v>
      </c>
      <c r="X283" s="16" t="s">
        <v>275</v>
      </c>
      <c r="Y283" s="16" t="s">
        <v>132</v>
      </c>
      <c r="Z283" s="16" t="s">
        <v>377</v>
      </c>
      <c r="AA283" s="16" t="b">
        <v>1</v>
      </c>
      <c r="AB283" s="16" t="b">
        <v>1</v>
      </c>
      <c r="AC283" s="16" t="s">
        <v>3353</v>
      </c>
      <c r="AD283" s="16" t="s">
        <v>278</v>
      </c>
      <c r="AE283" s="16" t="s">
        <v>279</v>
      </c>
      <c r="AF283" s="16" t="s">
        <v>136</v>
      </c>
      <c r="AG283" s="16" t="s">
        <v>380</v>
      </c>
      <c r="AH283" s="16" t="s">
        <v>3354</v>
      </c>
      <c r="AI283" s="16">
        <v>31</v>
      </c>
    </row>
    <row r="284" spans="1:35" x14ac:dyDescent="0.25">
      <c r="A284" s="16">
        <v>275</v>
      </c>
      <c r="B284" s="16">
        <v>22033</v>
      </c>
      <c r="C284" s="16" t="s">
        <v>34</v>
      </c>
      <c r="D284" s="16">
        <v>67608718</v>
      </c>
      <c r="E284" s="16" t="s">
        <v>1159</v>
      </c>
      <c r="F284" s="16" t="s">
        <v>2937</v>
      </c>
      <c r="G284" s="16" t="s">
        <v>2938</v>
      </c>
      <c r="H284" s="16" t="s">
        <v>2939</v>
      </c>
      <c r="I284" s="16" t="s">
        <v>2940</v>
      </c>
      <c r="J284" s="16" t="s">
        <v>2941</v>
      </c>
      <c r="K284" s="16" t="s">
        <v>2942</v>
      </c>
      <c r="L284" s="16" t="s">
        <v>2938</v>
      </c>
      <c r="M284" s="16" t="s">
        <v>2943</v>
      </c>
      <c r="N284" s="16" t="s">
        <v>2944</v>
      </c>
      <c r="O284" s="16" t="s">
        <v>2938</v>
      </c>
      <c r="P284" s="16" t="s">
        <v>45</v>
      </c>
      <c r="Q284" s="16" t="s">
        <v>45</v>
      </c>
      <c r="R284" s="16" t="s">
        <v>45</v>
      </c>
      <c r="S284" s="16" t="s">
        <v>45</v>
      </c>
      <c r="T284" s="16" t="s">
        <v>45</v>
      </c>
      <c r="U284" s="16" t="s">
        <v>45</v>
      </c>
      <c r="V284" s="16" t="s">
        <v>2945</v>
      </c>
      <c r="W284" s="16" t="s">
        <v>702</v>
      </c>
      <c r="X284" s="16" t="s">
        <v>100</v>
      </c>
      <c r="Y284" s="16" t="s">
        <v>132</v>
      </c>
      <c r="Z284" s="16" t="s">
        <v>69</v>
      </c>
      <c r="AA284" s="16" t="b">
        <v>1</v>
      </c>
      <c r="AB284" s="16" t="b">
        <v>1</v>
      </c>
      <c r="AC284" s="16" t="s">
        <v>2946</v>
      </c>
      <c r="AD284" s="16" t="s">
        <v>705</v>
      </c>
      <c r="AE284" s="16"/>
      <c r="AF284" s="16" t="s">
        <v>136</v>
      </c>
      <c r="AG284" s="16" t="s">
        <v>74</v>
      </c>
      <c r="AH284" s="16" t="s">
        <v>2947</v>
      </c>
      <c r="AI284" s="16">
        <v>31</v>
      </c>
    </row>
    <row r="285" spans="1:35" x14ac:dyDescent="0.25">
      <c r="A285" s="16">
        <v>334</v>
      </c>
      <c r="B285" s="16">
        <v>22325</v>
      </c>
      <c r="C285" s="16" t="s">
        <v>34</v>
      </c>
      <c r="D285" s="16">
        <v>44581800</v>
      </c>
      <c r="E285" s="16" t="s">
        <v>3479</v>
      </c>
      <c r="F285" s="16" t="s">
        <v>3480</v>
      </c>
      <c r="G285" s="16" t="s">
        <v>3481</v>
      </c>
      <c r="H285" s="16" t="s">
        <v>3482</v>
      </c>
      <c r="I285" s="16" t="s">
        <v>3483</v>
      </c>
      <c r="J285" s="16" t="s">
        <v>45</v>
      </c>
      <c r="K285" s="16" t="s">
        <v>45</v>
      </c>
      <c r="L285" s="16" t="s">
        <v>45</v>
      </c>
      <c r="M285" s="16" t="s">
        <v>45</v>
      </c>
      <c r="N285" s="16" t="s">
        <v>45</v>
      </c>
      <c r="O285" s="16" t="s">
        <v>45</v>
      </c>
      <c r="P285" s="16" t="s">
        <v>45</v>
      </c>
      <c r="Q285" s="16" t="s">
        <v>45</v>
      </c>
      <c r="R285" s="16" t="s">
        <v>45</v>
      </c>
      <c r="S285" s="16" t="s">
        <v>45</v>
      </c>
      <c r="T285" s="16" t="s">
        <v>45</v>
      </c>
      <c r="U285" s="16" t="s">
        <v>45</v>
      </c>
      <c r="V285" s="16" t="s">
        <v>3484</v>
      </c>
      <c r="W285" s="16" t="s">
        <v>66</v>
      </c>
      <c r="X285" s="16" t="s">
        <v>67</v>
      </c>
      <c r="Y285" s="16" t="s">
        <v>132</v>
      </c>
      <c r="Z285" s="16" t="s">
        <v>69</v>
      </c>
      <c r="AA285" s="16" t="b">
        <v>0</v>
      </c>
      <c r="AB285" s="16" t="b">
        <v>1</v>
      </c>
      <c r="AC285" s="16" t="s">
        <v>3485</v>
      </c>
      <c r="AD285" s="16" t="s">
        <v>71</v>
      </c>
      <c r="AE285" s="16" t="s">
        <v>72</v>
      </c>
      <c r="AF285" s="16" t="s">
        <v>136</v>
      </c>
      <c r="AG285" s="16" t="s">
        <v>74</v>
      </c>
      <c r="AH285" s="16" t="s">
        <v>3486</v>
      </c>
      <c r="AI285" s="16">
        <v>31</v>
      </c>
    </row>
    <row r="286" spans="1:35" x14ac:dyDescent="0.25">
      <c r="A286" s="16">
        <v>28</v>
      </c>
      <c r="B286" s="16">
        <v>20096</v>
      </c>
      <c r="C286" s="16" t="s">
        <v>34</v>
      </c>
      <c r="D286" s="16">
        <v>44896500</v>
      </c>
      <c r="E286" s="16" t="s">
        <v>447</v>
      </c>
      <c r="F286" s="16" t="s">
        <v>448</v>
      </c>
      <c r="G286" s="16" t="s">
        <v>449</v>
      </c>
      <c r="H286" s="16" t="s">
        <v>450</v>
      </c>
      <c r="I286" s="16" t="s">
        <v>451</v>
      </c>
      <c r="J286" s="16" t="s">
        <v>45</v>
      </c>
      <c r="K286" s="16" t="s">
        <v>45</v>
      </c>
      <c r="L286" s="16" t="s">
        <v>45</v>
      </c>
      <c r="M286" s="16" t="s">
        <v>45</v>
      </c>
      <c r="N286" s="16" t="s">
        <v>45</v>
      </c>
      <c r="O286" s="16" t="s">
        <v>45</v>
      </c>
      <c r="P286" s="16" t="s">
        <v>45</v>
      </c>
      <c r="Q286" s="16" t="s">
        <v>45</v>
      </c>
      <c r="R286" s="16" t="s">
        <v>45</v>
      </c>
      <c r="S286" s="16" t="s">
        <v>45</v>
      </c>
      <c r="T286" s="16" t="s">
        <v>45</v>
      </c>
      <c r="U286" s="16" t="s">
        <v>45</v>
      </c>
      <c r="V286" s="16" t="s">
        <v>452</v>
      </c>
      <c r="W286" s="16" t="s">
        <v>47</v>
      </c>
      <c r="X286" s="16" t="s">
        <v>453</v>
      </c>
      <c r="Y286" s="16" t="s">
        <v>132</v>
      </c>
      <c r="Z286" s="16" t="s">
        <v>454</v>
      </c>
      <c r="AA286" s="16" t="b">
        <v>0</v>
      </c>
      <c r="AB286" s="16" t="b">
        <v>1</v>
      </c>
      <c r="AC286" s="16" t="s">
        <v>455</v>
      </c>
      <c r="AD286" s="16" t="s">
        <v>52</v>
      </c>
      <c r="AE286" s="16" t="s">
        <v>456</v>
      </c>
      <c r="AF286" s="16" t="s">
        <v>136</v>
      </c>
      <c r="AG286" s="16" t="s">
        <v>457</v>
      </c>
      <c r="AH286" s="16" t="s">
        <v>458</v>
      </c>
      <c r="AI286" s="16">
        <v>31</v>
      </c>
    </row>
    <row r="287" spans="1:35" x14ac:dyDescent="0.25">
      <c r="A287" s="16">
        <v>210</v>
      </c>
      <c r="B287" s="16">
        <v>21726</v>
      </c>
      <c r="C287" s="16" t="s">
        <v>34</v>
      </c>
      <c r="D287" s="16">
        <v>67333900</v>
      </c>
      <c r="E287" s="16" t="s">
        <v>62</v>
      </c>
      <c r="F287" s="16" t="s">
        <v>2360</v>
      </c>
      <c r="G287" s="16" t="s">
        <v>2361</v>
      </c>
      <c r="H287" s="16" t="s">
        <v>2362</v>
      </c>
      <c r="I287" s="16" t="s">
        <v>2363</v>
      </c>
      <c r="J287" s="16" t="s">
        <v>2364</v>
      </c>
      <c r="K287" s="16" t="s">
        <v>2365</v>
      </c>
      <c r="L287" s="16" t="s">
        <v>2361</v>
      </c>
      <c r="M287" s="16" t="s">
        <v>906</v>
      </c>
      <c r="N287" s="16" t="s">
        <v>2366</v>
      </c>
      <c r="O287" s="16" t="s">
        <v>2361</v>
      </c>
      <c r="P287" s="16" t="s">
        <v>239</v>
      </c>
      <c r="Q287" s="16" t="s">
        <v>2367</v>
      </c>
      <c r="R287" s="16" t="s">
        <v>2361</v>
      </c>
      <c r="S287" s="16" t="s">
        <v>45</v>
      </c>
      <c r="T287" s="16" t="s">
        <v>45</v>
      </c>
      <c r="U287" s="16" t="s">
        <v>45</v>
      </c>
      <c r="V287" s="16" t="s">
        <v>2368</v>
      </c>
      <c r="W287" s="16" t="s">
        <v>47</v>
      </c>
      <c r="X287" s="16" t="s">
        <v>1676</v>
      </c>
      <c r="Y287" s="16" t="s">
        <v>132</v>
      </c>
      <c r="Z287" s="16" t="s">
        <v>102</v>
      </c>
      <c r="AA287" s="16" t="b">
        <v>1</v>
      </c>
      <c r="AB287" s="16" t="b">
        <v>1</v>
      </c>
      <c r="AC287" s="16" t="s">
        <v>2369</v>
      </c>
      <c r="AD287" s="16" t="s">
        <v>52</v>
      </c>
      <c r="AE287" s="16" t="s">
        <v>1678</v>
      </c>
      <c r="AF287" s="16" t="s">
        <v>136</v>
      </c>
      <c r="AG287" s="16" t="s">
        <v>105</v>
      </c>
      <c r="AH287" s="16" t="s">
        <v>2370</v>
      </c>
      <c r="AI287" s="16">
        <v>31</v>
      </c>
    </row>
    <row r="288" spans="1:35" x14ac:dyDescent="0.25">
      <c r="A288" s="16">
        <v>86</v>
      </c>
      <c r="B288" s="16">
        <v>20883</v>
      </c>
      <c r="C288" s="16" t="s">
        <v>34</v>
      </c>
      <c r="D288" s="16">
        <v>67585908</v>
      </c>
      <c r="E288" s="16" t="s">
        <v>234</v>
      </c>
      <c r="F288" s="16" t="s">
        <v>1080</v>
      </c>
      <c r="G288" s="16" t="s">
        <v>83</v>
      </c>
      <c r="H288" s="16" t="s">
        <v>1081</v>
      </c>
      <c r="I288" s="16" t="s">
        <v>1082</v>
      </c>
      <c r="J288" s="16" t="s">
        <v>1083</v>
      </c>
      <c r="K288" s="16" t="s">
        <v>663</v>
      </c>
      <c r="L288" s="16" t="s">
        <v>1084</v>
      </c>
      <c r="M288" s="16" t="s">
        <v>1085</v>
      </c>
      <c r="N288" s="16" t="s">
        <v>1086</v>
      </c>
      <c r="O288" s="16" t="s">
        <v>1087</v>
      </c>
      <c r="P288" s="16" t="s">
        <v>839</v>
      </c>
      <c r="Q288" s="16" t="s">
        <v>1088</v>
      </c>
      <c r="R288" s="16" t="s">
        <v>1089</v>
      </c>
      <c r="S288" s="16" t="s">
        <v>45</v>
      </c>
      <c r="T288" s="16" t="s">
        <v>45</v>
      </c>
      <c r="U288" s="16" t="s">
        <v>45</v>
      </c>
      <c r="V288" s="16" t="s">
        <v>1090</v>
      </c>
      <c r="W288" s="16" t="s">
        <v>85</v>
      </c>
      <c r="X288" s="16" t="s">
        <v>67</v>
      </c>
      <c r="Y288" s="16" t="s">
        <v>132</v>
      </c>
      <c r="Z288" s="16" t="s">
        <v>50</v>
      </c>
      <c r="AA288" s="16" t="b">
        <v>1</v>
      </c>
      <c r="AB288" s="16" t="b">
        <v>1</v>
      </c>
      <c r="AC288" s="16" t="s">
        <v>1091</v>
      </c>
      <c r="AD288" s="16" t="s">
        <v>90</v>
      </c>
      <c r="AE288" s="16" t="s">
        <v>72</v>
      </c>
      <c r="AF288" s="16" t="s">
        <v>136</v>
      </c>
      <c r="AG288" s="16" t="s">
        <v>55</v>
      </c>
      <c r="AH288" s="16" t="s">
        <v>1092</v>
      </c>
      <c r="AI288" s="16">
        <v>31</v>
      </c>
    </row>
    <row r="289" spans="1:35" x14ac:dyDescent="0.25">
      <c r="A289" s="11">
        <v>277</v>
      </c>
      <c r="B289" s="11">
        <v>22044</v>
      </c>
      <c r="C289" s="11" t="s">
        <v>34</v>
      </c>
      <c r="D289" s="11">
        <v>67608681</v>
      </c>
      <c r="E289" s="11" t="s">
        <v>2961</v>
      </c>
      <c r="F289" s="11" t="s">
        <v>2962</v>
      </c>
      <c r="G289" s="11" t="s">
        <v>2963</v>
      </c>
      <c r="H289" s="11" t="s">
        <v>2964</v>
      </c>
      <c r="I289" s="11" t="s">
        <v>2965</v>
      </c>
      <c r="J289" s="11" t="s">
        <v>257</v>
      </c>
      <c r="K289" s="11" t="s">
        <v>2966</v>
      </c>
      <c r="L289" s="11" t="s">
        <v>2967</v>
      </c>
      <c r="M289" s="11" t="s">
        <v>193</v>
      </c>
      <c r="N289" s="11" t="s">
        <v>194</v>
      </c>
      <c r="O289" s="11" t="s">
        <v>195</v>
      </c>
      <c r="P289" s="11" t="s">
        <v>45</v>
      </c>
      <c r="Q289" s="11" t="s">
        <v>45</v>
      </c>
      <c r="R289" s="11" t="s">
        <v>45</v>
      </c>
      <c r="S289" s="11" t="s">
        <v>45</v>
      </c>
      <c r="T289" s="11" t="s">
        <v>45</v>
      </c>
      <c r="U289" s="11" t="s">
        <v>45</v>
      </c>
      <c r="V289" s="11" t="s">
        <v>2968</v>
      </c>
      <c r="W289" s="11" t="s">
        <v>197</v>
      </c>
      <c r="X289" s="11" t="s">
        <v>198</v>
      </c>
      <c r="Y289" s="11" t="s">
        <v>199</v>
      </c>
      <c r="Z289" s="11" t="s">
        <v>69</v>
      </c>
      <c r="AA289" s="11" t="b">
        <v>1</v>
      </c>
      <c r="AB289" s="11" t="b">
        <v>1</v>
      </c>
      <c r="AC289" s="11" t="s">
        <v>2969</v>
      </c>
      <c r="AD289" s="11" t="s">
        <v>202</v>
      </c>
      <c r="AE289" s="11" t="s">
        <v>203</v>
      </c>
      <c r="AF289" s="11" t="s">
        <v>204</v>
      </c>
      <c r="AG289" s="11" t="s">
        <v>74</v>
      </c>
      <c r="AH289" s="11" t="s">
        <v>2970</v>
      </c>
      <c r="AI289" s="11">
        <v>32</v>
      </c>
    </row>
    <row r="290" spans="1:35" x14ac:dyDescent="0.25">
      <c r="A290" s="11">
        <v>12</v>
      </c>
      <c r="B290" s="11">
        <v>19889</v>
      </c>
      <c r="C290" s="11" t="s">
        <v>34</v>
      </c>
      <c r="D290" s="11">
        <v>67603561</v>
      </c>
      <c r="E290" s="11" t="s">
        <v>219</v>
      </c>
      <c r="F290" s="11" t="s">
        <v>220</v>
      </c>
      <c r="G290" s="11" t="s">
        <v>221</v>
      </c>
      <c r="H290" s="11" t="s">
        <v>222</v>
      </c>
      <c r="I290" s="11">
        <v>14044135156</v>
      </c>
      <c r="J290" s="11" t="s">
        <v>223</v>
      </c>
      <c r="K290" s="11" t="s">
        <v>224</v>
      </c>
      <c r="L290" s="11" t="s">
        <v>225</v>
      </c>
      <c r="M290" s="11" t="s">
        <v>226</v>
      </c>
      <c r="N290" s="11" t="s">
        <v>227</v>
      </c>
      <c r="O290" s="11" t="s">
        <v>228</v>
      </c>
      <c r="P290" s="11" t="s">
        <v>45</v>
      </c>
      <c r="Q290" s="11" t="s">
        <v>45</v>
      </c>
      <c r="R290" s="11" t="s">
        <v>45</v>
      </c>
      <c r="S290" s="11" t="s">
        <v>45</v>
      </c>
      <c r="T290" s="11" t="s">
        <v>45</v>
      </c>
      <c r="U290" s="11" t="s">
        <v>45</v>
      </c>
      <c r="V290" s="11" t="s">
        <v>229</v>
      </c>
      <c r="W290" s="11" t="s">
        <v>197</v>
      </c>
      <c r="X290" s="11" t="s">
        <v>198</v>
      </c>
      <c r="Y290" s="11" t="s">
        <v>199</v>
      </c>
      <c r="Z290" s="11" t="s">
        <v>230</v>
      </c>
      <c r="AA290" s="11" t="b">
        <v>1</v>
      </c>
      <c r="AB290" s="11" t="b">
        <v>1</v>
      </c>
      <c r="AC290" s="11" t="s">
        <v>231</v>
      </c>
      <c r="AD290" s="11" t="s">
        <v>202</v>
      </c>
      <c r="AE290" s="11" t="s">
        <v>203</v>
      </c>
      <c r="AF290" s="11" t="s">
        <v>204</v>
      </c>
      <c r="AG290" s="11" t="s">
        <v>232</v>
      </c>
      <c r="AH290" s="11" t="s">
        <v>233</v>
      </c>
      <c r="AI290" s="11">
        <v>32</v>
      </c>
    </row>
    <row r="291" spans="1:35" x14ac:dyDescent="0.25">
      <c r="A291" s="11">
        <v>163</v>
      </c>
      <c r="B291" s="11">
        <v>21470</v>
      </c>
      <c r="C291" s="11" t="s">
        <v>34</v>
      </c>
      <c r="D291" s="11">
        <v>67608593</v>
      </c>
      <c r="E291" s="11" t="s">
        <v>1896</v>
      </c>
      <c r="F291" s="11" t="s">
        <v>1897</v>
      </c>
      <c r="G291" s="11" t="s">
        <v>45</v>
      </c>
      <c r="H291" s="11" t="s">
        <v>1898</v>
      </c>
      <c r="I291" s="11" t="s">
        <v>1899</v>
      </c>
      <c r="J291" s="11" t="s">
        <v>866</v>
      </c>
      <c r="K291" s="11" t="s">
        <v>867</v>
      </c>
      <c r="L291" s="11" t="s">
        <v>45</v>
      </c>
      <c r="M291" s="11" t="s">
        <v>1900</v>
      </c>
      <c r="N291" s="11" t="s">
        <v>1901</v>
      </c>
      <c r="O291" s="11" t="s">
        <v>45</v>
      </c>
      <c r="P291" s="11" t="s">
        <v>193</v>
      </c>
      <c r="Q291" s="11" t="s">
        <v>194</v>
      </c>
      <c r="R291" s="11" t="s">
        <v>45</v>
      </c>
      <c r="S291" s="11" t="s">
        <v>45</v>
      </c>
      <c r="T291" s="11" t="s">
        <v>45</v>
      </c>
      <c r="U291" s="11" t="s">
        <v>45</v>
      </c>
      <c r="V291" s="11" t="s">
        <v>1902</v>
      </c>
      <c r="W291" s="11" t="s">
        <v>197</v>
      </c>
      <c r="X291" s="11" t="s">
        <v>198</v>
      </c>
      <c r="Y291" s="11" t="s">
        <v>199</v>
      </c>
      <c r="Z291" s="11" t="s">
        <v>780</v>
      </c>
      <c r="AA291" s="11" t="b">
        <v>0</v>
      </c>
      <c r="AB291" s="11" t="b">
        <v>1</v>
      </c>
      <c r="AC291" s="11" t="s">
        <v>1903</v>
      </c>
      <c r="AD291" s="11" t="s">
        <v>202</v>
      </c>
      <c r="AE291" s="11" t="s">
        <v>203</v>
      </c>
      <c r="AF291" s="11" t="s">
        <v>204</v>
      </c>
      <c r="AG291" s="11" t="s">
        <v>782</v>
      </c>
      <c r="AH291" s="11" t="s">
        <v>1904</v>
      </c>
      <c r="AI291" s="11">
        <v>32</v>
      </c>
    </row>
    <row r="292" spans="1:35" x14ac:dyDescent="0.25">
      <c r="A292" s="11">
        <v>13</v>
      </c>
      <c r="B292" s="11">
        <v>19892</v>
      </c>
      <c r="C292" s="11" t="s">
        <v>34</v>
      </c>
      <c r="D292" s="11">
        <v>67584760</v>
      </c>
      <c r="E292" s="11" t="s">
        <v>234</v>
      </c>
      <c r="F292" s="11" t="s">
        <v>235</v>
      </c>
      <c r="G292" s="11" t="s">
        <v>236</v>
      </c>
      <c r="H292" s="11" t="s">
        <v>237</v>
      </c>
      <c r="I292" s="11" t="s">
        <v>238</v>
      </c>
      <c r="J292" s="11" t="s">
        <v>239</v>
      </c>
      <c r="K292" s="11" t="s">
        <v>240</v>
      </c>
      <c r="L292" s="11" t="s">
        <v>236</v>
      </c>
      <c r="M292" s="11" t="s">
        <v>45</v>
      </c>
      <c r="N292" s="11" t="s">
        <v>45</v>
      </c>
      <c r="O292" s="11" t="s">
        <v>45</v>
      </c>
      <c r="P292" s="11" t="s">
        <v>45</v>
      </c>
      <c r="Q292" s="11" t="s">
        <v>45</v>
      </c>
      <c r="R292" s="11" t="s">
        <v>45</v>
      </c>
      <c r="S292" s="11" t="s">
        <v>45</v>
      </c>
      <c r="T292" s="11" t="s">
        <v>45</v>
      </c>
      <c r="U292" s="11" t="s">
        <v>45</v>
      </c>
      <c r="V292" s="11" t="s">
        <v>241</v>
      </c>
      <c r="W292" s="11" t="s">
        <v>197</v>
      </c>
      <c r="X292" s="11" t="s">
        <v>242</v>
      </c>
      <c r="Y292" s="11" t="s">
        <v>199</v>
      </c>
      <c r="Z292" s="11" t="s">
        <v>243</v>
      </c>
      <c r="AA292" s="11" t="b">
        <v>0</v>
      </c>
      <c r="AB292" s="11" t="b">
        <v>1</v>
      </c>
      <c r="AC292" s="11" t="s">
        <v>244</v>
      </c>
      <c r="AD292" s="11" t="s">
        <v>202</v>
      </c>
      <c r="AE292" s="11" t="s">
        <v>245</v>
      </c>
      <c r="AF292" s="11" t="s">
        <v>204</v>
      </c>
      <c r="AG292" s="11" t="s">
        <v>246</v>
      </c>
      <c r="AH292" s="11" t="s">
        <v>247</v>
      </c>
      <c r="AI292" s="11">
        <v>32</v>
      </c>
    </row>
    <row r="293" spans="1:35" x14ac:dyDescent="0.25">
      <c r="A293" s="11">
        <v>387</v>
      </c>
      <c r="B293" s="11">
        <v>22534</v>
      </c>
      <c r="C293" s="11" t="s">
        <v>34</v>
      </c>
      <c r="D293" s="11">
        <v>67608787</v>
      </c>
      <c r="E293" s="11" t="s">
        <v>3916</v>
      </c>
      <c r="F293" s="11" t="s">
        <v>3917</v>
      </c>
      <c r="G293" s="11" t="s">
        <v>3918</v>
      </c>
      <c r="H293" s="11" t="s">
        <v>3919</v>
      </c>
      <c r="I293" s="11" t="s">
        <v>3920</v>
      </c>
      <c r="J293" s="11" t="s">
        <v>3900</v>
      </c>
      <c r="K293" s="11" t="s">
        <v>3921</v>
      </c>
      <c r="L293" s="11" t="s">
        <v>3918</v>
      </c>
      <c r="M293" s="11" t="s">
        <v>45</v>
      </c>
      <c r="N293" s="11" t="s">
        <v>45</v>
      </c>
      <c r="O293" s="11" t="s">
        <v>45</v>
      </c>
      <c r="P293" s="11" t="s">
        <v>45</v>
      </c>
      <c r="Q293" s="11" t="s">
        <v>45</v>
      </c>
      <c r="R293" s="11" t="s">
        <v>45</v>
      </c>
      <c r="S293" s="11" t="s">
        <v>45</v>
      </c>
      <c r="T293" s="11" t="s">
        <v>45</v>
      </c>
      <c r="U293" s="11" t="s">
        <v>45</v>
      </c>
      <c r="V293" s="11" t="s">
        <v>3922</v>
      </c>
      <c r="W293" s="11" t="s">
        <v>197</v>
      </c>
      <c r="X293" s="11" t="s">
        <v>470</v>
      </c>
      <c r="Y293" s="11" t="s">
        <v>199</v>
      </c>
      <c r="Z293" s="11" t="s">
        <v>2502</v>
      </c>
      <c r="AA293" s="11" t="b">
        <v>0</v>
      </c>
      <c r="AB293" s="11" t="b">
        <v>1</v>
      </c>
      <c r="AC293" s="11" t="s">
        <v>3923</v>
      </c>
      <c r="AD293" s="11" t="s">
        <v>202</v>
      </c>
      <c r="AE293" s="11" t="s">
        <v>472</v>
      </c>
      <c r="AF293" s="11" t="s">
        <v>204</v>
      </c>
      <c r="AG293" s="11" t="s">
        <v>2504</v>
      </c>
      <c r="AH293" s="11" t="s">
        <v>3924</v>
      </c>
      <c r="AI293" s="11">
        <v>32</v>
      </c>
    </row>
    <row r="294" spans="1:35" x14ac:dyDescent="0.25">
      <c r="A294" s="11">
        <v>29</v>
      </c>
      <c r="B294" s="11">
        <v>20113</v>
      </c>
      <c r="C294" s="11" t="s">
        <v>34</v>
      </c>
      <c r="D294" s="11">
        <v>67608174</v>
      </c>
      <c r="E294" s="11" t="s">
        <v>459</v>
      </c>
      <c r="F294" s="11" t="s">
        <v>460</v>
      </c>
      <c r="G294" s="11" t="s">
        <v>461</v>
      </c>
      <c r="H294" s="11" t="s">
        <v>462</v>
      </c>
      <c r="I294" s="11">
        <v>16169908443</v>
      </c>
      <c r="J294" s="11" t="s">
        <v>463</v>
      </c>
      <c r="K294" s="11" t="s">
        <v>464</v>
      </c>
      <c r="L294" s="11" t="s">
        <v>465</v>
      </c>
      <c r="M294" s="11" t="s">
        <v>466</v>
      </c>
      <c r="N294" s="11" t="s">
        <v>467</v>
      </c>
      <c r="O294" s="11" t="s">
        <v>468</v>
      </c>
      <c r="P294" s="11" t="s">
        <v>45</v>
      </c>
      <c r="Q294" s="11" t="s">
        <v>45</v>
      </c>
      <c r="R294" s="11" t="s">
        <v>45</v>
      </c>
      <c r="S294" s="11" t="s">
        <v>45</v>
      </c>
      <c r="T294" s="11" t="s">
        <v>45</v>
      </c>
      <c r="U294" s="11" t="s">
        <v>45</v>
      </c>
      <c r="V294" s="11" t="s">
        <v>469</v>
      </c>
      <c r="W294" s="11" t="s">
        <v>197</v>
      </c>
      <c r="X294" s="11" t="s">
        <v>470</v>
      </c>
      <c r="Y294" s="11" t="s">
        <v>199</v>
      </c>
      <c r="Z294" s="11" t="s">
        <v>100</v>
      </c>
      <c r="AA294" s="11" t="b">
        <v>1</v>
      </c>
      <c r="AB294" s="11" t="b">
        <v>1</v>
      </c>
      <c r="AC294" s="11" t="s">
        <v>471</v>
      </c>
      <c r="AD294" s="11" t="s">
        <v>202</v>
      </c>
      <c r="AE294" s="11" t="s">
        <v>472</v>
      </c>
      <c r="AF294" s="11" t="s">
        <v>204</v>
      </c>
      <c r="AG294" s="11"/>
      <c r="AH294" s="11" t="s">
        <v>473</v>
      </c>
      <c r="AI294" s="11">
        <v>32</v>
      </c>
    </row>
    <row r="295" spans="1:35" x14ac:dyDescent="0.25">
      <c r="A295" s="11">
        <v>109</v>
      </c>
      <c r="B295" s="11">
        <v>21035</v>
      </c>
      <c r="C295" s="11" t="s">
        <v>34</v>
      </c>
      <c r="D295" s="11">
        <v>67607243</v>
      </c>
      <c r="E295" s="11" t="s">
        <v>1327</v>
      </c>
      <c r="F295" s="11" t="s">
        <v>1328</v>
      </c>
      <c r="G295" s="11" t="s">
        <v>45</v>
      </c>
      <c r="H295" s="11" t="s">
        <v>1329</v>
      </c>
      <c r="I295" s="11" t="s">
        <v>45</v>
      </c>
      <c r="J295" s="11" t="s">
        <v>45</v>
      </c>
      <c r="K295" s="11" t="s">
        <v>45</v>
      </c>
      <c r="L295" s="11" t="s">
        <v>45</v>
      </c>
      <c r="M295" s="11" t="s">
        <v>1330</v>
      </c>
      <c r="N295" s="11" t="s">
        <v>1331</v>
      </c>
      <c r="O295" s="11" t="s">
        <v>1332</v>
      </c>
      <c r="P295" s="11" t="s">
        <v>45</v>
      </c>
      <c r="Q295" s="11" t="s">
        <v>45</v>
      </c>
      <c r="R295" s="11" t="s">
        <v>45</v>
      </c>
      <c r="S295" s="11" t="s">
        <v>45</v>
      </c>
      <c r="T295" s="11" t="s">
        <v>45</v>
      </c>
      <c r="U295" s="11" t="s">
        <v>45</v>
      </c>
      <c r="V295" s="11" t="s">
        <v>1333</v>
      </c>
      <c r="W295" s="11" t="s">
        <v>197</v>
      </c>
      <c r="X295" s="11" t="s">
        <v>470</v>
      </c>
      <c r="Y295" s="11" t="s">
        <v>199</v>
      </c>
      <c r="Z295" s="11" t="s">
        <v>145</v>
      </c>
      <c r="AA295" s="11" t="b">
        <v>0</v>
      </c>
      <c r="AB295" s="11" t="b">
        <v>1</v>
      </c>
      <c r="AC295" s="11" t="s">
        <v>1334</v>
      </c>
      <c r="AD295" s="11" t="s">
        <v>202</v>
      </c>
      <c r="AE295" s="11" t="s">
        <v>472</v>
      </c>
      <c r="AF295" s="11" t="s">
        <v>204</v>
      </c>
      <c r="AG295" s="11" t="s">
        <v>148</v>
      </c>
      <c r="AH295" s="11" t="s">
        <v>1335</v>
      </c>
      <c r="AI295" s="11">
        <v>32</v>
      </c>
    </row>
    <row r="296" spans="1:35" x14ac:dyDescent="0.25">
      <c r="A296" s="11">
        <v>416</v>
      </c>
      <c r="B296" s="11">
        <v>22655</v>
      </c>
      <c r="C296" s="11" t="s">
        <v>34</v>
      </c>
      <c r="D296" s="11">
        <v>67608768</v>
      </c>
      <c r="E296" s="11" t="s">
        <v>894</v>
      </c>
      <c r="F296" s="11" t="s">
        <v>2437</v>
      </c>
      <c r="G296" s="11" t="s">
        <v>4190</v>
      </c>
      <c r="H296" s="11" t="s">
        <v>4191</v>
      </c>
      <c r="I296" s="11" t="s">
        <v>4192</v>
      </c>
      <c r="J296" s="11" t="s">
        <v>235</v>
      </c>
      <c r="K296" s="11" t="s">
        <v>4193</v>
      </c>
      <c r="L296" s="11" t="s">
        <v>4194</v>
      </c>
      <c r="M296" s="11" t="s">
        <v>4195</v>
      </c>
      <c r="N296" s="11" t="s">
        <v>4196</v>
      </c>
      <c r="O296" s="11" t="s">
        <v>4194</v>
      </c>
      <c r="P296" s="11" t="s">
        <v>45</v>
      </c>
      <c r="Q296" s="11" t="s">
        <v>45</v>
      </c>
      <c r="R296" s="11" t="s">
        <v>45</v>
      </c>
      <c r="S296" s="11" t="s">
        <v>45</v>
      </c>
      <c r="T296" s="11" t="s">
        <v>45</v>
      </c>
      <c r="U296" s="11" t="s">
        <v>45</v>
      </c>
      <c r="V296" s="11" t="s">
        <v>4197</v>
      </c>
      <c r="W296" s="11" t="s">
        <v>197</v>
      </c>
      <c r="X296" s="11" t="s">
        <v>470</v>
      </c>
      <c r="Y296" s="11" t="s">
        <v>199</v>
      </c>
      <c r="Z296" s="11" t="s">
        <v>145</v>
      </c>
      <c r="AA296" s="11" t="b">
        <v>1</v>
      </c>
      <c r="AB296" s="11" t="b">
        <v>1</v>
      </c>
      <c r="AC296" s="11" t="s">
        <v>4198</v>
      </c>
      <c r="AD296" s="11" t="s">
        <v>202</v>
      </c>
      <c r="AE296" s="11" t="s">
        <v>472</v>
      </c>
      <c r="AF296" s="11" t="s">
        <v>204</v>
      </c>
      <c r="AG296" s="11" t="s">
        <v>148</v>
      </c>
      <c r="AH296" s="11" t="s">
        <v>1335</v>
      </c>
      <c r="AI296" s="11">
        <v>32</v>
      </c>
    </row>
    <row r="297" spans="1:35" x14ac:dyDescent="0.25">
      <c r="A297" s="11">
        <v>10</v>
      </c>
      <c r="B297" s="11">
        <v>18835</v>
      </c>
      <c r="C297" s="11" t="s">
        <v>34</v>
      </c>
      <c r="D297" s="11">
        <v>67607351</v>
      </c>
      <c r="E297" s="11" t="s">
        <v>187</v>
      </c>
      <c r="F297" s="11" t="s">
        <v>188</v>
      </c>
      <c r="G297" s="11" t="s">
        <v>45</v>
      </c>
      <c r="H297" s="11" t="s">
        <v>189</v>
      </c>
      <c r="I297" s="11" t="s">
        <v>45</v>
      </c>
      <c r="J297" s="11" t="s">
        <v>190</v>
      </c>
      <c r="K297" s="11" t="s">
        <v>191</v>
      </c>
      <c r="L297" s="11" t="s">
        <v>192</v>
      </c>
      <c r="M297" s="11" t="s">
        <v>193</v>
      </c>
      <c r="N297" s="11" t="s">
        <v>194</v>
      </c>
      <c r="O297" s="11" t="s">
        <v>195</v>
      </c>
      <c r="P297" s="11" t="s">
        <v>45</v>
      </c>
      <c r="Q297" s="11" t="s">
        <v>45</v>
      </c>
      <c r="R297" s="11" t="s">
        <v>45</v>
      </c>
      <c r="S297" s="11" t="s">
        <v>45</v>
      </c>
      <c r="T297" s="11" t="s">
        <v>45</v>
      </c>
      <c r="U297" s="11" t="s">
        <v>45</v>
      </c>
      <c r="V297" s="11" t="s">
        <v>196</v>
      </c>
      <c r="W297" s="11" t="s">
        <v>197</v>
      </c>
      <c r="X297" s="11" t="s">
        <v>198</v>
      </c>
      <c r="Y297" s="11" t="s">
        <v>199</v>
      </c>
      <c r="Z297" s="11" t="s">
        <v>200</v>
      </c>
      <c r="AA297" s="11" t="b">
        <v>1</v>
      </c>
      <c r="AB297" s="11" t="b">
        <v>1</v>
      </c>
      <c r="AC297" s="11" t="s">
        <v>201</v>
      </c>
      <c r="AD297" s="11" t="s">
        <v>202</v>
      </c>
      <c r="AE297" s="11" t="s">
        <v>203</v>
      </c>
      <c r="AF297" s="11" t="s">
        <v>204</v>
      </c>
      <c r="AG297" s="11" t="s">
        <v>205</v>
      </c>
      <c r="AH297" s="11" t="s">
        <v>206</v>
      </c>
      <c r="AI297" s="11">
        <v>32</v>
      </c>
    </row>
    <row r="298" spans="1:35" x14ac:dyDescent="0.25">
      <c r="A298" s="11">
        <v>436</v>
      </c>
      <c r="B298" s="11">
        <v>22732</v>
      </c>
      <c r="C298" s="11" t="s">
        <v>34</v>
      </c>
      <c r="D298" s="11">
        <v>67597449</v>
      </c>
      <c r="E298" s="11" t="s">
        <v>190</v>
      </c>
      <c r="F298" s="11" t="s">
        <v>191</v>
      </c>
      <c r="G298" s="11" t="s">
        <v>192</v>
      </c>
      <c r="H298" s="11" t="s">
        <v>4374</v>
      </c>
      <c r="I298" s="11" t="s">
        <v>4375</v>
      </c>
      <c r="J298" s="11" t="s">
        <v>187</v>
      </c>
      <c r="K298" s="11" t="s">
        <v>188</v>
      </c>
      <c r="L298" s="11" t="s">
        <v>4376</v>
      </c>
      <c r="M298" s="11" t="s">
        <v>4377</v>
      </c>
      <c r="N298" s="11" t="s">
        <v>4378</v>
      </c>
      <c r="O298" s="11" t="s">
        <v>4379</v>
      </c>
      <c r="P298" s="11" t="s">
        <v>193</v>
      </c>
      <c r="Q298" s="11" t="s">
        <v>194</v>
      </c>
      <c r="R298" s="11" t="s">
        <v>4379</v>
      </c>
      <c r="S298" s="11" t="s">
        <v>45</v>
      </c>
      <c r="T298" s="11" t="s">
        <v>45</v>
      </c>
      <c r="U298" s="11" t="s">
        <v>45</v>
      </c>
      <c r="V298" s="11" t="s">
        <v>4380</v>
      </c>
      <c r="W298" s="11" t="s">
        <v>197</v>
      </c>
      <c r="X298" s="11" t="s">
        <v>198</v>
      </c>
      <c r="Y298" s="11" t="s">
        <v>199</v>
      </c>
      <c r="Z298" s="11" t="s">
        <v>145</v>
      </c>
      <c r="AA298" s="11" t="b">
        <v>1</v>
      </c>
      <c r="AB298" s="11" t="b">
        <v>1</v>
      </c>
      <c r="AC298" s="11" t="s">
        <v>4381</v>
      </c>
      <c r="AD298" s="11" t="s">
        <v>202</v>
      </c>
      <c r="AE298" s="11" t="s">
        <v>203</v>
      </c>
      <c r="AF298" s="11" t="s">
        <v>204</v>
      </c>
      <c r="AG298" s="11" t="s">
        <v>148</v>
      </c>
      <c r="AH298" s="11" t="s">
        <v>4382</v>
      </c>
      <c r="AI298" s="11">
        <v>32</v>
      </c>
    </row>
    <row r="299" spans="1:35" x14ac:dyDescent="0.25">
      <c r="A299" s="13">
        <v>146</v>
      </c>
      <c r="B299" s="13">
        <v>21353</v>
      </c>
      <c r="C299" s="13" t="s">
        <v>34</v>
      </c>
      <c r="D299" s="13">
        <v>67608552</v>
      </c>
      <c r="E299" s="13" t="s">
        <v>1699</v>
      </c>
      <c r="F299" s="13" t="s">
        <v>1700</v>
      </c>
      <c r="G299" s="13" t="s">
        <v>1701</v>
      </c>
      <c r="H299" s="13" t="s">
        <v>1702</v>
      </c>
      <c r="I299" s="13" t="s">
        <v>1703</v>
      </c>
      <c r="J299" s="13" t="s">
        <v>1704</v>
      </c>
      <c r="K299" s="13" t="s">
        <v>1705</v>
      </c>
      <c r="L299" s="13" t="s">
        <v>1706</v>
      </c>
      <c r="M299" s="13" t="s">
        <v>45</v>
      </c>
      <c r="N299" s="13" t="s">
        <v>45</v>
      </c>
      <c r="O299" s="13" t="s">
        <v>45</v>
      </c>
      <c r="P299" s="13" t="s">
        <v>45</v>
      </c>
      <c r="Q299" s="13" t="s">
        <v>45</v>
      </c>
      <c r="R299" s="13" t="s">
        <v>45</v>
      </c>
      <c r="S299" s="13" t="s">
        <v>45</v>
      </c>
      <c r="T299" s="13" t="s">
        <v>45</v>
      </c>
      <c r="U299" s="13" t="s">
        <v>45</v>
      </c>
      <c r="V299" s="13" t="s">
        <v>1707</v>
      </c>
      <c r="W299" s="13" t="s">
        <v>197</v>
      </c>
      <c r="X299" s="13" t="s">
        <v>198</v>
      </c>
      <c r="Y299" s="13" t="s">
        <v>352</v>
      </c>
      <c r="Z299" s="13" t="s">
        <v>803</v>
      </c>
      <c r="AA299" s="13" t="b">
        <v>0</v>
      </c>
      <c r="AB299" s="13" t="b">
        <v>1</v>
      </c>
      <c r="AC299" s="13" t="s">
        <v>1708</v>
      </c>
      <c r="AD299" s="13" t="s">
        <v>202</v>
      </c>
      <c r="AE299" s="13" t="s">
        <v>203</v>
      </c>
      <c r="AF299" s="13" t="s">
        <v>357</v>
      </c>
      <c r="AG299" s="13" t="s">
        <v>806</v>
      </c>
      <c r="AH299" s="13" t="s">
        <v>1709</v>
      </c>
      <c r="AI299" s="13">
        <v>33</v>
      </c>
    </row>
    <row r="300" spans="1:35" x14ac:dyDescent="0.25">
      <c r="A300" s="13">
        <v>34</v>
      </c>
      <c r="B300" s="13">
        <v>20179</v>
      </c>
      <c r="C300" s="13" t="s">
        <v>34</v>
      </c>
      <c r="D300" s="13">
        <v>67597180</v>
      </c>
      <c r="E300" s="13" t="s">
        <v>523</v>
      </c>
      <c r="F300" s="13" t="s">
        <v>524</v>
      </c>
      <c r="G300" s="13" t="s">
        <v>525</v>
      </c>
      <c r="H300" s="13" t="s">
        <v>526</v>
      </c>
      <c r="I300" s="13" t="s">
        <v>527</v>
      </c>
      <c r="J300" s="13" t="s">
        <v>528</v>
      </c>
      <c r="K300" s="13" t="s">
        <v>529</v>
      </c>
      <c r="L300" s="13" t="s">
        <v>530</v>
      </c>
      <c r="M300" s="13" t="s">
        <v>531</v>
      </c>
      <c r="N300" s="13" t="s">
        <v>224</v>
      </c>
      <c r="O300" s="13" t="s">
        <v>532</v>
      </c>
      <c r="P300" s="13" t="s">
        <v>45</v>
      </c>
      <c r="Q300" s="13" t="s">
        <v>45</v>
      </c>
      <c r="R300" s="13" t="s">
        <v>45</v>
      </c>
      <c r="S300" s="13" t="s">
        <v>45</v>
      </c>
      <c r="T300" s="13" t="s">
        <v>45</v>
      </c>
      <c r="U300" s="13" t="s">
        <v>45</v>
      </c>
      <c r="V300" s="13" t="s">
        <v>533</v>
      </c>
      <c r="W300" s="13" t="s">
        <v>197</v>
      </c>
      <c r="X300" s="13" t="s">
        <v>470</v>
      </c>
      <c r="Y300" s="13" t="s">
        <v>49</v>
      </c>
      <c r="Z300" s="13" t="s">
        <v>534</v>
      </c>
      <c r="AA300" s="13" t="b">
        <v>1</v>
      </c>
      <c r="AB300" s="13" t="b">
        <v>1</v>
      </c>
      <c r="AC300" s="13" t="s">
        <v>535</v>
      </c>
      <c r="AD300" s="13" t="s">
        <v>202</v>
      </c>
      <c r="AE300" s="13" t="s">
        <v>472</v>
      </c>
      <c r="AF300" s="13" t="s">
        <v>54</v>
      </c>
      <c r="AG300" s="13" t="s">
        <v>536</v>
      </c>
      <c r="AH300" s="13" t="s">
        <v>537</v>
      </c>
      <c r="AI300" s="13">
        <v>33</v>
      </c>
    </row>
    <row r="301" spans="1:35" x14ac:dyDescent="0.25">
      <c r="A301" s="13">
        <v>335</v>
      </c>
      <c r="B301" s="13">
        <v>22328</v>
      </c>
      <c r="C301" s="13" t="s">
        <v>34</v>
      </c>
      <c r="D301" s="13">
        <v>67600636</v>
      </c>
      <c r="E301" s="13" t="s">
        <v>3487</v>
      </c>
      <c r="F301" s="13" t="s">
        <v>3488</v>
      </c>
      <c r="G301" s="13" t="s">
        <v>45</v>
      </c>
      <c r="H301" s="13" t="s">
        <v>3489</v>
      </c>
      <c r="I301" s="13" t="s">
        <v>3490</v>
      </c>
      <c r="J301" s="13" t="s">
        <v>322</v>
      </c>
      <c r="K301" s="13" t="s">
        <v>3491</v>
      </c>
      <c r="L301" s="13" t="s">
        <v>3492</v>
      </c>
      <c r="M301" s="13" t="s">
        <v>45</v>
      </c>
      <c r="N301" s="13" t="s">
        <v>45</v>
      </c>
      <c r="O301" s="13" t="s">
        <v>45</v>
      </c>
      <c r="P301" s="13" t="s">
        <v>45</v>
      </c>
      <c r="Q301" s="13" t="s">
        <v>45</v>
      </c>
      <c r="R301" s="13" t="s">
        <v>45</v>
      </c>
      <c r="S301" s="13" t="s">
        <v>45</v>
      </c>
      <c r="T301" s="13" t="s">
        <v>45</v>
      </c>
      <c r="U301" s="13" t="s">
        <v>45</v>
      </c>
      <c r="V301" s="13" t="s">
        <v>3493</v>
      </c>
      <c r="W301" s="13" t="s">
        <v>179</v>
      </c>
      <c r="X301" s="13" t="s">
        <v>1240</v>
      </c>
      <c r="Y301" s="13" t="s">
        <v>352</v>
      </c>
      <c r="Z301" s="13" t="s">
        <v>353</v>
      </c>
      <c r="AA301" s="13" t="b">
        <v>0</v>
      </c>
      <c r="AB301" s="13" t="b">
        <v>1</v>
      </c>
      <c r="AC301" s="13" t="s">
        <v>3494</v>
      </c>
      <c r="AD301" s="13" t="s">
        <v>183</v>
      </c>
      <c r="AE301" s="13" t="s">
        <v>1242</v>
      </c>
      <c r="AF301" s="13" t="s">
        <v>357</v>
      </c>
      <c r="AG301" s="13" t="s">
        <v>358</v>
      </c>
      <c r="AH301" s="13" t="s">
        <v>3495</v>
      </c>
      <c r="AI301" s="13">
        <v>33</v>
      </c>
    </row>
    <row r="302" spans="1:35" x14ac:dyDescent="0.25">
      <c r="A302" s="13">
        <v>39</v>
      </c>
      <c r="B302" s="13">
        <v>20282</v>
      </c>
      <c r="C302" s="13" t="s">
        <v>34</v>
      </c>
      <c r="D302" s="13">
        <v>67591985</v>
      </c>
      <c r="E302" s="13" t="s">
        <v>584</v>
      </c>
      <c r="F302" s="13" t="s">
        <v>585</v>
      </c>
      <c r="G302" s="13" t="s">
        <v>586</v>
      </c>
      <c r="H302" s="13" t="s">
        <v>587</v>
      </c>
      <c r="I302" s="13" t="s">
        <v>588</v>
      </c>
      <c r="J302" s="13" t="s">
        <v>45</v>
      </c>
      <c r="K302" s="13" t="s">
        <v>45</v>
      </c>
      <c r="L302" s="13" t="s">
        <v>45</v>
      </c>
      <c r="M302" s="13" t="s">
        <v>45</v>
      </c>
      <c r="N302" s="13" t="s">
        <v>45</v>
      </c>
      <c r="O302" s="13" t="s">
        <v>45</v>
      </c>
      <c r="P302" s="13" t="s">
        <v>45</v>
      </c>
      <c r="Q302" s="13" t="s">
        <v>45</v>
      </c>
      <c r="R302" s="13" t="s">
        <v>45</v>
      </c>
      <c r="S302" s="13" t="s">
        <v>45</v>
      </c>
      <c r="T302" s="13" t="s">
        <v>45</v>
      </c>
      <c r="U302" s="13" t="s">
        <v>45</v>
      </c>
      <c r="V302" s="13" t="s">
        <v>589</v>
      </c>
      <c r="W302" s="13" t="s">
        <v>197</v>
      </c>
      <c r="X302" s="13" t="s">
        <v>470</v>
      </c>
      <c r="Y302" s="13" t="s">
        <v>352</v>
      </c>
      <c r="Z302" s="13" t="s">
        <v>590</v>
      </c>
      <c r="AA302" s="13" t="b">
        <v>0</v>
      </c>
      <c r="AB302" s="13" t="b">
        <v>1</v>
      </c>
      <c r="AC302" s="13" t="s">
        <v>591</v>
      </c>
      <c r="AD302" s="13" t="s">
        <v>202</v>
      </c>
      <c r="AE302" s="13" t="s">
        <v>472</v>
      </c>
      <c r="AF302" s="13" t="s">
        <v>357</v>
      </c>
      <c r="AG302" s="13" t="s">
        <v>592</v>
      </c>
      <c r="AH302" s="13" t="s">
        <v>593</v>
      </c>
      <c r="AI302" s="13">
        <v>33</v>
      </c>
    </row>
    <row r="303" spans="1:35" x14ac:dyDescent="0.25">
      <c r="A303" s="13">
        <v>107</v>
      </c>
      <c r="B303" s="13">
        <v>21005</v>
      </c>
      <c r="C303" s="13" t="s">
        <v>34</v>
      </c>
      <c r="D303" s="13">
        <v>67605129</v>
      </c>
      <c r="E303" s="13" t="s">
        <v>1299</v>
      </c>
      <c r="F303" s="13" t="s">
        <v>1300</v>
      </c>
      <c r="G303" s="13" t="s">
        <v>1301</v>
      </c>
      <c r="H303" s="13" t="s">
        <v>1302</v>
      </c>
      <c r="I303" s="13" t="s">
        <v>1303</v>
      </c>
      <c r="J303" s="13" t="s">
        <v>523</v>
      </c>
      <c r="K303" s="13" t="s">
        <v>1304</v>
      </c>
      <c r="L303" s="13" t="s">
        <v>1305</v>
      </c>
      <c r="M303" s="13" t="s">
        <v>1056</v>
      </c>
      <c r="N303" s="13" t="s">
        <v>1306</v>
      </c>
      <c r="O303" s="13" t="s">
        <v>1307</v>
      </c>
      <c r="P303" s="13" t="s">
        <v>463</v>
      </c>
      <c r="Q303" s="13" t="s">
        <v>464</v>
      </c>
      <c r="R303" s="13" t="s">
        <v>440</v>
      </c>
      <c r="S303" s="13" t="s">
        <v>45</v>
      </c>
      <c r="T303" s="13" t="s">
        <v>45</v>
      </c>
      <c r="U303" s="13" t="s">
        <v>45</v>
      </c>
      <c r="V303" s="13" t="s">
        <v>1308</v>
      </c>
      <c r="W303" s="13" t="s">
        <v>197</v>
      </c>
      <c r="X303" s="13" t="s">
        <v>198</v>
      </c>
      <c r="Y303" s="13" t="s">
        <v>1309</v>
      </c>
      <c r="Z303" s="13" t="s">
        <v>353</v>
      </c>
      <c r="AA303" s="13" t="b">
        <v>1</v>
      </c>
      <c r="AB303" s="13" t="b">
        <v>1</v>
      </c>
      <c r="AC303" s="13" t="s">
        <v>1310</v>
      </c>
      <c r="AD303" s="13" t="s">
        <v>202</v>
      </c>
      <c r="AE303" s="13" t="s">
        <v>203</v>
      </c>
      <c r="AF303" s="13" t="s">
        <v>1311</v>
      </c>
      <c r="AG303" s="13" t="s">
        <v>358</v>
      </c>
      <c r="AH303" s="13" t="s">
        <v>1312</v>
      </c>
      <c r="AI303" s="13">
        <v>33</v>
      </c>
    </row>
    <row r="304" spans="1:35" x14ac:dyDescent="0.25">
      <c r="A304" s="13">
        <v>323</v>
      </c>
      <c r="B304" s="13">
        <v>22273</v>
      </c>
      <c r="C304" s="13" t="s">
        <v>34</v>
      </c>
      <c r="D304" s="13">
        <v>67583038</v>
      </c>
      <c r="E304" s="13" t="s">
        <v>2467</v>
      </c>
      <c r="F304" s="13" t="s">
        <v>3361</v>
      </c>
      <c r="G304" s="13" t="s">
        <v>596</v>
      </c>
      <c r="H304" s="13" t="s">
        <v>3362</v>
      </c>
      <c r="I304" s="13" t="s">
        <v>3363</v>
      </c>
      <c r="J304" s="13" t="s">
        <v>45</v>
      </c>
      <c r="K304" s="13" t="s">
        <v>45</v>
      </c>
      <c r="L304" s="13" t="s">
        <v>45</v>
      </c>
      <c r="M304" s="13" t="s">
        <v>45</v>
      </c>
      <c r="N304" s="13" t="s">
        <v>45</v>
      </c>
      <c r="O304" s="13" t="s">
        <v>45</v>
      </c>
      <c r="P304" s="13" t="s">
        <v>45</v>
      </c>
      <c r="Q304" s="13" t="s">
        <v>45</v>
      </c>
      <c r="R304" s="13" t="s">
        <v>45</v>
      </c>
      <c r="S304" s="13" t="s">
        <v>45</v>
      </c>
      <c r="T304" s="13" t="s">
        <v>45</v>
      </c>
      <c r="U304" s="13" t="s">
        <v>45</v>
      </c>
      <c r="V304" s="13" t="s">
        <v>3364</v>
      </c>
      <c r="W304" s="13" t="s">
        <v>197</v>
      </c>
      <c r="X304" s="13" t="s">
        <v>1240</v>
      </c>
      <c r="Y304" s="13" t="s">
        <v>604</v>
      </c>
      <c r="Z304" s="13" t="s">
        <v>534</v>
      </c>
      <c r="AA304" s="13" t="b">
        <v>1</v>
      </c>
      <c r="AB304" s="13" t="b">
        <v>1</v>
      </c>
      <c r="AC304" s="13" t="s">
        <v>3365</v>
      </c>
      <c r="AD304" s="13" t="s">
        <v>202</v>
      </c>
      <c r="AE304" s="13" t="s">
        <v>1242</v>
      </c>
      <c r="AF304" s="13" t="s">
        <v>607</v>
      </c>
      <c r="AG304" s="13" t="s">
        <v>536</v>
      </c>
      <c r="AH304" s="13" t="s">
        <v>3366</v>
      </c>
      <c r="AI304" s="13">
        <v>33</v>
      </c>
    </row>
    <row r="305" spans="1:35" x14ac:dyDescent="0.25">
      <c r="A305" s="13">
        <v>169</v>
      </c>
      <c r="B305" s="13">
        <v>21502</v>
      </c>
      <c r="C305" s="13" t="s">
        <v>34</v>
      </c>
      <c r="D305" s="13">
        <v>67608595</v>
      </c>
      <c r="E305" s="13" t="s">
        <v>1956</v>
      </c>
      <c r="F305" s="13" t="s">
        <v>1957</v>
      </c>
      <c r="G305" s="13" t="s">
        <v>586</v>
      </c>
      <c r="H305" s="13" t="s">
        <v>1958</v>
      </c>
      <c r="I305" s="13" t="s">
        <v>1959</v>
      </c>
      <c r="J305" s="13" t="s">
        <v>447</v>
      </c>
      <c r="K305" s="13" t="s">
        <v>1960</v>
      </c>
      <c r="L305" s="13" t="s">
        <v>586</v>
      </c>
      <c r="M305" s="13" t="s">
        <v>45</v>
      </c>
      <c r="N305" s="13" t="s">
        <v>45</v>
      </c>
      <c r="O305" s="13" t="s">
        <v>45</v>
      </c>
      <c r="P305" s="13" t="s">
        <v>45</v>
      </c>
      <c r="Q305" s="13" t="s">
        <v>45</v>
      </c>
      <c r="R305" s="13" t="s">
        <v>45</v>
      </c>
      <c r="S305" s="13" t="s">
        <v>45</v>
      </c>
      <c r="T305" s="13" t="s">
        <v>45</v>
      </c>
      <c r="U305" s="13" t="s">
        <v>45</v>
      </c>
      <c r="V305" s="13" t="s">
        <v>1961</v>
      </c>
      <c r="W305" s="13" t="s">
        <v>197</v>
      </c>
      <c r="X305" s="13" t="s">
        <v>242</v>
      </c>
      <c r="Y305" s="13" t="s">
        <v>100</v>
      </c>
      <c r="Z305" s="13" t="s">
        <v>1067</v>
      </c>
      <c r="AA305" s="13" t="b">
        <v>1</v>
      </c>
      <c r="AB305" s="13" t="b">
        <v>1</v>
      </c>
      <c r="AC305" s="13" t="s">
        <v>1962</v>
      </c>
      <c r="AD305" s="13" t="s">
        <v>202</v>
      </c>
      <c r="AE305" s="13" t="s">
        <v>245</v>
      </c>
      <c r="AF305" s="13"/>
      <c r="AG305" s="13" t="s">
        <v>1069</v>
      </c>
      <c r="AH305" s="13" t="s">
        <v>1963</v>
      </c>
      <c r="AI305" s="13">
        <v>33</v>
      </c>
    </row>
    <row r="306" spans="1:35" x14ac:dyDescent="0.25">
      <c r="A306" s="13">
        <v>76</v>
      </c>
      <c r="B306" s="13">
        <v>20762</v>
      </c>
      <c r="C306" s="13" t="s">
        <v>34</v>
      </c>
      <c r="D306" s="13">
        <v>67608395</v>
      </c>
      <c r="E306" s="13" t="s">
        <v>975</v>
      </c>
      <c r="F306" s="13" t="s">
        <v>976</v>
      </c>
      <c r="G306" s="13" t="s">
        <v>977</v>
      </c>
      <c r="H306" s="13" t="s">
        <v>978</v>
      </c>
      <c r="I306" s="13" t="s">
        <v>979</v>
      </c>
      <c r="J306" s="13" t="s">
        <v>980</v>
      </c>
      <c r="K306" s="13" t="s">
        <v>676</v>
      </c>
      <c r="L306" s="13" t="s">
        <v>981</v>
      </c>
      <c r="M306" s="13" t="s">
        <v>45</v>
      </c>
      <c r="N306" s="13" t="s">
        <v>45</v>
      </c>
      <c r="O306" s="13" t="s">
        <v>45</v>
      </c>
      <c r="P306" s="13" t="s">
        <v>45</v>
      </c>
      <c r="Q306" s="13" t="s">
        <v>45</v>
      </c>
      <c r="R306" s="13" t="s">
        <v>45</v>
      </c>
      <c r="S306" s="13" t="s">
        <v>45</v>
      </c>
      <c r="T306" s="13" t="s">
        <v>45</v>
      </c>
      <c r="U306" s="13" t="s">
        <v>45</v>
      </c>
      <c r="V306" s="13" t="s">
        <v>982</v>
      </c>
      <c r="W306" s="13" t="s">
        <v>682</v>
      </c>
      <c r="X306" s="13" t="s">
        <v>100</v>
      </c>
      <c r="Y306" s="13" t="s">
        <v>352</v>
      </c>
      <c r="Z306" s="13" t="s">
        <v>100</v>
      </c>
      <c r="AA306" s="13" t="b">
        <v>0</v>
      </c>
      <c r="AB306" s="13" t="b">
        <v>1</v>
      </c>
      <c r="AC306" s="13" t="s">
        <v>983</v>
      </c>
      <c r="AD306" s="13" t="s">
        <v>684</v>
      </c>
      <c r="AE306" s="13"/>
      <c r="AF306" s="13" t="s">
        <v>357</v>
      </c>
      <c r="AG306" s="13"/>
      <c r="AH306" s="13" t="s">
        <v>984</v>
      </c>
      <c r="AI306" s="13">
        <v>33</v>
      </c>
    </row>
    <row r="307" spans="1:35" x14ac:dyDescent="0.25">
      <c r="A307" s="13">
        <v>144</v>
      </c>
      <c r="B307" s="13">
        <v>21349</v>
      </c>
      <c r="C307" s="13" t="s">
        <v>34</v>
      </c>
      <c r="D307" s="13">
        <v>67608563</v>
      </c>
      <c r="E307" s="13" t="s">
        <v>1680</v>
      </c>
      <c r="F307" s="13" t="s">
        <v>1681</v>
      </c>
      <c r="G307" s="13" t="s">
        <v>209</v>
      </c>
      <c r="H307" s="13" t="s">
        <v>1682</v>
      </c>
      <c r="I307" s="13" t="s">
        <v>1683</v>
      </c>
      <c r="J307" s="13" t="s">
        <v>1684</v>
      </c>
      <c r="K307" s="13" t="s">
        <v>1685</v>
      </c>
      <c r="L307" s="13" t="s">
        <v>209</v>
      </c>
      <c r="M307" s="13" t="s">
        <v>1686</v>
      </c>
      <c r="N307" s="13" t="s">
        <v>1687</v>
      </c>
      <c r="O307" s="13" t="s">
        <v>209</v>
      </c>
      <c r="P307" s="13" t="s">
        <v>1688</v>
      </c>
      <c r="Q307" s="13" t="s">
        <v>58</v>
      </c>
      <c r="R307" s="13" t="s">
        <v>209</v>
      </c>
      <c r="S307" s="13" t="s">
        <v>45</v>
      </c>
      <c r="T307" s="13" t="s">
        <v>45</v>
      </c>
      <c r="U307" s="13" t="s">
        <v>45</v>
      </c>
      <c r="V307" s="13" t="s">
        <v>1689</v>
      </c>
      <c r="W307" s="13" t="s">
        <v>66</v>
      </c>
      <c r="X307" s="13" t="s">
        <v>100</v>
      </c>
      <c r="Y307" s="13" t="s">
        <v>352</v>
      </c>
      <c r="Z307" s="13" t="s">
        <v>243</v>
      </c>
      <c r="AA307" s="13" t="b">
        <v>0</v>
      </c>
      <c r="AB307" s="13" t="b">
        <v>1</v>
      </c>
      <c r="AC307" s="13" t="s">
        <v>1690</v>
      </c>
      <c r="AD307" s="13" t="s">
        <v>71</v>
      </c>
      <c r="AE307" s="13"/>
      <c r="AF307" s="13" t="s">
        <v>357</v>
      </c>
      <c r="AG307" s="13" t="s">
        <v>246</v>
      </c>
      <c r="AH307" s="13" t="s">
        <v>1691</v>
      </c>
      <c r="AI307" s="13">
        <v>33</v>
      </c>
    </row>
    <row r="308" spans="1:35" x14ac:dyDescent="0.25">
      <c r="A308" s="13">
        <v>147</v>
      </c>
      <c r="B308" s="13">
        <v>21371</v>
      </c>
      <c r="C308" s="13" t="s">
        <v>34</v>
      </c>
      <c r="D308" s="13">
        <v>67596085</v>
      </c>
      <c r="E308" s="13" t="s">
        <v>76</v>
      </c>
      <c r="F308" s="13" t="s">
        <v>1710</v>
      </c>
      <c r="G308" s="13" t="s">
        <v>1711</v>
      </c>
      <c r="H308" s="13" t="s">
        <v>1712</v>
      </c>
      <c r="I308" s="13" t="s">
        <v>1713</v>
      </c>
      <c r="J308" s="13" t="s">
        <v>1046</v>
      </c>
      <c r="K308" s="13" t="s">
        <v>1714</v>
      </c>
      <c r="L308" s="13" t="s">
        <v>1711</v>
      </c>
      <c r="M308" s="13" t="s">
        <v>45</v>
      </c>
      <c r="N308" s="13" t="s">
        <v>45</v>
      </c>
      <c r="O308" s="13" t="s">
        <v>45</v>
      </c>
      <c r="P308" s="13" t="s">
        <v>45</v>
      </c>
      <c r="Q308" s="13" t="s">
        <v>45</v>
      </c>
      <c r="R308" s="13" t="s">
        <v>45</v>
      </c>
      <c r="S308" s="13" t="s">
        <v>45</v>
      </c>
      <c r="T308" s="13" t="s">
        <v>45</v>
      </c>
      <c r="U308" s="13" t="s">
        <v>45</v>
      </c>
      <c r="V308" s="13" t="s">
        <v>1715</v>
      </c>
      <c r="W308" s="13" t="s">
        <v>682</v>
      </c>
      <c r="X308" s="13" t="s">
        <v>164</v>
      </c>
      <c r="Y308" s="13" t="s">
        <v>1309</v>
      </c>
      <c r="Z308" s="13" t="s">
        <v>534</v>
      </c>
      <c r="AA308" s="13" t="b">
        <v>0</v>
      </c>
      <c r="AB308" s="13" t="b">
        <v>1</v>
      </c>
      <c r="AC308" s="13" t="s">
        <v>1716</v>
      </c>
      <c r="AD308" s="13" t="s">
        <v>684</v>
      </c>
      <c r="AE308" s="13" t="s">
        <v>166</v>
      </c>
      <c r="AF308" s="13" t="s">
        <v>1311</v>
      </c>
      <c r="AG308" s="13" t="s">
        <v>536</v>
      </c>
      <c r="AH308" s="13" t="s">
        <v>1717</v>
      </c>
      <c r="AI308" s="13">
        <v>33</v>
      </c>
    </row>
    <row r="309" spans="1:35" x14ac:dyDescent="0.25">
      <c r="A309" s="13">
        <v>434</v>
      </c>
      <c r="B309" s="13">
        <v>22713</v>
      </c>
      <c r="C309" s="13" t="s">
        <v>34</v>
      </c>
      <c r="D309" s="13">
        <v>67488100</v>
      </c>
      <c r="E309" s="13" t="s">
        <v>157</v>
      </c>
      <c r="F309" s="13" t="s">
        <v>4342</v>
      </c>
      <c r="G309" s="13" t="s">
        <v>4343</v>
      </c>
      <c r="H309" s="13" t="s">
        <v>4344</v>
      </c>
      <c r="I309" s="13" t="s">
        <v>4345</v>
      </c>
      <c r="J309" s="13" t="s">
        <v>610</v>
      </c>
      <c r="K309" s="13" t="s">
        <v>4346</v>
      </c>
      <c r="L309" s="13" t="s">
        <v>4343</v>
      </c>
      <c r="M309" s="13" t="s">
        <v>4347</v>
      </c>
      <c r="N309" s="13" t="s">
        <v>4348</v>
      </c>
      <c r="O309" s="13" t="s">
        <v>4343</v>
      </c>
      <c r="P309" s="13" t="s">
        <v>45</v>
      </c>
      <c r="Q309" s="13" t="s">
        <v>45</v>
      </c>
      <c r="R309" s="13" t="s">
        <v>45</v>
      </c>
      <c r="S309" s="13" t="s">
        <v>45</v>
      </c>
      <c r="T309" s="13" t="s">
        <v>45</v>
      </c>
      <c r="U309" s="13" t="s">
        <v>45</v>
      </c>
      <c r="V309" s="13" t="s">
        <v>4349</v>
      </c>
      <c r="W309" s="13" t="s">
        <v>1215</v>
      </c>
      <c r="X309" s="13" t="s">
        <v>752</v>
      </c>
      <c r="Y309" s="13" t="s">
        <v>4350</v>
      </c>
      <c r="Z309" s="13" t="s">
        <v>534</v>
      </c>
      <c r="AA309" s="13" t="b">
        <v>1</v>
      </c>
      <c r="AB309" s="13" t="b">
        <v>1</v>
      </c>
      <c r="AC309" s="13" t="s">
        <v>4351</v>
      </c>
      <c r="AD309" s="13" t="s">
        <v>1217</v>
      </c>
      <c r="AE309" s="13" t="s">
        <v>755</v>
      </c>
      <c r="AF309" s="13" t="s">
        <v>4352</v>
      </c>
      <c r="AG309" s="13" t="s">
        <v>536</v>
      </c>
      <c r="AH309" s="13" t="s">
        <v>4353</v>
      </c>
      <c r="AI309" s="13">
        <v>33</v>
      </c>
    </row>
    <row r="310" spans="1:35" x14ac:dyDescent="0.25">
      <c r="A310" s="13">
        <v>97</v>
      </c>
      <c r="B310" s="13">
        <v>20938</v>
      </c>
      <c r="C310" s="13" t="s">
        <v>34</v>
      </c>
      <c r="D310" s="13">
        <v>67606553</v>
      </c>
      <c r="E310" s="13" t="s">
        <v>1208</v>
      </c>
      <c r="F310" s="13" t="s">
        <v>1209</v>
      </c>
      <c r="G310" s="13" t="s">
        <v>1210</v>
      </c>
      <c r="H310" s="13" t="s">
        <v>1211</v>
      </c>
      <c r="I310" s="13" t="s">
        <v>1212</v>
      </c>
      <c r="J310" s="13" t="s">
        <v>157</v>
      </c>
      <c r="K310" s="13" t="s">
        <v>1213</v>
      </c>
      <c r="L310" s="13" t="s">
        <v>236</v>
      </c>
      <c r="M310" s="13" t="s">
        <v>45</v>
      </c>
      <c r="N310" s="13" t="s">
        <v>45</v>
      </c>
      <c r="O310" s="13" t="s">
        <v>45</v>
      </c>
      <c r="P310" s="13" t="s">
        <v>45</v>
      </c>
      <c r="Q310" s="13" t="s">
        <v>45</v>
      </c>
      <c r="R310" s="13" t="s">
        <v>45</v>
      </c>
      <c r="S310" s="13" t="s">
        <v>45</v>
      </c>
      <c r="T310" s="13" t="s">
        <v>45</v>
      </c>
      <c r="U310" s="13" t="s">
        <v>45</v>
      </c>
      <c r="V310" s="13" t="s">
        <v>1214</v>
      </c>
      <c r="W310" s="13" t="s">
        <v>1215</v>
      </c>
      <c r="X310" s="13" t="s">
        <v>262</v>
      </c>
      <c r="Y310" s="13" t="s">
        <v>352</v>
      </c>
      <c r="Z310" s="13" t="s">
        <v>534</v>
      </c>
      <c r="AA310" s="13" t="b">
        <v>1</v>
      </c>
      <c r="AB310" s="13" t="b">
        <v>1</v>
      </c>
      <c r="AC310" s="13" t="s">
        <v>1216</v>
      </c>
      <c r="AD310" s="13" t="s">
        <v>1217</v>
      </c>
      <c r="AE310" s="13" t="s">
        <v>266</v>
      </c>
      <c r="AF310" s="13" t="s">
        <v>357</v>
      </c>
      <c r="AG310" s="13" t="s">
        <v>536</v>
      </c>
      <c r="AH310" s="13" t="s">
        <v>1218</v>
      </c>
      <c r="AI310" s="13">
        <v>33</v>
      </c>
    </row>
    <row r="311" spans="1:35" x14ac:dyDescent="0.25">
      <c r="A311" s="13">
        <v>251</v>
      </c>
      <c r="B311" s="13">
        <v>21917</v>
      </c>
      <c r="C311" s="13" t="s">
        <v>34</v>
      </c>
      <c r="D311" s="13">
        <v>67600537</v>
      </c>
      <c r="E311" s="13" t="s">
        <v>2721</v>
      </c>
      <c r="F311" s="13" t="s">
        <v>2722</v>
      </c>
      <c r="G311" s="13" t="s">
        <v>1245</v>
      </c>
      <c r="H311" s="13" t="s">
        <v>2723</v>
      </c>
      <c r="I311" s="13" t="s">
        <v>2724</v>
      </c>
      <c r="J311" s="13" t="s">
        <v>45</v>
      </c>
      <c r="K311" s="13" t="s">
        <v>45</v>
      </c>
      <c r="L311" s="13" t="s">
        <v>45</v>
      </c>
      <c r="M311" s="13" t="s">
        <v>45</v>
      </c>
      <c r="N311" s="13" t="s">
        <v>45</v>
      </c>
      <c r="O311" s="13" t="s">
        <v>45</v>
      </c>
      <c r="P311" s="13" t="s">
        <v>45</v>
      </c>
      <c r="Q311" s="13" t="s">
        <v>45</v>
      </c>
      <c r="R311" s="13" t="s">
        <v>45</v>
      </c>
      <c r="S311" s="13" t="s">
        <v>45</v>
      </c>
      <c r="T311" s="13" t="s">
        <v>45</v>
      </c>
      <c r="U311" s="13" t="s">
        <v>45</v>
      </c>
      <c r="V311" s="13" t="s">
        <v>2725</v>
      </c>
      <c r="W311" s="13" t="s">
        <v>1215</v>
      </c>
      <c r="X311" s="13" t="s">
        <v>2726</v>
      </c>
      <c r="Y311" s="13" t="s">
        <v>100</v>
      </c>
      <c r="Z311" s="13" t="s">
        <v>353</v>
      </c>
      <c r="AA311" s="13" t="b">
        <v>1</v>
      </c>
      <c r="AB311" s="13" t="b">
        <v>1</v>
      </c>
      <c r="AC311" s="13" t="s">
        <v>2727</v>
      </c>
      <c r="AD311" s="13" t="s">
        <v>1217</v>
      </c>
      <c r="AE311" s="13" t="s">
        <v>2728</v>
      </c>
      <c r="AF311" s="13"/>
      <c r="AG311" s="13" t="s">
        <v>358</v>
      </c>
      <c r="AH311" s="13" t="s">
        <v>2729</v>
      </c>
      <c r="AI311" s="13">
        <v>33</v>
      </c>
    </row>
    <row r="312" spans="1:35" x14ac:dyDescent="0.25">
      <c r="A312" s="12">
        <v>400</v>
      </c>
      <c r="B312" s="12">
        <v>22578</v>
      </c>
      <c r="C312" s="12" t="s">
        <v>34</v>
      </c>
      <c r="D312" s="12">
        <v>67608619</v>
      </c>
      <c r="E312" s="12" t="s">
        <v>4031</v>
      </c>
      <c r="F312" s="12" t="s">
        <v>2833</v>
      </c>
      <c r="G312" s="12" t="s">
        <v>83</v>
      </c>
      <c r="H312" s="12" t="s">
        <v>4032</v>
      </c>
      <c r="I312" s="12" t="s">
        <v>4033</v>
      </c>
      <c r="J312" s="12" t="s">
        <v>4034</v>
      </c>
      <c r="K312" s="12" t="s">
        <v>4035</v>
      </c>
      <c r="L312" s="12" t="s">
        <v>4036</v>
      </c>
      <c r="M312" s="12" t="s">
        <v>4037</v>
      </c>
      <c r="N312" s="12" t="s">
        <v>2078</v>
      </c>
      <c r="O312" s="12" t="s">
        <v>4038</v>
      </c>
      <c r="P312" s="12" t="s">
        <v>2467</v>
      </c>
      <c r="Q312" s="12" t="s">
        <v>2484</v>
      </c>
      <c r="R312" s="12" t="s">
        <v>4038</v>
      </c>
      <c r="S312" s="12" t="s">
        <v>4039</v>
      </c>
      <c r="T312" s="12" t="s">
        <v>4040</v>
      </c>
      <c r="U312" s="12" t="s">
        <v>4036</v>
      </c>
      <c r="V312" s="12" t="s">
        <v>4041</v>
      </c>
      <c r="W312" s="12" t="s">
        <v>387</v>
      </c>
      <c r="X312" s="12" t="s">
        <v>100</v>
      </c>
      <c r="Y312" s="12" t="s">
        <v>852</v>
      </c>
      <c r="Z312" s="12" t="s">
        <v>69</v>
      </c>
      <c r="AA312" s="12" t="b">
        <v>1</v>
      </c>
      <c r="AB312" s="12" t="b">
        <v>1</v>
      </c>
      <c r="AC312" s="12" t="s">
        <v>4042</v>
      </c>
      <c r="AD312" s="12" t="s">
        <v>390</v>
      </c>
      <c r="AE312" s="12"/>
      <c r="AF312" s="12" t="s">
        <v>854</v>
      </c>
      <c r="AG312" s="12" t="s">
        <v>74</v>
      </c>
      <c r="AH312" s="12" t="s">
        <v>4043</v>
      </c>
      <c r="AI312" s="12">
        <v>35</v>
      </c>
    </row>
    <row r="313" spans="1:35" x14ac:dyDescent="0.25">
      <c r="A313" s="12">
        <v>54</v>
      </c>
      <c r="B313" s="12">
        <v>20475</v>
      </c>
      <c r="C313" s="12" t="s">
        <v>34</v>
      </c>
      <c r="D313" s="12">
        <v>67605900</v>
      </c>
      <c r="E313" s="12" t="s">
        <v>291</v>
      </c>
      <c r="F313" s="12" t="s">
        <v>744</v>
      </c>
      <c r="G313" s="12" t="s">
        <v>745</v>
      </c>
      <c r="H313" s="12" t="s">
        <v>746</v>
      </c>
      <c r="I313" s="12" t="s">
        <v>747</v>
      </c>
      <c r="J313" s="12" t="s">
        <v>748</v>
      </c>
      <c r="K313" s="12" t="s">
        <v>749</v>
      </c>
      <c r="L313" s="12" t="s">
        <v>750</v>
      </c>
      <c r="M313" s="12" t="s">
        <v>45</v>
      </c>
      <c r="N313" s="12" t="s">
        <v>45</v>
      </c>
      <c r="O313" s="12" t="s">
        <v>45</v>
      </c>
      <c r="P313" s="12" t="s">
        <v>45</v>
      </c>
      <c r="Q313" s="12" t="s">
        <v>45</v>
      </c>
      <c r="R313" s="12" t="s">
        <v>45</v>
      </c>
      <c r="S313" s="12" t="s">
        <v>45</v>
      </c>
      <c r="T313" s="12" t="s">
        <v>45</v>
      </c>
      <c r="U313" s="12" t="s">
        <v>45</v>
      </c>
      <c r="V313" s="12" t="s">
        <v>751</v>
      </c>
      <c r="W313" s="12" t="s">
        <v>517</v>
      </c>
      <c r="X313" s="12" t="s">
        <v>752</v>
      </c>
      <c r="Y313" s="12" t="s">
        <v>100</v>
      </c>
      <c r="Z313" s="12" t="s">
        <v>753</v>
      </c>
      <c r="AA313" s="12" t="b">
        <v>1</v>
      </c>
      <c r="AB313" s="12" t="b">
        <v>1</v>
      </c>
      <c r="AC313" s="12" t="s">
        <v>754</v>
      </c>
      <c r="AD313" s="12" t="s">
        <v>520</v>
      </c>
      <c r="AE313" s="12" t="s">
        <v>755</v>
      </c>
      <c r="AF313" s="12"/>
      <c r="AG313" s="12" t="s">
        <v>756</v>
      </c>
      <c r="AH313" s="12" t="s">
        <v>757</v>
      </c>
      <c r="AI313" s="12">
        <v>35</v>
      </c>
    </row>
    <row r="314" spans="1:35" x14ac:dyDescent="0.25">
      <c r="A314" s="12">
        <v>239</v>
      </c>
      <c r="B314" s="12">
        <v>21872</v>
      </c>
      <c r="C314" s="12" t="s">
        <v>34</v>
      </c>
      <c r="D314" s="12">
        <v>67584778</v>
      </c>
      <c r="E314" s="12" t="s">
        <v>1178</v>
      </c>
      <c r="F314" s="12" t="s">
        <v>2609</v>
      </c>
      <c r="G314" s="12" t="s">
        <v>2219</v>
      </c>
      <c r="H314" s="12" t="s">
        <v>2610</v>
      </c>
      <c r="I314" s="12" t="s">
        <v>2611</v>
      </c>
      <c r="J314" s="12" t="s">
        <v>2612</v>
      </c>
      <c r="K314" s="12" t="s">
        <v>2613</v>
      </c>
      <c r="L314" s="12" t="s">
        <v>2219</v>
      </c>
      <c r="M314" s="12" t="s">
        <v>1874</v>
      </c>
      <c r="N314" s="12" t="s">
        <v>2614</v>
      </c>
      <c r="O314" s="12" t="s">
        <v>2615</v>
      </c>
      <c r="P314" s="12" t="s">
        <v>45</v>
      </c>
      <c r="Q314" s="12" t="s">
        <v>45</v>
      </c>
      <c r="R314" s="12" t="s">
        <v>45</v>
      </c>
      <c r="S314" s="12" t="s">
        <v>45</v>
      </c>
      <c r="T314" s="12" t="s">
        <v>45</v>
      </c>
      <c r="U314" s="12" t="s">
        <v>45</v>
      </c>
      <c r="V314" s="12" t="s">
        <v>2616</v>
      </c>
      <c r="W314" s="12" t="s">
        <v>313</v>
      </c>
      <c r="X314" s="12" t="s">
        <v>100</v>
      </c>
      <c r="Y314" s="12" t="s">
        <v>144</v>
      </c>
      <c r="Z314" s="12" t="s">
        <v>753</v>
      </c>
      <c r="AA314" s="12" t="b">
        <v>1</v>
      </c>
      <c r="AB314" s="12" t="b">
        <v>1</v>
      </c>
      <c r="AC314" s="12" t="s">
        <v>2617</v>
      </c>
      <c r="AD314" s="12" t="s">
        <v>315</v>
      </c>
      <c r="AE314" s="12"/>
      <c r="AF314" s="12" t="s">
        <v>147</v>
      </c>
      <c r="AG314" s="12" t="s">
        <v>756</v>
      </c>
      <c r="AH314" s="12" t="s">
        <v>2618</v>
      </c>
      <c r="AI314" s="12">
        <v>35</v>
      </c>
    </row>
    <row r="315" spans="1:35" x14ac:dyDescent="0.25">
      <c r="A315" s="12">
        <v>331</v>
      </c>
      <c r="B315" s="12">
        <v>22295</v>
      </c>
      <c r="C315" s="12" t="s">
        <v>34</v>
      </c>
      <c r="D315" s="12">
        <v>67608760</v>
      </c>
      <c r="E315" s="12" t="s">
        <v>3444</v>
      </c>
      <c r="F315" s="12" t="s">
        <v>3445</v>
      </c>
      <c r="G315" s="12" t="s">
        <v>2188</v>
      </c>
      <c r="H315" s="12" t="s">
        <v>3446</v>
      </c>
      <c r="I315" s="12" t="s">
        <v>3447</v>
      </c>
      <c r="J315" s="12" t="s">
        <v>3448</v>
      </c>
      <c r="K315" s="12" t="s">
        <v>3449</v>
      </c>
      <c r="L315" s="12" t="s">
        <v>3450</v>
      </c>
      <c r="M315" s="12" t="s">
        <v>3451</v>
      </c>
      <c r="N315" s="12" t="s">
        <v>3452</v>
      </c>
      <c r="O315" s="12" t="s">
        <v>3450</v>
      </c>
      <c r="P315" s="12" t="s">
        <v>3453</v>
      </c>
      <c r="Q315" s="12" t="s">
        <v>3454</v>
      </c>
      <c r="R315" s="12" t="s">
        <v>2188</v>
      </c>
      <c r="S315" s="12" t="s">
        <v>45</v>
      </c>
      <c r="T315" s="12" t="s">
        <v>45</v>
      </c>
      <c r="U315" s="12" t="s">
        <v>45</v>
      </c>
      <c r="V315" s="12" t="s">
        <v>3455</v>
      </c>
      <c r="W315" s="12" t="s">
        <v>702</v>
      </c>
      <c r="X315" s="12" t="s">
        <v>67</v>
      </c>
      <c r="Y315" s="12" t="s">
        <v>852</v>
      </c>
      <c r="Z315" s="12" t="s">
        <v>753</v>
      </c>
      <c r="AA315" s="12" t="b">
        <v>1</v>
      </c>
      <c r="AB315" s="12" t="b">
        <v>1</v>
      </c>
      <c r="AC315" s="12" t="s">
        <v>3456</v>
      </c>
      <c r="AD315" s="12" t="s">
        <v>705</v>
      </c>
      <c r="AE315" s="12" t="s">
        <v>72</v>
      </c>
      <c r="AF315" s="12" t="s">
        <v>854</v>
      </c>
      <c r="AG315" s="12" t="s">
        <v>756</v>
      </c>
      <c r="AH315" s="12" t="s">
        <v>3457</v>
      </c>
      <c r="AI315" s="12">
        <v>35</v>
      </c>
    </row>
    <row r="316" spans="1:35" x14ac:dyDescent="0.25">
      <c r="A316" s="12">
        <v>430</v>
      </c>
      <c r="B316" s="12">
        <v>22707</v>
      </c>
      <c r="C316" s="12" t="s">
        <v>34</v>
      </c>
      <c r="D316" s="12">
        <v>67593204</v>
      </c>
      <c r="E316" s="12" t="s">
        <v>1279</v>
      </c>
      <c r="F316" s="12" t="s">
        <v>3535</v>
      </c>
      <c r="G316" s="12" t="s">
        <v>698</v>
      </c>
      <c r="H316" s="12" t="s">
        <v>4311</v>
      </c>
      <c r="I316" s="12" t="s">
        <v>4312</v>
      </c>
      <c r="J316" s="12" t="s">
        <v>1178</v>
      </c>
      <c r="K316" s="12" t="s">
        <v>1179</v>
      </c>
      <c r="L316" s="12" t="s">
        <v>1180</v>
      </c>
      <c r="M316" s="12" t="s">
        <v>3943</v>
      </c>
      <c r="N316" s="12" t="s">
        <v>4313</v>
      </c>
      <c r="O316" s="12" t="s">
        <v>4314</v>
      </c>
      <c r="P316" s="12" t="s">
        <v>45</v>
      </c>
      <c r="Q316" s="12" t="s">
        <v>45</v>
      </c>
      <c r="R316" s="12" t="s">
        <v>45</v>
      </c>
      <c r="S316" s="12" t="s">
        <v>45</v>
      </c>
      <c r="T316" s="12" t="s">
        <v>45</v>
      </c>
      <c r="U316" s="12" t="s">
        <v>45</v>
      </c>
      <c r="V316" s="12" t="s">
        <v>4315</v>
      </c>
      <c r="W316" s="12" t="s">
        <v>714</v>
      </c>
      <c r="X316" s="12" t="s">
        <v>670</v>
      </c>
      <c r="Y316" s="12" t="s">
        <v>199</v>
      </c>
      <c r="Z316" s="12" t="s">
        <v>753</v>
      </c>
      <c r="AA316" s="12" t="b">
        <v>1</v>
      </c>
      <c r="AB316" s="12" t="b">
        <v>1</v>
      </c>
      <c r="AC316" s="12" t="s">
        <v>4316</v>
      </c>
      <c r="AD316" s="12" t="s">
        <v>718</v>
      </c>
      <c r="AE316" s="12" t="s">
        <v>673</v>
      </c>
      <c r="AF316" s="12" t="s">
        <v>204</v>
      </c>
      <c r="AG316" s="12" t="s">
        <v>756</v>
      </c>
      <c r="AH316" s="12" t="s">
        <v>4317</v>
      </c>
      <c r="AI316" s="12">
        <v>35</v>
      </c>
    </row>
    <row r="317" spans="1:35" x14ac:dyDescent="0.25">
      <c r="A317" s="12">
        <v>33</v>
      </c>
      <c r="B317" s="12">
        <v>21389</v>
      </c>
      <c r="C317" s="12" t="s">
        <v>34</v>
      </c>
      <c r="D317" s="12">
        <v>67608564</v>
      </c>
      <c r="E317" s="12" t="s">
        <v>1347</v>
      </c>
      <c r="F317" s="12" t="s">
        <v>1759</v>
      </c>
      <c r="G317" s="12" t="s">
        <v>45</v>
      </c>
      <c r="H317" s="12" t="s">
        <v>1760</v>
      </c>
      <c r="I317" s="12" t="s">
        <v>1761</v>
      </c>
      <c r="J317" s="12" t="s">
        <v>45</v>
      </c>
      <c r="K317" s="12" t="s">
        <v>45</v>
      </c>
      <c r="L317" s="12" t="s">
        <v>45</v>
      </c>
      <c r="M317" s="12" t="s">
        <v>45</v>
      </c>
      <c r="N317" s="12" t="s">
        <v>45</v>
      </c>
      <c r="O317" s="12" t="s">
        <v>45</v>
      </c>
      <c r="P317" s="12" t="s">
        <v>45</v>
      </c>
      <c r="Q317" s="12" t="s">
        <v>45</v>
      </c>
      <c r="R317" s="12" t="s">
        <v>45</v>
      </c>
      <c r="S317" s="12" t="s">
        <v>45</v>
      </c>
      <c r="T317" s="12" t="s">
        <v>45</v>
      </c>
      <c r="U317" s="12" t="s">
        <v>45</v>
      </c>
      <c r="V317" s="12" t="s">
        <v>1762</v>
      </c>
      <c r="W317" s="12" t="s">
        <v>702</v>
      </c>
      <c r="X317" s="12" t="s">
        <v>67</v>
      </c>
      <c r="Y317" s="12" t="s">
        <v>213</v>
      </c>
      <c r="Z317" s="12" t="s">
        <v>1763</v>
      </c>
      <c r="AA317" s="12" t="b">
        <v>0</v>
      </c>
      <c r="AB317" s="12" t="b">
        <v>1</v>
      </c>
      <c r="AC317" s="12" t="s">
        <v>1764</v>
      </c>
      <c r="AD317" s="12" t="s">
        <v>705</v>
      </c>
      <c r="AE317" s="12" t="s">
        <v>72</v>
      </c>
      <c r="AF317" s="12" t="s">
        <v>216</v>
      </c>
      <c r="AG317" s="12" t="s">
        <v>1765</v>
      </c>
      <c r="AH317" s="12" t="s">
        <v>1766</v>
      </c>
      <c r="AI317" s="12">
        <v>35</v>
      </c>
    </row>
    <row r="318" spans="1:35" x14ac:dyDescent="0.25">
      <c r="A318" s="12">
        <v>7</v>
      </c>
      <c r="B318" s="12">
        <v>18741</v>
      </c>
      <c r="C318" s="12" t="s">
        <v>34</v>
      </c>
      <c r="D318" s="12">
        <v>67607970</v>
      </c>
      <c r="E318" s="12" t="s">
        <v>139</v>
      </c>
      <c r="F318" s="12" t="s">
        <v>140</v>
      </c>
      <c r="G318" s="12" t="s">
        <v>45</v>
      </c>
      <c r="H318" s="12" t="s">
        <v>141</v>
      </c>
      <c r="I318" s="12" t="s">
        <v>142</v>
      </c>
      <c r="J318" s="12" t="s">
        <v>45</v>
      </c>
      <c r="K318" s="12" t="s">
        <v>45</v>
      </c>
      <c r="L318" s="12" t="s">
        <v>45</v>
      </c>
      <c r="M318" s="12" t="s">
        <v>45</v>
      </c>
      <c r="N318" s="12" t="s">
        <v>45</v>
      </c>
      <c r="O318" s="12" t="s">
        <v>45</v>
      </c>
      <c r="P318" s="12" t="s">
        <v>45</v>
      </c>
      <c r="Q318" s="12" t="s">
        <v>45</v>
      </c>
      <c r="R318" s="12" t="s">
        <v>45</v>
      </c>
      <c r="S318" s="12" t="s">
        <v>45</v>
      </c>
      <c r="T318" s="12" t="s">
        <v>45</v>
      </c>
      <c r="U318" s="12" t="s">
        <v>45</v>
      </c>
      <c r="V318" s="12" t="s">
        <v>143</v>
      </c>
      <c r="W318" s="12" t="s">
        <v>131</v>
      </c>
      <c r="X318" s="12" t="s">
        <v>67</v>
      </c>
      <c r="Y318" s="12" t="s">
        <v>144</v>
      </c>
      <c r="Z318" s="12" t="s">
        <v>145</v>
      </c>
      <c r="AA318" s="12" t="b">
        <v>1</v>
      </c>
      <c r="AB318" s="12" t="b">
        <v>1</v>
      </c>
      <c r="AC318" s="12" t="s">
        <v>146</v>
      </c>
      <c r="AD318" s="12" t="s">
        <v>135</v>
      </c>
      <c r="AE318" s="12" t="s">
        <v>72</v>
      </c>
      <c r="AF318" s="12" t="s">
        <v>147</v>
      </c>
      <c r="AG318" s="12" t="s">
        <v>148</v>
      </c>
      <c r="AH318" s="12" t="s">
        <v>149</v>
      </c>
      <c r="AI318" s="12">
        <v>35</v>
      </c>
    </row>
    <row r="319" spans="1:35" x14ac:dyDescent="0.25">
      <c r="A319" s="8">
        <v>35</v>
      </c>
      <c r="B319" s="8">
        <v>20203</v>
      </c>
      <c r="C319" s="8" t="s">
        <v>34</v>
      </c>
      <c r="D319" s="8">
        <v>67578867</v>
      </c>
      <c r="E319" s="8" t="s">
        <v>478</v>
      </c>
      <c r="F319" s="8" t="s">
        <v>538</v>
      </c>
      <c r="G319" s="8" t="s">
        <v>539</v>
      </c>
      <c r="H319" s="8" t="s">
        <v>540</v>
      </c>
      <c r="I319" s="8" t="s">
        <v>541</v>
      </c>
      <c r="J319" s="8" t="s">
        <v>542</v>
      </c>
      <c r="K319" s="8" t="s">
        <v>543</v>
      </c>
      <c r="L319" s="8" t="s">
        <v>539</v>
      </c>
      <c r="M319" s="8" t="s">
        <v>544</v>
      </c>
      <c r="N319" s="8" t="s">
        <v>545</v>
      </c>
      <c r="O319" s="8" t="s">
        <v>539</v>
      </c>
      <c r="P319" s="8" t="s">
        <v>45</v>
      </c>
      <c r="Q319" s="8" t="s">
        <v>45</v>
      </c>
      <c r="R319" s="8" t="s">
        <v>45</v>
      </c>
      <c r="S319" s="8" t="s">
        <v>45</v>
      </c>
      <c r="T319" s="8" t="s">
        <v>45</v>
      </c>
      <c r="U319" s="8" t="s">
        <v>45</v>
      </c>
      <c r="V319" s="8" t="s">
        <v>546</v>
      </c>
      <c r="W319" s="8" t="s">
        <v>100</v>
      </c>
      <c r="X319" s="8" t="s">
        <v>100</v>
      </c>
      <c r="Y319" s="8" t="s">
        <v>482</v>
      </c>
      <c r="Z319" s="8" t="s">
        <v>547</v>
      </c>
      <c r="AA319" s="8" t="b">
        <v>1</v>
      </c>
      <c r="AB319" s="8" t="b">
        <v>1</v>
      </c>
      <c r="AC319" s="8" t="s">
        <v>548</v>
      </c>
      <c r="AD319" s="8"/>
      <c r="AE319" s="8"/>
      <c r="AF319" s="8" t="s">
        <v>484</v>
      </c>
      <c r="AG319" s="8" t="s">
        <v>549</v>
      </c>
      <c r="AH319" s="8" t="s">
        <v>550</v>
      </c>
      <c r="AI319" s="8">
        <v>36</v>
      </c>
    </row>
    <row r="320" spans="1:35" x14ac:dyDescent="0.25">
      <c r="A320" s="8">
        <v>133</v>
      </c>
      <c r="B320" s="8">
        <v>21293</v>
      </c>
      <c r="C320" s="8" t="s">
        <v>34</v>
      </c>
      <c r="D320" s="8">
        <v>67591413</v>
      </c>
      <c r="E320" s="8" t="s">
        <v>1575</v>
      </c>
      <c r="F320" s="8" t="s">
        <v>1576</v>
      </c>
      <c r="G320" s="8" t="s">
        <v>1577</v>
      </c>
      <c r="H320" s="8" t="s">
        <v>1578</v>
      </c>
      <c r="I320" s="8" t="s">
        <v>1579</v>
      </c>
      <c r="J320" s="8" t="s">
        <v>1580</v>
      </c>
      <c r="K320" s="8" t="s">
        <v>1581</v>
      </c>
      <c r="L320" s="8" t="s">
        <v>1582</v>
      </c>
      <c r="M320" s="8" t="s">
        <v>1583</v>
      </c>
      <c r="N320" s="8" t="s">
        <v>1584</v>
      </c>
      <c r="O320" s="8" t="s">
        <v>45</v>
      </c>
      <c r="P320" s="8" t="s">
        <v>45</v>
      </c>
      <c r="Q320" s="8" t="s">
        <v>45</v>
      </c>
      <c r="R320" s="8" t="s">
        <v>45</v>
      </c>
      <c r="S320" s="8" t="s">
        <v>45</v>
      </c>
      <c r="T320" s="8" t="s">
        <v>45</v>
      </c>
      <c r="U320" s="8" t="s">
        <v>45</v>
      </c>
      <c r="V320" s="8" t="s">
        <v>1585</v>
      </c>
      <c r="W320" s="8" t="s">
        <v>387</v>
      </c>
      <c r="X320" s="8" t="s">
        <v>100</v>
      </c>
      <c r="Y320" s="8" t="s">
        <v>199</v>
      </c>
      <c r="Z320" s="8" t="s">
        <v>547</v>
      </c>
      <c r="AA320" s="8" t="b">
        <v>1</v>
      </c>
      <c r="AB320" s="8" t="b">
        <v>1</v>
      </c>
      <c r="AC320" s="8" t="s">
        <v>1586</v>
      </c>
      <c r="AD320" s="8" t="s">
        <v>390</v>
      </c>
      <c r="AE320" s="8"/>
      <c r="AF320" s="8" t="s">
        <v>204</v>
      </c>
      <c r="AG320" s="8" t="s">
        <v>549</v>
      </c>
      <c r="AH320" s="8" t="s">
        <v>1587</v>
      </c>
      <c r="AI320" s="8">
        <v>36</v>
      </c>
    </row>
    <row r="321" spans="1:863" x14ac:dyDescent="0.25">
      <c r="A321" s="8">
        <v>148</v>
      </c>
      <c r="B321" s="8">
        <v>21376</v>
      </c>
      <c r="C321" s="8" t="s">
        <v>34</v>
      </c>
      <c r="D321" s="8">
        <v>67608569</v>
      </c>
      <c r="E321" s="8" t="s">
        <v>62</v>
      </c>
      <c r="F321" s="8" t="s">
        <v>1718</v>
      </c>
      <c r="G321" s="8" t="s">
        <v>1719</v>
      </c>
      <c r="H321" s="8" t="s">
        <v>1720</v>
      </c>
      <c r="I321" s="8">
        <v>299520351</v>
      </c>
      <c r="J321" s="8" t="s">
        <v>1721</v>
      </c>
      <c r="K321" s="8" t="s">
        <v>1722</v>
      </c>
      <c r="L321" s="8" t="s">
        <v>1719</v>
      </c>
      <c r="M321" s="8" t="s">
        <v>45</v>
      </c>
      <c r="N321" s="8" t="s">
        <v>45</v>
      </c>
      <c r="O321" s="8" t="s">
        <v>45</v>
      </c>
      <c r="P321" s="8" t="s">
        <v>45</v>
      </c>
      <c r="Q321" s="8" t="s">
        <v>45</v>
      </c>
      <c r="R321" s="8" t="s">
        <v>45</v>
      </c>
      <c r="S321" s="8" t="s">
        <v>45</v>
      </c>
      <c r="T321" s="8" t="s">
        <v>45</v>
      </c>
      <c r="U321" s="8" t="s">
        <v>45</v>
      </c>
      <c r="V321" s="8" t="s">
        <v>1723</v>
      </c>
      <c r="W321" s="8" t="s">
        <v>274</v>
      </c>
      <c r="X321" s="8" t="s">
        <v>275</v>
      </c>
      <c r="Y321" s="8" t="s">
        <v>604</v>
      </c>
      <c r="Z321" s="8" t="s">
        <v>547</v>
      </c>
      <c r="AA321" s="8" t="b">
        <v>0</v>
      </c>
      <c r="AB321" s="8" t="b">
        <v>1</v>
      </c>
      <c r="AC321" s="8" t="s">
        <v>1724</v>
      </c>
      <c r="AD321" s="8" t="s">
        <v>278</v>
      </c>
      <c r="AE321" s="8" t="s">
        <v>279</v>
      </c>
      <c r="AF321" s="8" t="s">
        <v>607</v>
      </c>
      <c r="AG321" s="8" t="s">
        <v>549</v>
      </c>
      <c r="AH321" s="8" t="s">
        <v>1725</v>
      </c>
      <c r="AI321" s="8">
        <v>36</v>
      </c>
    </row>
    <row r="322" spans="1:863" x14ac:dyDescent="0.25">
      <c r="A322" s="8">
        <v>305</v>
      </c>
      <c r="B322" s="8">
        <v>22166</v>
      </c>
      <c r="C322" s="8" t="s">
        <v>34</v>
      </c>
      <c r="D322" s="8">
        <v>44671100</v>
      </c>
      <c r="E322" s="8" t="s">
        <v>1322</v>
      </c>
      <c r="F322" s="8" t="s">
        <v>1517</v>
      </c>
      <c r="G322" s="8" t="s">
        <v>3194</v>
      </c>
      <c r="H322" s="8" t="s">
        <v>3195</v>
      </c>
      <c r="I322" s="8" t="s">
        <v>3196</v>
      </c>
      <c r="J322" s="8" t="s">
        <v>3197</v>
      </c>
      <c r="K322" s="8" t="s">
        <v>3198</v>
      </c>
      <c r="L322" s="8" t="s">
        <v>3199</v>
      </c>
      <c r="M322" s="8" t="s">
        <v>45</v>
      </c>
      <c r="N322" s="8" t="s">
        <v>45</v>
      </c>
      <c r="O322" s="8" t="s">
        <v>45</v>
      </c>
      <c r="P322" s="8" t="s">
        <v>45</v>
      </c>
      <c r="Q322" s="8" t="s">
        <v>45</v>
      </c>
      <c r="R322" s="8" t="s">
        <v>45</v>
      </c>
      <c r="S322" s="8" t="s">
        <v>45</v>
      </c>
      <c r="T322" s="8" t="s">
        <v>45</v>
      </c>
      <c r="U322" s="8" t="s">
        <v>45</v>
      </c>
      <c r="V322" s="8" t="s">
        <v>3200</v>
      </c>
      <c r="W322" s="8" t="s">
        <v>835</v>
      </c>
      <c r="X322" s="8" t="s">
        <v>555</v>
      </c>
      <c r="Y322" s="8" t="s">
        <v>117</v>
      </c>
      <c r="Z322" s="8" t="s">
        <v>547</v>
      </c>
      <c r="AA322" s="8" t="b">
        <v>0</v>
      </c>
      <c r="AB322" s="8" t="b">
        <v>1</v>
      </c>
      <c r="AC322" s="8" t="s">
        <v>3201</v>
      </c>
      <c r="AD322" s="8" t="s">
        <v>837</v>
      </c>
      <c r="AE322" s="8" t="s">
        <v>557</v>
      </c>
      <c r="AF322" s="8" t="s">
        <v>122</v>
      </c>
      <c r="AG322" s="8" t="s">
        <v>549</v>
      </c>
      <c r="AH322" s="8" t="s">
        <v>3202</v>
      </c>
      <c r="AI322" s="8">
        <v>36</v>
      </c>
    </row>
    <row r="323" spans="1:863" x14ac:dyDescent="0.25">
      <c r="A323" s="8">
        <v>429</v>
      </c>
      <c r="B323" s="8">
        <v>22694</v>
      </c>
      <c r="C323" s="8" t="s">
        <v>34</v>
      </c>
      <c r="D323" s="8">
        <v>67608824</v>
      </c>
      <c r="E323" s="8" t="s">
        <v>4304</v>
      </c>
      <c r="F323" s="8" t="s">
        <v>4305</v>
      </c>
      <c r="G323" s="8" t="s">
        <v>45</v>
      </c>
      <c r="H323" s="8" t="s">
        <v>4306</v>
      </c>
      <c r="I323" s="8" t="s">
        <v>4307</v>
      </c>
      <c r="J323" s="8" t="s">
        <v>45</v>
      </c>
      <c r="K323" s="8" t="s">
        <v>45</v>
      </c>
      <c r="L323" s="8" t="s">
        <v>45</v>
      </c>
      <c r="M323" s="8" t="s">
        <v>45</v>
      </c>
      <c r="N323" s="8" t="s">
        <v>45</v>
      </c>
      <c r="O323" s="8" t="s">
        <v>45</v>
      </c>
      <c r="P323" s="8" t="s">
        <v>45</v>
      </c>
      <c r="Q323" s="8" t="s">
        <v>45</v>
      </c>
      <c r="R323" s="8" t="s">
        <v>45</v>
      </c>
      <c r="S323" s="8" t="s">
        <v>45</v>
      </c>
      <c r="T323" s="8" t="s">
        <v>45</v>
      </c>
      <c r="U323" s="8" t="s">
        <v>45</v>
      </c>
      <c r="V323" s="8" t="s">
        <v>4308</v>
      </c>
      <c r="W323" s="8" t="s">
        <v>768</v>
      </c>
      <c r="X323" s="8" t="s">
        <v>100</v>
      </c>
      <c r="Y323" s="8" t="s">
        <v>965</v>
      </c>
      <c r="Z323" s="8" t="s">
        <v>547</v>
      </c>
      <c r="AA323" s="8" t="b">
        <v>1</v>
      </c>
      <c r="AB323" s="8" t="b">
        <v>1</v>
      </c>
      <c r="AC323" s="8" t="s">
        <v>4309</v>
      </c>
      <c r="AD323" s="8" t="s">
        <v>770</v>
      </c>
      <c r="AE323" s="8"/>
      <c r="AF323" s="8" t="s">
        <v>967</v>
      </c>
      <c r="AG323" s="8" t="s">
        <v>549</v>
      </c>
      <c r="AH323" s="8" t="s">
        <v>4310</v>
      </c>
      <c r="AI323" s="8">
        <v>36</v>
      </c>
    </row>
    <row r="324" spans="1:863" s="54" customFormat="1" x14ac:dyDescent="0.25">
      <c r="A324" s="10">
        <v>332</v>
      </c>
      <c r="B324" s="10">
        <v>22309</v>
      </c>
      <c r="C324" s="10" t="s">
        <v>34</v>
      </c>
      <c r="D324" s="10">
        <v>67594829</v>
      </c>
      <c r="E324" s="10" t="s">
        <v>601</v>
      </c>
      <c r="F324" s="10" t="s">
        <v>3458</v>
      </c>
      <c r="G324" s="10" t="s">
        <v>3459</v>
      </c>
      <c r="H324" s="10" t="s">
        <v>3460</v>
      </c>
      <c r="I324" s="10" t="s">
        <v>3461</v>
      </c>
      <c r="J324" s="10" t="s">
        <v>3462</v>
      </c>
      <c r="K324" s="10" t="s">
        <v>3463</v>
      </c>
      <c r="L324" s="10" t="s">
        <v>3464</v>
      </c>
      <c r="M324" s="10" t="s">
        <v>3465</v>
      </c>
      <c r="N324" s="10" t="s">
        <v>3466</v>
      </c>
      <c r="O324" s="10" t="s">
        <v>3464</v>
      </c>
      <c r="P324" s="10" t="s">
        <v>239</v>
      </c>
      <c r="Q324" s="10" t="s">
        <v>3467</v>
      </c>
      <c r="R324" s="10" t="s">
        <v>3468</v>
      </c>
      <c r="S324" s="10" t="s">
        <v>45</v>
      </c>
      <c r="T324" s="10" t="s">
        <v>45</v>
      </c>
      <c r="U324" s="10" t="s">
        <v>45</v>
      </c>
      <c r="V324" s="10" t="s">
        <v>3469</v>
      </c>
      <c r="W324" s="10" t="s">
        <v>47</v>
      </c>
      <c r="X324" s="10" t="s">
        <v>453</v>
      </c>
      <c r="Y324" s="10" t="s">
        <v>388</v>
      </c>
      <c r="Z324" s="10" t="s">
        <v>243</v>
      </c>
      <c r="AA324" s="10" t="b">
        <v>1</v>
      </c>
      <c r="AB324" s="10" t="b">
        <v>1</v>
      </c>
      <c r="AC324" s="53" t="s">
        <v>3470</v>
      </c>
      <c r="AD324" s="10" t="s">
        <v>52</v>
      </c>
      <c r="AE324" s="10" t="s">
        <v>456</v>
      </c>
      <c r="AF324" s="10" t="s">
        <v>391</v>
      </c>
      <c r="AG324" s="10" t="s">
        <v>246</v>
      </c>
      <c r="AH324" s="10" t="s">
        <v>3471</v>
      </c>
      <c r="AI324" s="10">
        <v>37</v>
      </c>
      <c r="AJ324" s="31"/>
      <c r="AK324" s="31"/>
      <c r="AL324" s="31"/>
      <c r="AM324" s="31"/>
      <c r="AN324" s="31"/>
      <c r="AO324" s="31"/>
      <c r="AP324" s="31"/>
      <c r="AQ324" s="31"/>
      <c r="AR324" s="31"/>
      <c r="AS324" s="31"/>
      <c r="AT324" s="31"/>
      <c r="AU324" s="31"/>
      <c r="AV324" s="31"/>
      <c r="AW324" s="31"/>
      <c r="AX324" s="31"/>
      <c r="AY324" s="31"/>
      <c r="AZ324" s="31"/>
      <c r="BA324" s="31"/>
      <c r="BB324" s="31"/>
      <c r="BC324" s="31"/>
      <c r="BD324" s="31"/>
      <c r="BE324" s="31"/>
      <c r="BF324" s="31"/>
      <c r="BG324" s="31"/>
      <c r="BH324" s="31"/>
      <c r="BI324" s="31"/>
      <c r="BJ324" s="31"/>
      <c r="BK324" s="31"/>
      <c r="BL324" s="31"/>
      <c r="BM324" s="31"/>
      <c r="BN324" s="31"/>
      <c r="BO324" s="31"/>
      <c r="BP324" s="31"/>
      <c r="BQ324" s="31"/>
      <c r="BR324" s="31"/>
      <c r="BS324" s="31"/>
      <c r="BT324" s="31"/>
      <c r="BU324" s="31"/>
      <c r="BV324" s="31"/>
      <c r="BW324" s="31"/>
      <c r="BX324" s="31"/>
      <c r="BY324" s="31"/>
      <c r="BZ324" s="31"/>
      <c r="CA324" s="31"/>
      <c r="CB324" s="31"/>
      <c r="CC324" s="31"/>
      <c r="CD324" s="31"/>
      <c r="CE324" s="31"/>
      <c r="CF324" s="31"/>
      <c r="CG324" s="31"/>
      <c r="CH324" s="31"/>
      <c r="CI324" s="31"/>
      <c r="CJ324" s="31"/>
      <c r="CK324" s="31"/>
      <c r="CL324" s="31"/>
      <c r="CM324" s="31"/>
      <c r="CN324" s="31"/>
      <c r="CO324" s="31"/>
      <c r="CP324" s="31"/>
      <c r="CQ324" s="31"/>
      <c r="CR324" s="31"/>
      <c r="CS324" s="31"/>
      <c r="CT324" s="31"/>
      <c r="CU324" s="31"/>
      <c r="CV324" s="31"/>
      <c r="CW324" s="31"/>
      <c r="CX324" s="31"/>
      <c r="CY324" s="31"/>
      <c r="CZ324" s="31"/>
      <c r="DA324" s="31"/>
      <c r="DB324" s="31"/>
      <c r="DC324" s="31"/>
      <c r="DD324" s="31"/>
      <c r="DE324" s="31"/>
      <c r="DF324" s="31"/>
      <c r="DG324" s="31"/>
      <c r="DH324" s="31"/>
      <c r="DI324" s="31"/>
      <c r="DJ324" s="31"/>
      <c r="DK324" s="31"/>
      <c r="DL324" s="31"/>
      <c r="DM324" s="31"/>
      <c r="DN324" s="31"/>
      <c r="DO324" s="31"/>
      <c r="DP324" s="31"/>
      <c r="DQ324" s="31"/>
      <c r="DR324" s="31"/>
      <c r="DS324" s="31"/>
      <c r="DT324" s="31"/>
      <c r="DU324" s="31"/>
      <c r="DV324" s="31"/>
      <c r="DW324" s="31"/>
      <c r="DX324" s="31"/>
      <c r="DY324" s="31"/>
      <c r="DZ324" s="31"/>
      <c r="EA324" s="31"/>
      <c r="EB324" s="31"/>
      <c r="EC324" s="31"/>
      <c r="ED324" s="31"/>
      <c r="EE324" s="31"/>
      <c r="EF324" s="31"/>
      <c r="EG324" s="31"/>
      <c r="EH324" s="31"/>
      <c r="EI324" s="31"/>
      <c r="EJ324" s="31"/>
      <c r="EK324" s="31"/>
      <c r="EL324" s="31"/>
      <c r="EM324" s="31"/>
      <c r="EN324" s="31"/>
      <c r="EO324" s="31"/>
      <c r="EP324" s="31"/>
      <c r="EQ324" s="31"/>
      <c r="ER324" s="31"/>
      <c r="ES324" s="31"/>
      <c r="ET324" s="31"/>
      <c r="EU324" s="31"/>
      <c r="EV324" s="31"/>
      <c r="EW324" s="31"/>
      <c r="EX324" s="31"/>
      <c r="EY324" s="31"/>
      <c r="EZ324" s="31"/>
      <c r="FA324" s="31"/>
      <c r="FB324" s="31"/>
      <c r="FC324" s="31"/>
      <c r="FD324" s="31"/>
      <c r="FE324" s="31"/>
      <c r="FF324" s="31"/>
      <c r="FG324" s="31"/>
      <c r="FH324" s="31"/>
      <c r="FI324" s="31"/>
      <c r="FJ324" s="31"/>
      <c r="FK324" s="31"/>
      <c r="FL324" s="31"/>
      <c r="FM324" s="31"/>
      <c r="FN324" s="31"/>
      <c r="FO324" s="31"/>
      <c r="FP324" s="31"/>
      <c r="FQ324" s="31"/>
      <c r="FR324" s="31"/>
      <c r="FS324" s="31"/>
      <c r="FT324" s="31"/>
      <c r="FU324" s="31"/>
      <c r="FV324" s="31"/>
      <c r="FW324" s="31"/>
      <c r="FX324" s="31"/>
      <c r="FY324" s="31"/>
      <c r="FZ324" s="31"/>
      <c r="GA324" s="31"/>
      <c r="GB324" s="31"/>
      <c r="GC324" s="31"/>
      <c r="GD324" s="31"/>
      <c r="GE324" s="31"/>
      <c r="GF324" s="31"/>
      <c r="GG324" s="31"/>
      <c r="GH324" s="31"/>
      <c r="GI324" s="31"/>
      <c r="GJ324" s="31"/>
      <c r="GK324" s="31"/>
      <c r="GL324" s="31"/>
      <c r="GM324" s="31"/>
      <c r="GN324" s="31"/>
      <c r="GO324" s="31"/>
      <c r="GP324" s="31"/>
      <c r="GQ324" s="31"/>
      <c r="GR324" s="31"/>
      <c r="GS324" s="31"/>
      <c r="GT324" s="31"/>
      <c r="GU324" s="31"/>
      <c r="GV324" s="31"/>
      <c r="GW324" s="31"/>
      <c r="GX324" s="31"/>
      <c r="GY324" s="31"/>
      <c r="GZ324" s="31"/>
      <c r="HA324" s="31"/>
      <c r="HB324" s="31"/>
      <c r="HC324" s="31"/>
      <c r="HD324" s="31"/>
      <c r="HE324" s="31"/>
      <c r="HF324" s="31"/>
      <c r="HG324" s="31"/>
      <c r="HH324" s="31"/>
      <c r="HI324" s="31"/>
      <c r="HJ324" s="31"/>
      <c r="HK324" s="31"/>
      <c r="HL324" s="31"/>
      <c r="HM324" s="31"/>
      <c r="HN324" s="31"/>
      <c r="HO324" s="31"/>
      <c r="HP324" s="31"/>
      <c r="HQ324" s="31"/>
      <c r="HR324" s="31"/>
      <c r="HS324" s="31"/>
      <c r="HT324" s="31"/>
      <c r="HU324" s="31"/>
      <c r="HV324" s="31"/>
      <c r="HW324" s="31"/>
      <c r="HX324" s="31"/>
      <c r="HY324" s="31"/>
      <c r="HZ324" s="31"/>
      <c r="IA324" s="31"/>
      <c r="IB324" s="31"/>
      <c r="IC324" s="31"/>
      <c r="ID324" s="31"/>
      <c r="IE324" s="31"/>
      <c r="IF324" s="31"/>
      <c r="IG324" s="31"/>
      <c r="IH324" s="31"/>
      <c r="II324" s="31"/>
      <c r="IJ324" s="31"/>
      <c r="IK324" s="31"/>
      <c r="IL324" s="31"/>
      <c r="IM324" s="31"/>
      <c r="IN324" s="31"/>
      <c r="IO324" s="31"/>
      <c r="IP324" s="31"/>
      <c r="IQ324" s="31"/>
      <c r="IR324" s="31"/>
      <c r="IS324" s="31"/>
      <c r="IT324" s="31"/>
      <c r="IU324" s="31"/>
      <c r="IV324" s="31"/>
      <c r="IW324" s="31"/>
      <c r="IX324" s="31"/>
      <c r="IY324" s="31"/>
      <c r="IZ324" s="31"/>
      <c r="JA324" s="31"/>
      <c r="JB324" s="31"/>
      <c r="JC324" s="31"/>
      <c r="JD324" s="31"/>
      <c r="JE324" s="31"/>
      <c r="JF324" s="31"/>
      <c r="JG324" s="31"/>
      <c r="JH324" s="31"/>
      <c r="JI324" s="31"/>
      <c r="JJ324" s="31"/>
      <c r="JK324" s="31"/>
      <c r="JL324" s="31"/>
      <c r="JM324" s="31"/>
      <c r="JN324" s="31"/>
      <c r="JO324" s="31"/>
      <c r="JP324" s="31"/>
      <c r="JQ324" s="31"/>
      <c r="JR324" s="31"/>
      <c r="JS324" s="31"/>
      <c r="JT324" s="31"/>
      <c r="JU324" s="31"/>
      <c r="JV324" s="31"/>
      <c r="JW324" s="31"/>
      <c r="JX324" s="31"/>
      <c r="JY324" s="31"/>
      <c r="JZ324" s="31"/>
      <c r="KA324" s="31"/>
      <c r="KB324" s="31"/>
      <c r="KC324" s="31"/>
      <c r="KD324" s="31"/>
      <c r="KE324" s="31"/>
      <c r="KF324" s="31"/>
      <c r="KG324" s="31"/>
      <c r="KH324" s="31"/>
      <c r="KI324" s="31"/>
      <c r="KJ324" s="31"/>
      <c r="KK324" s="31"/>
      <c r="KL324" s="31"/>
      <c r="KM324" s="31"/>
      <c r="KN324" s="31"/>
      <c r="KO324" s="31"/>
      <c r="KP324" s="31"/>
      <c r="KQ324" s="31"/>
      <c r="KR324" s="31"/>
      <c r="KS324" s="31"/>
      <c r="KT324" s="31"/>
      <c r="KU324" s="31"/>
      <c r="KV324" s="31"/>
      <c r="KW324" s="31"/>
      <c r="KX324" s="31"/>
      <c r="KY324" s="31"/>
      <c r="KZ324" s="31"/>
      <c r="LA324" s="31"/>
      <c r="LB324" s="31"/>
      <c r="LC324" s="31"/>
      <c r="LD324" s="31"/>
      <c r="LE324" s="31"/>
      <c r="LF324" s="31"/>
      <c r="LG324" s="31"/>
      <c r="LH324" s="31"/>
      <c r="LI324" s="31"/>
      <c r="LJ324" s="31"/>
      <c r="LK324" s="31"/>
      <c r="LL324" s="31"/>
      <c r="LM324" s="31"/>
      <c r="LN324" s="31"/>
      <c r="LO324" s="31"/>
      <c r="LP324" s="31"/>
      <c r="LQ324" s="31"/>
      <c r="LR324" s="31"/>
      <c r="LS324" s="31"/>
      <c r="LT324" s="31"/>
      <c r="LU324" s="31"/>
      <c r="LV324" s="31"/>
      <c r="LW324" s="31"/>
      <c r="LX324" s="31"/>
      <c r="LY324" s="31"/>
      <c r="LZ324" s="31"/>
      <c r="MA324" s="31"/>
      <c r="MB324" s="31"/>
      <c r="MC324" s="31"/>
      <c r="MD324" s="31"/>
      <c r="ME324" s="31"/>
      <c r="MF324" s="31"/>
      <c r="MG324" s="31"/>
      <c r="MH324" s="31"/>
      <c r="MI324" s="31"/>
      <c r="MJ324" s="31"/>
      <c r="MK324" s="31"/>
      <c r="ML324" s="31"/>
      <c r="MM324" s="31"/>
      <c r="MN324" s="31"/>
      <c r="MO324" s="31"/>
      <c r="MP324" s="31"/>
      <c r="MQ324" s="31"/>
      <c r="MR324" s="31"/>
      <c r="MS324" s="31"/>
      <c r="MT324" s="31"/>
      <c r="MU324" s="31"/>
      <c r="MV324" s="31"/>
      <c r="MW324" s="31"/>
      <c r="MX324" s="31"/>
      <c r="MY324" s="31"/>
      <c r="MZ324" s="31"/>
      <c r="NA324" s="31"/>
      <c r="NB324" s="31"/>
      <c r="NC324" s="31"/>
      <c r="ND324" s="31"/>
      <c r="NE324" s="31"/>
      <c r="NF324" s="31"/>
      <c r="NG324" s="31"/>
      <c r="NH324" s="31"/>
      <c r="NI324" s="31"/>
      <c r="NJ324" s="31"/>
      <c r="NK324" s="31"/>
      <c r="NL324" s="31"/>
      <c r="NM324" s="31"/>
      <c r="NN324" s="31"/>
      <c r="NO324" s="31"/>
      <c r="NP324" s="31"/>
      <c r="NQ324" s="31"/>
      <c r="NR324" s="31"/>
      <c r="NS324" s="31"/>
      <c r="NT324" s="31"/>
      <c r="NU324" s="31"/>
      <c r="NV324" s="31"/>
      <c r="NW324" s="31"/>
      <c r="NX324" s="31"/>
      <c r="NY324" s="31"/>
      <c r="NZ324" s="31"/>
      <c r="OA324" s="31"/>
      <c r="OB324" s="31"/>
      <c r="OC324" s="31"/>
      <c r="OD324" s="31"/>
      <c r="OE324" s="31"/>
      <c r="OF324" s="31"/>
      <c r="OG324" s="31"/>
      <c r="OH324" s="31"/>
      <c r="OI324" s="31"/>
      <c r="OJ324" s="31"/>
      <c r="OK324" s="31"/>
      <c r="OL324" s="31"/>
      <c r="OM324" s="31"/>
      <c r="ON324" s="31"/>
      <c r="OO324" s="31"/>
      <c r="OP324" s="31"/>
      <c r="OQ324" s="31"/>
      <c r="OR324" s="31"/>
      <c r="OS324" s="31"/>
      <c r="OT324" s="31"/>
      <c r="OU324" s="31"/>
      <c r="OV324" s="31"/>
      <c r="OW324" s="31"/>
      <c r="OX324" s="31"/>
      <c r="OY324" s="31"/>
      <c r="OZ324" s="31"/>
      <c r="PA324" s="31"/>
      <c r="PB324" s="31"/>
      <c r="PC324" s="31"/>
      <c r="PD324" s="31"/>
      <c r="PE324" s="31"/>
      <c r="PF324" s="31"/>
      <c r="PG324" s="31"/>
      <c r="PH324" s="31"/>
      <c r="PI324" s="31"/>
      <c r="PJ324" s="31"/>
      <c r="PK324" s="31"/>
      <c r="PL324" s="31"/>
      <c r="PM324" s="31"/>
      <c r="PN324" s="31"/>
      <c r="PO324" s="31"/>
      <c r="PP324" s="31"/>
      <c r="PQ324" s="31"/>
      <c r="PR324" s="31"/>
      <c r="PS324" s="31"/>
      <c r="PT324" s="31"/>
      <c r="PU324" s="31"/>
      <c r="PV324" s="31"/>
      <c r="PW324" s="31"/>
      <c r="PX324" s="31"/>
      <c r="PY324" s="31"/>
      <c r="PZ324" s="31"/>
      <c r="QA324" s="31"/>
      <c r="QB324" s="31"/>
      <c r="QC324" s="31"/>
      <c r="QD324" s="31"/>
      <c r="QE324" s="31"/>
      <c r="QF324" s="31"/>
      <c r="QG324" s="31"/>
      <c r="QH324" s="31"/>
      <c r="QI324" s="31"/>
      <c r="QJ324" s="31"/>
      <c r="QK324" s="31"/>
      <c r="QL324" s="31"/>
      <c r="QM324" s="31"/>
      <c r="QN324" s="31"/>
      <c r="QO324" s="31"/>
      <c r="QP324" s="31"/>
      <c r="QQ324" s="31"/>
      <c r="QR324" s="31"/>
      <c r="QS324" s="31"/>
      <c r="QT324" s="31"/>
      <c r="QU324" s="31"/>
      <c r="QV324" s="31"/>
      <c r="QW324" s="31"/>
      <c r="QX324" s="31"/>
      <c r="QY324" s="31"/>
      <c r="QZ324" s="31"/>
      <c r="RA324" s="31"/>
      <c r="RB324" s="31"/>
      <c r="RC324" s="31"/>
      <c r="RD324" s="31"/>
      <c r="RE324" s="31"/>
      <c r="RF324" s="31"/>
      <c r="RG324" s="31"/>
      <c r="RH324" s="31"/>
      <c r="RI324" s="31"/>
      <c r="RJ324" s="31"/>
      <c r="RK324" s="31"/>
      <c r="RL324" s="31"/>
      <c r="RM324" s="31"/>
      <c r="RN324" s="31"/>
      <c r="RO324" s="31"/>
      <c r="RP324" s="31"/>
      <c r="RQ324" s="31"/>
      <c r="RR324" s="31"/>
      <c r="RS324" s="31"/>
      <c r="RT324" s="31"/>
      <c r="RU324" s="31"/>
      <c r="RV324" s="31"/>
      <c r="RW324" s="31"/>
      <c r="RX324" s="31"/>
      <c r="RY324" s="31"/>
      <c r="RZ324" s="31"/>
      <c r="SA324" s="31"/>
      <c r="SB324" s="31"/>
      <c r="SC324" s="31"/>
      <c r="SD324" s="31"/>
      <c r="SE324" s="31"/>
      <c r="SF324" s="31"/>
      <c r="SG324" s="31"/>
      <c r="SH324" s="31"/>
      <c r="SI324" s="31"/>
      <c r="SJ324" s="31"/>
      <c r="SK324" s="31"/>
      <c r="SL324" s="31"/>
      <c r="SM324" s="31"/>
      <c r="SN324" s="31"/>
      <c r="SO324" s="31"/>
      <c r="SP324" s="31"/>
      <c r="SQ324" s="31"/>
      <c r="SR324" s="31"/>
      <c r="SS324" s="31"/>
      <c r="ST324" s="31"/>
      <c r="SU324" s="31"/>
      <c r="SV324" s="31"/>
      <c r="SW324" s="31"/>
      <c r="SX324" s="31"/>
      <c r="SY324" s="31"/>
      <c r="SZ324" s="31"/>
      <c r="TA324" s="31"/>
      <c r="TB324" s="31"/>
      <c r="TC324" s="31"/>
      <c r="TD324" s="31"/>
      <c r="TE324" s="31"/>
      <c r="TF324" s="31"/>
      <c r="TG324" s="31"/>
      <c r="TH324" s="31"/>
      <c r="TI324" s="31"/>
      <c r="TJ324" s="31"/>
      <c r="TK324" s="31"/>
      <c r="TL324" s="31"/>
      <c r="TM324" s="31"/>
      <c r="TN324" s="31"/>
      <c r="TO324" s="31"/>
      <c r="TP324" s="31"/>
      <c r="TQ324" s="31"/>
      <c r="TR324" s="31"/>
      <c r="TS324" s="31"/>
      <c r="TT324" s="31"/>
      <c r="TU324" s="31"/>
      <c r="TV324" s="31"/>
      <c r="TW324" s="31"/>
      <c r="TX324" s="31"/>
      <c r="TY324" s="31"/>
      <c r="TZ324" s="31"/>
      <c r="UA324" s="31"/>
      <c r="UB324" s="31"/>
      <c r="UC324" s="31"/>
      <c r="UD324" s="31"/>
      <c r="UE324" s="31"/>
      <c r="UF324" s="31"/>
      <c r="UG324" s="31"/>
      <c r="UH324" s="31"/>
      <c r="UI324" s="31"/>
      <c r="UJ324" s="31"/>
      <c r="UK324" s="31"/>
      <c r="UL324" s="31"/>
      <c r="UM324" s="31"/>
      <c r="UN324" s="31"/>
      <c r="UO324" s="31"/>
      <c r="UP324" s="31"/>
      <c r="UQ324" s="31"/>
      <c r="UR324" s="31"/>
      <c r="US324" s="31"/>
      <c r="UT324" s="31"/>
      <c r="UU324" s="31"/>
      <c r="UV324" s="31"/>
      <c r="UW324" s="31"/>
      <c r="UX324" s="31"/>
      <c r="UY324" s="31"/>
      <c r="UZ324" s="31"/>
      <c r="VA324" s="31"/>
      <c r="VB324" s="31"/>
      <c r="VC324" s="31"/>
      <c r="VD324" s="31"/>
      <c r="VE324" s="31"/>
      <c r="VF324" s="31"/>
      <c r="VG324" s="31"/>
      <c r="VH324" s="31"/>
      <c r="VI324" s="31"/>
      <c r="VJ324" s="31"/>
      <c r="VK324" s="31"/>
      <c r="VL324" s="31"/>
      <c r="VM324" s="31"/>
      <c r="VN324" s="31"/>
      <c r="VO324" s="31"/>
      <c r="VP324" s="31"/>
      <c r="VQ324" s="31"/>
      <c r="VR324" s="31"/>
      <c r="VS324" s="31"/>
      <c r="VT324" s="31"/>
      <c r="VU324" s="31"/>
      <c r="VV324" s="31"/>
      <c r="VW324" s="31"/>
      <c r="VX324" s="31"/>
      <c r="VY324" s="31"/>
      <c r="VZ324" s="31"/>
      <c r="WA324" s="31"/>
      <c r="WB324" s="31"/>
      <c r="WC324" s="31"/>
      <c r="WD324" s="31"/>
      <c r="WE324" s="31"/>
      <c r="WF324" s="31"/>
      <c r="WG324" s="31"/>
      <c r="WH324" s="31"/>
      <c r="WI324" s="31"/>
      <c r="WJ324" s="31"/>
      <c r="WK324" s="31"/>
      <c r="WL324" s="31"/>
      <c r="WM324" s="31"/>
      <c r="WN324" s="31"/>
      <c r="WO324" s="31"/>
      <c r="WP324" s="31"/>
      <c r="WQ324" s="31"/>
      <c r="WR324" s="31"/>
      <c r="WS324" s="31"/>
      <c r="WT324" s="31"/>
      <c r="WU324" s="31"/>
      <c r="WV324" s="31"/>
      <c r="WW324" s="31"/>
      <c r="WX324" s="31"/>
      <c r="WY324" s="31"/>
      <c r="WZ324" s="31"/>
      <c r="XA324" s="31"/>
      <c r="XB324" s="31"/>
      <c r="XC324" s="31"/>
      <c r="XD324" s="31"/>
      <c r="XE324" s="31"/>
      <c r="XF324" s="31"/>
      <c r="XG324" s="31"/>
      <c r="XH324" s="31"/>
      <c r="XI324" s="31"/>
      <c r="XJ324" s="31"/>
      <c r="XK324" s="31"/>
      <c r="XL324" s="31"/>
      <c r="XM324" s="31"/>
      <c r="XN324" s="31"/>
      <c r="XO324" s="31"/>
      <c r="XP324" s="31"/>
      <c r="XQ324" s="31"/>
      <c r="XR324" s="31"/>
      <c r="XS324" s="31"/>
      <c r="XT324" s="31"/>
      <c r="XU324" s="31"/>
      <c r="XV324" s="31"/>
      <c r="XW324" s="31"/>
      <c r="XX324" s="31"/>
      <c r="XY324" s="31"/>
      <c r="XZ324" s="31"/>
      <c r="YA324" s="31"/>
      <c r="YB324" s="31"/>
      <c r="YC324" s="31"/>
      <c r="YD324" s="31"/>
      <c r="YE324" s="31"/>
      <c r="YF324" s="31"/>
      <c r="YG324" s="31"/>
      <c r="YH324" s="31"/>
      <c r="YI324" s="31"/>
      <c r="YJ324" s="31"/>
      <c r="YK324" s="31"/>
      <c r="YL324" s="31"/>
      <c r="YM324" s="31"/>
      <c r="YN324" s="31"/>
      <c r="YO324" s="31"/>
      <c r="YP324" s="31"/>
      <c r="YQ324" s="31"/>
      <c r="YR324" s="31"/>
      <c r="YS324" s="31"/>
      <c r="YT324" s="31"/>
      <c r="YU324" s="31"/>
      <c r="YV324" s="31"/>
      <c r="YW324" s="31"/>
      <c r="YX324" s="31"/>
      <c r="YY324" s="31"/>
      <c r="YZ324" s="31"/>
      <c r="ZA324" s="31"/>
      <c r="ZB324" s="31"/>
      <c r="ZC324" s="31"/>
      <c r="ZD324" s="31"/>
      <c r="ZE324" s="31"/>
      <c r="ZF324" s="31"/>
      <c r="ZG324" s="31"/>
      <c r="ZH324" s="31"/>
      <c r="ZI324" s="31"/>
      <c r="ZJ324" s="31"/>
      <c r="ZK324" s="31"/>
      <c r="ZL324" s="31"/>
      <c r="ZM324" s="31"/>
      <c r="ZN324" s="31"/>
      <c r="ZO324" s="31"/>
      <c r="ZP324" s="31"/>
      <c r="ZQ324" s="31"/>
      <c r="ZR324" s="31"/>
      <c r="ZS324" s="31"/>
      <c r="ZT324" s="31"/>
      <c r="ZU324" s="31"/>
      <c r="ZV324" s="31"/>
      <c r="ZW324" s="31"/>
      <c r="ZX324" s="31"/>
      <c r="ZY324" s="31"/>
      <c r="ZZ324" s="31"/>
      <c r="AAA324" s="31"/>
      <c r="AAB324" s="31"/>
      <c r="AAC324" s="31"/>
      <c r="AAD324" s="31"/>
      <c r="AAE324" s="31"/>
      <c r="AAF324" s="31"/>
      <c r="AAG324" s="31"/>
      <c r="AAH324" s="31"/>
      <c r="AAI324" s="31"/>
      <c r="AAJ324" s="31"/>
      <c r="AAK324" s="31"/>
      <c r="AAL324" s="31"/>
      <c r="AAM324" s="31"/>
      <c r="AAN324" s="31"/>
      <c r="AAO324" s="31"/>
      <c r="AAP324" s="31"/>
      <c r="AAQ324" s="31"/>
      <c r="AAR324" s="31"/>
      <c r="AAS324" s="31"/>
      <c r="AAT324" s="31"/>
      <c r="AAU324" s="31"/>
      <c r="AAV324" s="31"/>
      <c r="AAW324" s="31"/>
      <c r="AAX324" s="31"/>
      <c r="AAY324" s="31"/>
      <c r="AAZ324" s="31"/>
      <c r="ABA324" s="31"/>
      <c r="ABB324" s="31"/>
      <c r="ABC324" s="31"/>
      <c r="ABD324" s="31"/>
      <c r="ABE324" s="31"/>
      <c r="ABF324" s="31"/>
      <c r="ABG324" s="31"/>
      <c r="ABH324" s="31"/>
      <c r="ABI324" s="31"/>
      <c r="ABJ324" s="31"/>
      <c r="ABK324" s="31"/>
      <c r="ABL324" s="31"/>
      <c r="ABM324" s="31"/>
      <c r="ABN324" s="31"/>
      <c r="ABO324" s="31"/>
      <c r="ABP324" s="31"/>
      <c r="ABQ324" s="31"/>
      <c r="ABR324" s="31"/>
      <c r="ABS324" s="31"/>
      <c r="ABT324" s="31"/>
      <c r="ABU324" s="31"/>
      <c r="ABV324" s="31"/>
      <c r="ABW324" s="31"/>
      <c r="ABX324" s="31"/>
      <c r="ABY324" s="31"/>
      <c r="ABZ324" s="31"/>
      <c r="ACA324" s="31"/>
      <c r="ACB324" s="31"/>
      <c r="ACC324" s="31"/>
      <c r="ACD324" s="31"/>
      <c r="ACE324" s="31"/>
      <c r="ACF324" s="31"/>
      <c r="ACG324" s="31"/>
      <c r="ACH324" s="31"/>
      <c r="ACI324" s="31"/>
      <c r="ACJ324" s="31"/>
      <c r="ACK324" s="31"/>
      <c r="ACL324" s="31"/>
      <c r="ACM324" s="31"/>
      <c r="ACN324" s="31"/>
      <c r="ACO324" s="31"/>
      <c r="ACP324" s="31"/>
      <c r="ACQ324" s="31"/>
      <c r="ACR324" s="31"/>
      <c r="ACS324" s="31"/>
      <c r="ACT324" s="31"/>
      <c r="ACU324" s="31"/>
      <c r="ACV324" s="31"/>
      <c r="ACW324" s="31"/>
      <c r="ACX324" s="31"/>
      <c r="ACY324" s="31"/>
      <c r="ACZ324" s="31"/>
      <c r="ADA324" s="31"/>
      <c r="ADB324" s="31"/>
      <c r="ADC324" s="31"/>
      <c r="ADD324" s="31"/>
      <c r="ADE324" s="31"/>
      <c r="ADF324" s="31"/>
      <c r="ADG324" s="31"/>
      <c r="ADH324" s="31"/>
      <c r="ADI324" s="31"/>
      <c r="ADJ324" s="31"/>
      <c r="ADK324" s="31"/>
      <c r="ADL324" s="31"/>
      <c r="ADM324" s="31"/>
      <c r="ADN324" s="31"/>
      <c r="ADO324" s="31"/>
      <c r="ADP324" s="31"/>
      <c r="ADQ324" s="31"/>
      <c r="ADR324" s="31"/>
      <c r="ADS324" s="31"/>
      <c r="ADT324" s="31"/>
      <c r="ADU324" s="31"/>
      <c r="ADV324" s="31"/>
      <c r="ADW324" s="31"/>
      <c r="ADX324" s="31"/>
      <c r="ADY324" s="31"/>
      <c r="ADZ324" s="31"/>
      <c r="AEA324" s="31"/>
      <c r="AEB324" s="31"/>
      <c r="AEC324" s="31"/>
      <c r="AED324" s="31"/>
      <c r="AEE324" s="31"/>
      <c r="AEF324" s="31"/>
      <c r="AEG324" s="31"/>
      <c r="AEH324" s="31"/>
      <c r="AEI324" s="31"/>
      <c r="AEJ324" s="31"/>
      <c r="AEK324" s="31"/>
      <c r="AEL324" s="31"/>
      <c r="AEM324" s="31"/>
      <c r="AEN324" s="31"/>
      <c r="AEO324" s="31"/>
      <c r="AEP324" s="31"/>
      <c r="AEQ324" s="31"/>
      <c r="AER324" s="31"/>
      <c r="AES324" s="31"/>
      <c r="AET324" s="31"/>
      <c r="AEU324" s="31"/>
      <c r="AEV324" s="31"/>
      <c r="AEW324" s="31"/>
      <c r="AEX324" s="31"/>
      <c r="AEY324" s="31"/>
      <c r="AEZ324" s="31"/>
      <c r="AFA324" s="31"/>
      <c r="AFB324" s="31"/>
      <c r="AFC324" s="31"/>
      <c r="AFD324" s="31"/>
      <c r="AFE324" s="31"/>
      <c r="AFF324" s="31"/>
      <c r="AFG324" s="31"/>
      <c r="AFH324" s="31"/>
      <c r="AFI324" s="31"/>
      <c r="AFJ324" s="31"/>
      <c r="AFK324" s="31"/>
      <c r="AFL324" s="31"/>
      <c r="AFM324" s="31"/>
      <c r="AFN324" s="31"/>
      <c r="AFO324" s="31"/>
      <c r="AFP324" s="31"/>
      <c r="AFQ324" s="31"/>
      <c r="AFR324" s="31"/>
      <c r="AFS324" s="31"/>
      <c r="AFT324" s="31"/>
      <c r="AFU324" s="31"/>
      <c r="AFV324" s="31"/>
      <c r="AFW324" s="31"/>
      <c r="AFX324" s="31"/>
      <c r="AFY324" s="31"/>
      <c r="AFZ324" s="31"/>
      <c r="AGA324" s="31"/>
      <c r="AGB324" s="31"/>
      <c r="AGC324" s="31"/>
      <c r="AGD324" s="31"/>
      <c r="AGE324" s="31"/>
    </row>
    <row r="325" spans="1:863" x14ac:dyDescent="0.25">
      <c r="A325" s="10">
        <v>235</v>
      </c>
      <c r="B325" s="10">
        <v>21862</v>
      </c>
      <c r="C325" s="10" t="s">
        <v>34</v>
      </c>
      <c r="D325" s="10">
        <v>67603399</v>
      </c>
      <c r="E325" s="10" t="s">
        <v>2580</v>
      </c>
      <c r="F325" s="10" t="s">
        <v>2581</v>
      </c>
      <c r="G325" s="10" t="s">
        <v>83</v>
      </c>
      <c r="H325" s="10" t="s">
        <v>2582</v>
      </c>
      <c r="I325" s="10" t="s">
        <v>2583</v>
      </c>
      <c r="J325" s="10" t="s">
        <v>45</v>
      </c>
      <c r="K325" s="10" t="s">
        <v>45</v>
      </c>
      <c r="L325" s="10" t="s">
        <v>45</v>
      </c>
      <c r="M325" s="10" t="s">
        <v>45</v>
      </c>
      <c r="N325" s="10" t="s">
        <v>45</v>
      </c>
      <c r="O325" s="10" t="s">
        <v>45</v>
      </c>
      <c r="P325" s="10" t="s">
        <v>45</v>
      </c>
      <c r="Q325" s="10" t="s">
        <v>45</v>
      </c>
      <c r="R325" s="10" t="s">
        <v>45</v>
      </c>
      <c r="S325" s="10" t="s">
        <v>45</v>
      </c>
      <c r="T325" s="10" t="s">
        <v>45</v>
      </c>
      <c r="U325" s="10" t="s">
        <v>45</v>
      </c>
      <c r="V325" s="10" t="s">
        <v>2584</v>
      </c>
      <c r="W325" s="10" t="s">
        <v>835</v>
      </c>
      <c r="X325" s="10" t="s">
        <v>453</v>
      </c>
      <c r="Y325" s="10" t="s">
        <v>352</v>
      </c>
      <c r="Z325" s="10" t="s">
        <v>534</v>
      </c>
      <c r="AA325" s="10" t="b">
        <v>0</v>
      </c>
      <c r="AB325" s="10" t="b">
        <v>1</v>
      </c>
      <c r="AC325" s="10" t="s">
        <v>2585</v>
      </c>
      <c r="AD325" s="10" t="s">
        <v>837</v>
      </c>
      <c r="AE325" s="10" t="s">
        <v>456</v>
      </c>
      <c r="AF325" s="10" t="s">
        <v>357</v>
      </c>
      <c r="AG325" s="10" t="s">
        <v>536</v>
      </c>
      <c r="AH325" s="10" t="s">
        <v>2586</v>
      </c>
      <c r="AI325" s="10">
        <v>37</v>
      </c>
    </row>
    <row r="326" spans="1:863" x14ac:dyDescent="0.25">
      <c r="A326" s="10">
        <v>252</v>
      </c>
      <c r="B326" s="10">
        <v>21921</v>
      </c>
      <c r="C326" s="10" t="s">
        <v>34</v>
      </c>
      <c r="D326" s="10">
        <v>67608686</v>
      </c>
      <c r="E326" s="10" t="s">
        <v>2730</v>
      </c>
      <c r="F326" s="10" t="s">
        <v>2731</v>
      </c>
      <c r="G326" s="10" t="s">
        <v>2536</v>
      </c>
      <c r="H326" s="10" t="s">
        <v>2732</v>
      </c>
      <c r="I326" s="10" t="s">
        <v>2733</v>
      </c>
      <c r="J326" s="10" t="s">
        <v>45</v>
      </c>
      <c r="K326" s="10" t="s">
        <v>45</v>
      </c>
      <c r="L326" s="10" t="s">
        <v>45</v>
      </c>
      <c r="M326" s="10" t="s">
        <v>45</v>
      </c>
      <c r="N326" s="10" t="s">
        <v>45</v>
      </c>
      <c r="O326" s="10" t="s">
        <v>45</v>
      </c>
      <c r="P326" s="10" t="s">
        <v>45</v>
      </c>
      <c r="Q326" s="10" t="s">
        <v>45</v>
      </c>
      <c r="R326" s="10" t="s">
        <v>45</v>
      </c>
      <c r="S326" s="10" t="s">
        <v>45</v>
      </c>
      <c r="T326" s="10" t="s">
        <v>45</v>
      </c>
      <c r="U326" s="10" t="s">
        <v>45</v>
      </c>
      <c r="V326" s="10" t="s">
        <v>2734</v>
      </c>
      <c r="W326" s="10" t="s">
        <v>835</v>
      </c>
      <c r="X326" s="10" t="s">
        <v>453</v>
      </c>
      <c r="Y326" s="10" t="s">
        <v>100</v>
      </c>
      <c r="Z326" s="10" t="s">
        <v>200</v>
      </c>
      <c r="AA326" s="10" t="b">
        <v>1</v>
      </c>
      <c r="AB326" s="10" t="b">
        <v>1</v>
      </c>
      <c r="AC326" s="10" t="s">
        <v>2735</v>
      </c>
      <c r="AD326" s="10" t="s">
        <v>837</v>
      </c>
      <c r="AE326" s="10" t="s">
        <v>456</v>
      </c>
      <c r="AF326" s="10"/>
      <c r="AG326" s="10" t="s">
        <v>205</v>
      </c>
      <c r="AH326" s="10" t="s">
        <v>2736</v>
      </c>
      <c r="AI326" s="10">
        <v>37</v>
      </c>
    </row>
    <row r="327" spans="1:863" x14ac:dyDescent="0.25">
      <c r="A327" s="10">
        <v>158</v>
      </c>
      <c r="B327" s="10">
        <v>21424</v>
      </c>
      <c r="C327" s="10" t="s">
        <v>34</v>
      </c>
      <c r="D327" s="10">
        <v>67606249</v>
      </c>
      <c r="E327" s="10" t="s">
        <v>1830</v>
      </c>
      <c r="F327" s="10" t="s">
        <v>1831</v>
      </c>
      <c r="G327" s="10" t="s">
        <v>1832</v>
      </c>
      <c r="H327" s="10" t="s">
        <v>1833</v>
      </c>
      <c r="I327" s="10" t="s">
        <v>1834</v>
      </c>
      <c r="J327" s="10" t="s">
        <v>1835</v>
      </c>
      <c r="K327" s="10" t="s">
        <v>1836</v>
      </c>
      <c r="L327" s="10" t="s">
        <v>1837</v>
      </c>
      <c r="M327" s="10" t="s">
        <v>45</v>
      </c>
      <c r="N327" s="10" t="s">
        <v>45</v>
      </c>
      <c r="O327" s="10" t="s">
        <v>45</v>
      </c>
      <c r="P327" s="10" t="s">
        <v>45</v>
      </c>
      <c r="Q327" s="10" t="s">
        <v>45</v>
      </c>
      <c r="R327" s="10" t="s">
        <v>45</v>
      </c>
      <c r="S327" s="10" t="s">
        <v>45</v>
      </c>
      <c r="T327" s="10" t="s">
        <v>45</v>
      </c>
      <c r="U327" s="10" t="s">
        <v>45</v>
      </c>
      <c r="V327" s="10" t="s">
        <v>1838</v>
      </c>
      <c r="W327" s="10" t="s">
        <v>47</v>
      </c>
      <c r="X327" s="10" t="s">
        <v>453</v>
      </c>
      <c r="Y327" s="10" t="s">
        <v>328</v>
      </c>
      <c r="Z327" s="10" t="s">
        <v>703</v>
      </c>
      <c r="AA327" s="10" t="b">
        <v>1</v>
      </c>
      <c r="AB327" s="10" t="b">
        <v>1</v>
      </c>
      <c r="AC327" s="10" t="s">
        <v>1839</v>
      </c>
      <c r="AD327" s="10" t="s">
        <v>52</v>
      </c>
      <c r="AE327" s="10" t="s">
        <v>456</v>
      </c>
      <c r="AF327" s="10" t="s">
        <v>330</v>
      </c>
      <c r="AG327" s="10" t="s">
        <v>706</v>
      </c>
      <c r="AH327" s="10" t="s">
        <v>1840</v>
      </c>
      <c r="AI327" s="10">
        <v>37</v>
      </c>
    </row>
    <row r="328" spans="1:863" x14ac:dyDescent="0.25">
      <c r="A328" s="10">
        <v>113</v>
      </c>
      <c r="B328" s="10">
        <v>21068</v>
      </c>
      <c r="C328" s="10" t="s">
        <v>34</v>
      </c>
      <c r="D328" s="10">
        <v>67590176</v>
      </c>
      <c r="E328" s="10" t="s">
        <v>655</v>
      </c>
      <c r="F328" s="10" t="s">
        <v>1372</v>
      </c>
      <c r="G328" s="10" t="s">
        <v>45</v>
      </c>
      <c r="H328" s="10" t="s">
        <v>1373</v>
      </c>
      <c r="I328" s="10" t="s">
        <v>1374</v>
      </c>
      <c r="J328" s="10" t="s">
        <v>45</v>
      </c>
      <c r="K328" s="10" t="s">
        <v>45</v>
      </c>
      <c r="L328" s="10" t="s">
        <v>45</v>
      </c>
      <c r="M328" s="10" t="s">
        <v>45</v>
      </c>
      <c r="N328" s="10" t="s">
        <v>45</v>
      </c>
      <c r="O328" s="10" t="s">
        <v>45</v>
      </c>
      <c r="P328" s="10" t="s">
        <v>45</v>
      </c>
      <c r="Q328" s="10" t="s">
        <v>45</v>
      </c>
      <c r="R328" s="10" t="s">
        <v>45</v>
      </c>
      <c r="S328" s="10" t="s">
        <v>45</v>
      </c>
      <c r="T328" s="10" t="s">
        <v>45</v>
      </c>
      <c r="U328" s="10" t="s">
        <v>45</v>
      </c>
      <c r="V328" s="10" t="s">
        <v>1375</v>
      </c>
      <c r="W328" s="10" t="s">
        <v>47</v>
      </c>
      <c r="X328" s="10" t="s">
        <v>453</v>
      </c>
      <c r="Y328" s="10" t="s">
        <v>352</v>
      </c>
      <c r="Z328" s="10" t="s">
        <v>1376</v>
      </c>
      <c r="AA328" s="10" t="b">
        <v>0</v>
      </c>
      <c r="AB328" s="10" t="b">
        <v>1</v>
      </c>
      <c r="AC328" s="10" t="s">
        <v>1377</v>
      </c>
      <c r="AD328" s="10" t="s">
        <v>52</v>
      </c>
      <c r="AE328" s="10" t="s">
        <v>456</v>
      </c>
      <c r="AF328" s="10" t="s">
        <v>357</v>
      </c>
      <c r="AG328" s="10" t="s">
        <v>1378</v>
      </c>
      <c r="AH328" s="10" t="s">
        <v>1379</v>
      </c>
      <c r="AI328" s="10">
        <v>37</v>
      </c>
    </row>
    <row r="329" spans="1:863" x14ac:dyDescent="0.25">
      <c r="A329" s="10">
        <v>165</v>
      </c>
      <c r="B329" s="10">
        <v>21476</v>
      </c>
      <c r="C329" s="10" t="s">
        <v>34</v>
      </c>
      <c r="D329" s="10">
        <v>67601691</v>
      </c>
      <c r="E329" s="10" t="s">
        <v>908</v>
      </c>
      <c r="F329" s="10" t="s">
        <v>1912</v>
      </c>
      <c r="G329" s="10" t="s">
        <v>596</v>
      </c>
      <c r="H329" s="10" t="s">
        <v>1913</v>
      </c>
      <c r="I329" s="10" t="s">
        <v>1914</v>
      </c>
      <c r="J329" s="10" t="s">
        <v>45</v>
      </c>
      <c r="K329" s="10" t="s">
        <v>45</v>
      </c>
      <c r="L329" s="10" t="s">
        <v>45</v>
      </c>
      <c r="M329" s="10" t="s">
        <v>45</v>
      </c>
      <c r="N329" s="10" t="s">
        <v>45</v>
      </c>
      <c r="O329" s="10" t="s">
        <v>45</v>
      </c>
      <c r="P329" s="10" t="s">
        <v>45</v>
      </c>
      <c r="Q329" s="10" t="s">
        <v>45</v>
      </c>
      <c r="R329" s="10" t="s">
        <v>45</v>
      </c>
      <c r="S329" s="10" t="s">
        <v>45</v>
      </c>
      <c r="T329" s="10" t="s">
        <v>45</v>
      </c>
      <c r="U329" s="10" t="s">
        <v>45</v>
      </c>
      <c r="V329" s="10" t="s">
        <v>1915</v>
      </c>
      <c r="W329" s="10" t="s">
        <v>47</v>
      </c>
      <c r="X329" s="10" t="s">
        <v>453</v>
      </c>
      <c r="Y329" s="10" t="s">
        <v>117</v>
      </c>
      <c r="Z329" s="10" t="s">
        <v>534</v>
      </c>
      <c r="AA329" s="10" t="b">
        <v>0</v>
      </c>
      <c r="AB329" s="10" t="b">
        <v>1</v>
      </c>
      <c r="AC329" s="10" t="s">
        <v>1916</v>
      </c>
      <c r="AD329" s="10" t="s">
        <v>52</v>
      </c>
      <c r="AE329" s="10" t="s">
        <v>456</v>
      </c>
      <c r="AF329" s="10" t="s">
        <v>122</v>
      </c>
      <c r="AG329" s="10" t="s">
        <v>536</v>
      </c>
      <c r="AH329" s="10" t="s">
        <v>1917</v>
      </c>
      <c r="AI329" s="10">
        <v>37</v>
      </c>
    </row>
    <row r="330" spans="1:863" x14ac:dyDescent="0.25">
      <c r="A330" s="10">
        <v>291</v>
      </c>
      <c r="B330" s="10">
        <v>22098</v>
      </c>
      <c r="C330" s="10" t="s">
        <v>34</v>
      </c>
      <c r="D330" s="10">
        <v>67608678</v>
      </c>
      <c r="E330" s="10" t="s">
        <v>784</v>
      </c>
      <c r="F330" s="10" t="s">
        <v>3081</v>
      </c>
      <c r="G330" s="10" t="s">
        <v>83</v>
      </c>
      <c r="H330" s="10" t="s">
        <v>3082</v>
      </c>
      <c r="I330" s="10" t="s">
        <v>3083</v>
      </c>
      <c r="J330" s="10" t="s">
        <v>45</v>
      </c>
      <c r="K330" s="10" t="s">
        <v>45</v>
      </c>
      <c r="L330" s="10" t="s">
        <v>45</v>
      </c>
      <c r="M330" s="10" t="s">
        <v>45</v>
      </c>
      <c r="N330" s="10" t="s">
        <v>45</v>
      </c>
      <c r="O330" s="10" t="s">
        <v>45</v>
      </c>
      <c r="P330" s="10" t="s">
        <v>45</v>
      </c>
      <c r="Q330" s="10" t="s">
        <v>45</v>
      </c>
      <c r="R330" s="10" t="s">
        <v>45</v>
      </c>
      <c r="S330" s="10" t="s">
        <v>45</v>
      </c>
      <c r="T330" s="10" t="s">
        <v>45</v>
      </c>
      <c r="U330" s="10" t="s">
        <v>45</v>
      </c>
      <c r="V330" s="10" t="s">
        <v>3084</v>
      </c>
      <c r="W330" s="10" t="s">
        <v>47</v>
      </c>
      <c r="X330" s="10" t="s">
        <v>453</v>
      </c>
      <c r="Y330" s="10" t="s">
        <v>352</v>
      </c>
      <c r="Z330" s="10" t="s">
        <v>1659</v>
      </c>
      <c r="AA330" s="10" t="b">
        <v>0</v>
      </c>
      <c r="AB330" s="10" t="b">
        <v>1</v>
      </c>
      <c r="AC330" s="10" t="s">
        <v>3085</v>
      </c>
      <c r="AD330" s="10" t="s">
        <v>52</v>
      </c>
      <c r="AE330" s="10" t="s">
        <v>456</v>
      </c>
      <c r="AF330" s="10" t="s">
        <v>357</v>
      </c>
      <c r="AG330" s="10" t="s">
        <v>1661</v>
      </c>
      <c r="AH330" s="10" t="s">
        <v>3086</v>
      </c>
      <c r="AI330" s="10">
        <v>37</v>
      </c>
    </row>
    <row r="331" spans="1:863" s="31" customFormat="1" x14ac:dyDescent="0.25">
      <c r="A331" s="10">
        <v>187</v>
      </c>
      <c r="B331" s="10">
        <v>21612</v>
      </c>
      <c r="C331" s="10" t="s">
        <v>34</v>
      </c>
      <c r="D331" s="10">
        <v>67600160</v>
      </c>
      <c r="E331" s="10" t="s">
        <v>219</v>
      </c>
      <c r="F331" s="10" t="s">
        <v>2150</v>
      </c>
      <c r="G331" s="10" t="s">
        <v>2151</v>
      </c>
      <c r="H331" s="10" t="s">
        <v>2152</v>
      </c>
      <c r="I331" s="10" t="s">
        <v>2153</v>
      </c>
      <c r="J331" s="10" t="s">
        <v>45</v>
      </c>
      <c r="K331" s="10" t="s">
        <v>45</v>
      </c>
      <c r="L331" s="10" t="s">
        <v>45</v>
      </c>
      <c r="M331" s="10" t="s">
        <v>45</v>
      </c>
      <c r="N331" s="10" t="s">
        <v>45</v>
      </c>
      <c r="O331" s="10" t="s">
        <v>45</v>
      </c>
      <c r="P331" s="10" t="s">
        <v>45</v>
      </c>
      <c r="Q331" s="10" t="s">
        <v>45</v>
      </c>
      <c r="R331" s="10" t="s">
        <v>45</v>
      </c>
      <c r="S331" s="10" t="s">
        <v>45</v>
      </c>
      <c r="T331" s="10" t="s">
        <v>45</v>
      </c>
      <c r="U331" s="10" t="s">
        <v>45</v>
      </c>
      <c r="V331" s="10" t="s">
        <v>2154</v>
      </c>
      <c r="W331" s="10" t="s">
        <v>47</v>
      </c>
      <c r="X331" s="10" t="s">
        <v>453</v>
      </c>
      <c r="Y331" s="10" t="s">
        <v>117</v>
      </c>
      <c r="Z331" s="10" t="s">
        <v>2155</v>
      </c>
      <c r="AA331" s="10" t="b">
        <v>1</v>
      </c>
      <c r="AB331" s="10" t="b">
        <v>1</v>
      </c>
      <c r="AC331" s="10" t="s">
        <v>2156</v>
      </c>
      <c r="AD331" s="10" t="s">
        <v>52</v>
      </c>
      <c r="AE331" s="10" t="s">
        <v>456</v>
      </c>
      <c r="AF331" s="10" t="s">
        <v>122</v>
      </c>
      <c r="AG331" s="10" t="s">
        <v>2157</v>
      </c>
      <c r="AH331" s="10" t="s">
        <v>2158</v>
      </c>
      <c r="AI331" s="10">
        <v>37</v>
      </c>
      <c r="AJ331" s="33"/>
    </row>
    <row r="332" spans="1:863" x14ac:dyDescent="0.25">
      <c r="A332" s="10">
        <v>52</v>
      </c>
      <c r="B332" s="10">
        <v>20421</v>
      </c>
      <c r="C332" s="10" t="s">
        <v>34</v>
      </c>
      <c r="D332" s="10">
        <v>67588286</v>
      </c>
      <c r="E332" s="10" t="s">
        <v>728</v>
      </c>
      <c r="F332" s="10" t="s">
        <v>729</v>
      </c>
      <c r="G332" s="10" t="s">
        <v>209</v>
      </c>
      <c r="H332" s="10" t="s">
        <v>730</v>
      </c>
      <c r="I332" s="10" t="s">
        <v>731</v>
      </c>
      <c r="J332" s="10" t="s">
        <v>45</v>
      </c>
      <c r="K332" s="10" t="s">
        <v>45</v>
      </c>
      <c r="L332" s="10" t="s">
        <v>45</v>
      </c>
      <c r="M332" s="10" t="s">
        <v>45</v>
      </c>
      <c r="N332" s="10" t="s">
        <v>45</v>
      </c>
      <c r="O332" s="10" t="s">
        <v>45</v>
      </c>
      <c r="P332" s="10" t="s">
        <v>45</v>
      </c>
      <c r="Q332" s="10" t="s">
        <v>45</v>
      </c>
      <c r="R332" s="10" t="s">
        <v>45</v>
      </c>
      <c r="S332" s="10" t="s">
        <v>45</v>
      </c>
      <c r="T332" s="10" t="s">
        <v>45</v>
      </c>
      <c r="U332" s="10" t="s">
        <v>45</v>
      </c>
      <c r="V332" s="10" t="s">
        <v>732</v>
      </c>
      <c r="W332" s="10" t="s">
        <v>47</v>
      </c>
      <c r="X332" s="10" t="s">
        <v>453</v>
      </c>
      <c r="Y332" s="10" t="s">
        <v>213</v>
      </c>
      <c r="Z332" s="10" t="s">
        <v>230</v>
      </c>
      <c r="AA332" s="10" t="b">
        <v>1</v>
      </c>
      <c r="AB332" s="10" t="b">
        <v>1</v>
      </c>
      <c r="AC332" s="10" t="s">
        <v>733</v>
      </c>
      <c r="AD332" s="10" t="s">
        <v>52</v>
      </c>
      <c r="AE332" s="10" t="s">
        <v>456</v>
      </c>
      <c r="AF332" s="10" t="s">
        <v>216</v>
      </c>
      <c r="AG332" s="10" t="s">
        <v>232</v>
      </c>
      <c r="AH332" s="10" t="s">
        <v>734</v>
      </c>
      <c r="AI332" s="10">
        <v>37</v>
      </c>
    </row>
    <row r="333" spans="1:863" x14ac:dyDescent="0.25">
      <c r="A333" s="15">
        <v>195</v>
      </c>
      <c r="B333" s="15">
        <v>21636</v>
      </c>
      <c r="C333" s="15" t="s">
        <v>34</v>
      </c>
      <c r="D333" s="15">
        <v>67604569</v>
      </c>
      <c r="E333" s="15" t="s">
        <v>1551</v>
      </c>
      <c r="F333" s="15" t="s">
        <v>2223</v>
      </c>
      <c r="G333" s="15" t="s">
        <v>2224</v>
      </c>
      <c r="H333" s="15" t="s">
        <v>2225</v>
      </c>
      <c r="I333" s="15" t="s">
        <v>2226</v>
      </c>
      <c r="J333" s="15" t="s">
        <v>2227</v>
      </c>
      <c r="K333" s="15" t="s">
        <v>2013</v>
      </c>
      <c r="L333" s="15" t="s">
        <v>2224</v>
      </c>
      <c r="M333" s="15" t="s">
        <v>2191</v>
      </c>
      <c r="N333" s="15" t="s">
        <v>2228</v>
      </c>
      <c r="O333" s="15" t="s">
        <v>2224</v>
      </c>
      <c r="P333" s="15" t="s">
        <v>45</v>
      </c>
      <c r="Q333" s="15" t="s">
        <v>45</v>
      </c>
      <c r="R333" s="15" t="s">
        <v>45</v>
      </c>
      <c r="S333" s="15" t="s">
        <v>45</v>
      </c>
      <c r="T333" s="15" t="s">
        <v>45</v>
      </c>
      <c r="U333" s="15" t="s">
        <v>45</v>
      </c>
      <c r="V333" s="15" t="s">
        <v>2229</v>
      </c>
      <c r="W333" s="15" t="s">
        <v>387</v>
      </c>
      <c r="X333" s="15" t="s">
        <v>86</v>
      </c>
      <c r="Y333" s="15" t="s">
        <v>100</v>
      </c>
      <c r="Z333" s="15" t="s">
        <v>2230</v>
      </c>
      <c r="AA333" s="15" t="b">
        <v>0</v>
      </c>
      <c r="AB333" s="15" t="b">
        <v>1</v>
      </c>
      <c r="AC333" s="15" t="s">
        <v>2231</v>
      </c>
      <c r="AD333" s="15" t="s">
        <v>390</v>
      </c>
      <c r="AE333" s="15" t="s">
        <v>91</v>
      </c>
      <c r="AF333" s="15"/>
      <c r="AG333" s="15" t="s">
        <v>2232</v>
      </c>
      <c r="AH333" s="15" t="s">
        <v>2233</v>
      </c>
      <c r="AI333" s="15">
        <v>38</v>
      </c>
    </row>
    <row r="334" spans="1:863" x14ac:dyDescent="0.25">
      <c r="A334" s="15">
        <v>83</v>
      </c>
      <c r="B334" s="15">
        <v>20867</v>
      </c>
      <c r="C334" s="15" t="s">
        <v>34</v>
      </c>
      <c r="D334" s="15">
        <v>43860900</v>
      </c>
      <c r="E334" s="15" t="s">
        <v>1046</v>
      </c>
      <c r="F334" s="15" t="s">
        <v>1047</v>
      </c>
      <c r="G334" s="15" t="s">
        <v>1048</v>
      </c>
      <c r="H334" s="15" t="s">
        <v>1049</v>
      </c>
      <c r="I334" s="15" t="s">
        <v>1050</v>
      </c>
      <c r="J334" s="15" t="s">
        <v>45</v>
      </c>
      <c r="K334" s="15" t="s">
        <v>45</v>
      </c>
      <c r="L334" s="15" t="s">
        <v>45</v>
      </c>
      <c r="M334" s="15" t="s">
        <v>45</v>
      </c>
      <c r="N334" s="15" t="s">
        <v>45</v>
      </c>
      <c r="O334" s="15" t="s">
        <v>45</v>
      </c>
      <c r="P334" s="15" t="s">
        <v>45</v>
      </c>
      <c r="Q334" s="15" t="s">
        <v>45</v>
      </c>
      <c r="R334" s="15" t="s">
        <v>45</v>
      </c>
      <c r="S334" s="15" t="s">
        <v>45</v>
      </c>
      <c r="T334" s="15" t="s">
        <v>45</v>
      </c>
      <c r="U334" s="15" t="s">
        <v>45</v>
      </c>
      <c r="V334" s="15" t="s">
        <v>1051</v>
      </c>
      <c r="W334" s="15" t="s">
        <v>350</v>
      </c>
      <c r="X334" s="15" t="s">
        <v>86</v>
      </c>
      <c r="Y334" s="15" t="s">
        <v>100</v>
      </c>
      <c r="Z334" s="15" t="s">
        <v>1052</v>
      </c>
      <c r="AA334" s="15" t="b">
        <v>0</v>
      </c>
      <c r="AB334" s="15" t="b">
        <v>1</v>
      </c>
      <c r="AC334" s="15" t="s">
        <v>1053</v>
      </c>
      <c r="AD334" s="15" t="s">
        <v>355</v>
      </c>
      <c r="AE334" s="15" t="s">
        <v>91</v>
      </c>
      <c r="AF334" s="15"/>
      <c r="AG334" s="15" t="s">
        <v>1054</v>
      </c>
      <c r="AH334" s="15" t="s">
        <v>1055</v>
      </c>
      <c r="AI334" s="15">
        <v>38</v>
      </c>
    </row>
    <row r="335" spans="1:863" x14ac:dyDescent="0.25">
      <c r="A335" s="15">
        <v>328</v>
      </c>
      <c r="B335" s="15">
        <v>22283</v>
      </c>
      <c r="C335" s="15" t="s">
        <v>34</v>
      </c>
      <c r="D335" s="15">
        <v>67326800</v>
      </c>
      <c r="E335" s="15" t="s">
        <v>3408</v>
      </c>
      <c r="F335" s="15" t="s">
        <v>3409</v>
      </c>
      <c r="G335" s="15" t="s">
        <v>3410</v>
      </c>
      <c r="H335" s="15" t="s">
        <v>3411</v>
      </c>
      <c r="I335" s="15" t="s">
        <v>3412</v>
      </c>
      <c r="J335" s="15" t="s">
        <v>2467</v>
      </c>
      <c r="K335" s="15" t="s">
        <v>3413</v>
      </c>
      <c r="L335" s="15" t="s">
        <v>3410</v>
      </c>
      <c r="M335" s="15" t="s">
        <v>45</v>
      </c>
      <c r="N335" s="15" t="s">
        <v>45</v>
      </c>
      <c r="O335" s="15" t="s">
        <v>45</v>
      </c>
      <c r="P335" s="15" t="s">
        <v>45</v>
      </c>
      <c r="Q335" s="15" t="s">
        <v>45</v>
      </c>
      <c r="R335" s="15" t="s">
        <v>45</v>
      </c>
      <c r="S335" s="15" t="s">
        <v>45</v>
      </c>
      <c r="T335" s="15" t="s">
        <v>45</v>
      </c>
      <c r="U335" s="15" t="s">
        <v>45</v>
      </c>
      <c r="V335" s="15" t="s">
        <v>3414</v>
      </c>
      <c r="W335" s="15" t="s">
        <v>702</v>
      </c>
      <c r="X335" s="15" t="s">
        <v>86</v>
      </c>
      <c r="Y335" s="15" t="s">
        <v>482</v>
      </c>
      <c r="Z335" s="15" t="s">
        <v>69</v>
      </c>
      <c r="AA335" s="15" t="b">
        <v>0</v>
      </c>
      <c r="AB335" s="15" t="b">
        <v>1</v>
      </c>
      <c r="AC335" s="15" t="s">
        <v>3415</v>
      </c>
      <c r="AD335" s="15" t="s">
        <v>705</v>
      </c>
      <c r="AE335" s="15" t="s">
        <v>91</v>
      </c>
      <c r="AF335" s="15" t="s">
        <v>484</v>
      </c>
      <c r="AG335" s="15" t="s">
        <v>74</v>
      </c>
      <c r="AH335" s="15" t="s">
        <v>3416</v>
      </c>
      <c r="AI335" s="15">
        <v>38</v>
      </c>
    </row>
    <row r="336" spans="1:863" x14ac:dyDescent="0.25">
      <c r="A336" s="15">
        <v>11</v>
      </c>
      <c r="B336" s="15">
        <v>18852</v>
      </c>
      <c r="C336" s="15" t="s">
        <v>34</v>
      </c>
      <c r="D336" s="15">
        <v>67605122</v>
      </c>
      <c r="E336" s="15" t="s">
        <v>207</v>
      </c>
      <c r="F336" s="15" t="s">
        <v>208</v>
      </c>
      <c r="G336" s="15" t="s">
        <v>209</v>
      </c>
      <c r="H336" s="15" t="s">
        <v>210</v>
      </c>
      <c r="I336" s="15" t="s">
        <v>211</v>
      </c>
      <c r="J336" s="15" t="s">
        <v>45</v>
      </c>
      <c r="K336" s="15" t="s">
        <v>45</v>
      </c>
      <c r="L336" s="15" t="s">
        <v>45</v>
      </c>
      <c r="M336" s="15" t="s">
        <v>45</v>
      </c>
      <c r="N336" s="15" t="s">
        <v>45</v>
      </c>
      <c r="O336" s="15" t="s">
        <v>45</v>
      </c>
      <c r="P336" s="15" t="s">
        <v>45</v>
      </c>
      <c r="Q336" s="15" t="s">
        <v>45</v>
      </c>
      <c r="R336" s="15" t="s">
        <v>45</v>
      </c>
      <c r="S336" s="15" t="s">
        <v>45</v>
      </c>
      <c r="T336" s="15" t="s">
        <v>45</v>
      </c>
      <c r="U336" s="15" t="s">
        <v>45</v>
      </c>
      <c r="V336" s="15" t="s">
        <v>212</v>
      </c>
      <c r="W336" s="15" t="s">
        <v>66</v>
      </c>
      <c r="X336" s="15" t="s">
        <v>86</v>
      </c>
      <c r="Y336" s="15" t="s">
        <v>213</v>
      </c>
      <c r="Z336" s="15" t="s">
        <v>214</v>
      </c>
      <c r="AA336" s="15" t="b">
        <v>1</v>
      </c>
      <c r="AB336" s="15" t="b">
        <v>1</v>
      </c>
      <c r="AC336" s="15" t="s">
        <v>215</v>
      </c>
      <c r="AD336" s="15" t="s">
        <v>71</v>
      </c>
      <c r="AE336" s="15" t="s">
        <v>91</v>
      </c>
      <c r="AF336" s="15" t="s">
        <v>216</v>
      </c>
      <c r="AG336" s="15" t="s">
        <v>217</v>
      </c>
      <c r="AH336" s="15" t="s">
        <v>218</v>
      </c>
      <c r="AI336" s="15">
        <v>38</v>
      </c>
    </row>
    <row r="337" spans="1:35" x14ac:dyDescent="0.25">
      <c r="A337" s="15">
        <v>214</v>
      </c>
      <c r="B337" s="15">
        <v>21749</v>
      </c>
      <c r="C337" s="15" t="s">
        <v>34</v>
      </c>
      <c r="D337" s="15">
        <v>67608668</v>
      </c>
      <c r="E337" s="15" t="s">
        <v>2397</v>
      </c>
      <c r="F337" s="15" t="s">
        <v>2005</v>
      </c>
      <c r="G337" s="15" t="s">
        <v>1499</v>
      </c>
      <c r="H337" s="15" t="s">
        <v>2398</v>
      </c>
      <c r="I337" s="15" t="s">
        <v>2399</v>
      </c>
      <c r="J337" s="15" t="s">
        <v>248</v>
      </c>
      <c r="K337" s="15" t="s">
        <v>2400</v>
      </c>
      <c r="L337" s="15" t="s">
        <v>1499</v>
      </c>
      <c r="M337" s="15" t="s">
        <v>45</v>
      </c>
      <c r="N337" s="15" t="s">
        <v>45</v>
      </c>
      <c r="O337" s="15" t="s">
        <v>45</v>
      </c>
      <c r="P337" s="15" t="s">
        <v>45</v>
      </c>
      <c r="Q337" s="15" t="s">
        <v>45</v>
      </c>
      <c r="R337" s="15" t="s">
        <v>45</v>
      </c>
      <c r="S337" s="15" t="s">
        <v>45</v>
      </c>
      <c r="T337" s="15" t="s">
        <v>45</v>
      </c>
      <c r="U337" s="15" t="s">
        <v>45</v>
      </c>
      <c r="V337" s="15" t="s">
        <v>2401</v>
      </c>
      <c r="W337" s="15" t="s">
        <v>66</v>
      </c>
      <c r="X337" s="15" t="s">
        <v>86</v>
      </c>
      <c r="Y337" s="15" t="s">
        <v>352</v>
      </c>
      <c r="Z337" s="15" t="s">
        <v>703</v>
      </c>
      <c r="AA337" s="15" t="b">
        <v>1</v>
      </c>
      <c r="AB337" s="15" t="b">
        <v>1</v>
      </c>
      <c r="AC337" s="15" t="s">
        <v>2402</v>
      </c>
      <c r="AD337" s="15" t="s">
        <v>71</v>
      </c>
      <c r="AE337" s="15" t="s">
        <v>91</v>
      </c>
      <c r="AF337" s="15" t="s">
        <v>357</v>
      </c>
      <c r="AG337" s="15" t="s">
        <v>706</v>
      </c>
      <c r="AH337" s="15" t="s">
        <v>2403</v>
      </c>
      <c r="AI337" s="15">
        <v>38</v>
      </c>
    </row>
    <row r="338" spans="1:35" x14ac:dyDescent="0.25">
      <c r="A338" s="15">
        <v>162</v>
      </c>
      <c r="B338" s="15">
        <v>21469</v>
      </c>
      <c r="C338" s="15" t="s">
        <v>34</v>
      </c>
      <c r="D338" s="15">
        <v>67608286</v>
      </c>
      <c r="E338" s="15" t="s">
        <v>1886</v>
      </c>
      <c r="F338" s="15" t="s">
        <v>1887</v>
      </c>
      <c r="G338" s="15" t="s">
        <v>1888</v>
      </c>
      <c r="H338" s="15" t="s">
        <v>1889</v>
      </c>
      <c r="I338" s="15" t="s">
        <v>1890</v>
      </c>
      <c r="J338" s="15" t="s">
        <v>1891</v>
      </c>
      <c r="K338" s="15" t="s">
        <v>1892</v>
      </c>
      <c r="L338" s="15" t="s">
        <v>1888</v>
      </c>
      <c r="M338" s="15" t="s">
        <v>45</v>
      </c>
      <c r="N338" s="15" t="s">
        <v>45</v>
      </c>
      <c r="O338" s="15" t="s">
        <v>45</v>
      </c>
      <c r="P338" s="15" t="s">
        <v>45</v>
      </c>
      <c r="Q338" s="15" t="s">
        <v>45</v>
      </c>
      <c r="R338" s="15" t="s">
        <v>45</v>
      </c>
      <c r="S338" s="15" t="s">
        <v>45</v>
      </c>
      <c r="T338" s="15" t="s">
        <v>45</v>
      </c>
      <c r="U338" s="15" t="s">
        <v>45</v>
      </c>
      <c r="V338" s="15" t="s">
        <v>1893</v>
      </c>
      <c r="W338" s="15" t="s">
        <v>66</v>
      </c>
      <c r="X338" s="15" t="s">
        <v>86</v>
      </c>
      <c r="Y338" s="15" t="s">
        <v>100</v>
      </c>
      <c r="Z338" s="15" t="s">
        <v>243</v>
      </c>
      <c r="AA338" s="15" t="b">
        <v>1</v>
      </c>
      <c r="AB338" s="15" t="b">
        <v>1</v>
      </c>
      <c r="AC338" s="15" t="s">
        <v>1894</v>
      </c>
      <c r="AD338" s="15" t="s">
        <v>71</v>
      </c>
      <c r="AE338" s="15" t="s">
        <v>91</v>
      </c>
      <c r="AF338" s="15"/>
      <c r="AG338" s="15" t="s">
        <v>246</v>
      </c>
      <c r="AH338" s="15" t="s">
        <v>1895</v>
      </c>
      <c r="AI338" s="15">
        <v>38</v>
      </c>
    </row>
    <row r="339" spans="1:35" x14ac:dyDescent="0.25">
      <c r="A339" s="4">
        <v>241</v>
      </c>
      <c r="B339" s="4">
        <v>21879</v>
      </c>
      <c r="C339" s="4" t="s">
        <v>34</v>
      </c>
      <c r="D339" s="4">
        <v>67591543</v>
      </c>
      <c r="E339" s="4" t="s">
        <v>2629</v>
      </c>
      <c r="F339" s="4" t="s">
        <v>2630</v>
      </c>
      <c r="G339" s="4" t="s">
        <v>192</v>
      </c>
      <c r="H339" s="4" t="s">
        <v>2631</v>
      </c>
      <c r="I339" s="4" t="s">
        <v>2632</v>
      </c>
      <c r="J339" s="4" t="s">
        <v>45</v>
      </c>
      <c r="K339" s="4" t="s">
        <v>45</v>
      </c>
      <c r="L339" s="4" t="s">
        <v>45</v>
      </c>
      <c r="M339" s="4" t="s">
        <v>45</v>
      </c>
      <c r="N339" s="4" t="s">
        <v>45</v>
      </c>
      <c r="O339" s="4" t="s">
        <v>45</v>
      </c>
      <c r="P339" s="4" t="s">
        <v>45</v>
      </c>
      <c r="Q339" s="4" t="s">
        <v>45</v>
      </c>
      <c r="R339" s="4" t="s">
        <v>45</v>
      </c>
      <c r="S339" s="4" t="s">
        <v>45</v>
      </c>
      <c r="T339" s="4" t="s">
        <v>45</v>
      </c>
      <c r="U339" s="4" t="s">
        <v>45</v>
      </c>
      <c r="V339" s="4" t="s">
        <v>2633</v>
      </c>
      <c r="W339" s="4" t="s">
        <v>835</v>
      </c>
      <c r="X339" s="4" t="s">
        <v>2074</v>
      </c>
      <c r="Y339" s="4" t="s">
        <v>352</v>
      </c>
      <c r="Z339" s="4" t="s">
        <v>1376</v>
      </c>
      <c r="AA339" s="4" t="b">
        <v>1</v>
      </c>
      <c r="AB339" s="4" t="b">
        <v>1</v>
      </c>
      <c r="AC339" s="4" t="s">
        <v>2634</v>
      </c>
      <c r="AD339" s="4" t="s">
        <v>837</v>
      </c>
      <c r="AE339" s="4" t="s">
        <v>2076</v>
      </c>
      <c r="AF339" s="4" t="s">
        <v>357</v>
      </c>
      <c r="AG339" s="4" t="s">
        <v>1378</v>
      </c>
      <c r="AH339" s="4" t="s">
        <v>2635</v>
      </c>
      <c r="AI339" s="4">
        <v>39</v>
      </c>
    </row>
    <row r="340" spans="1:35" s="31" customFormat="1" x14ac:dyDescent="0.25">
      <c r="A340" s="4">
        <v>437</v>
      </c>
      <c r="B340" s="4">
        <v>22735</v>
      </c>
      <c r="C340" s="4" t="s">
        <v>34</v>
      </c>
      <c r="D340" s="4">
        <v>67608232</v>
      </c>
      <c r="E340" s="4" t="s">
        <v>490</v>
      </c>
      <c r="F340" s="4" t="s">
        <v>4383</v>
      </c>
      <c r="G340" s="4" t="s">
        <v>4384</v>
      </c>
      <c r="H340" s="4" t="s">
        <v>4385</v>
      </c>
      <c r="I340" s="4" t="s">
        <v>4386</v>
      </c>
      <c r="J340" s="4" t="s">
        <v>45</v>
      </c>
      <c r="K340" s="4" t="s">
        <v>45</v>
      </c>
      <c r="L340" s="4" t="s">
        <v>45</v>
      </c>
      <c r="M340" s="4" t="s">
        <v>45</v>
      </c>
      <c r="N340" s="4" t="s">
        <v>45</v>
      </c>
      <c r="O340" s="4" t="s">
        <v>45</v>
      </c>
      <c r="P340" s="4" t="s">
        <v>45</v>
      </c>
      <c r="Q340" s="4" t="s">
        <v>45</v>
      </c>
      <c r="R340" s="4" t="s">
        <v>45</v>
      </c>
      <c r="S340" s="4" t="s">
        <v>45</v>
      </c>
      <c r="T340" s="4" t="s">
        <v>45</v>
      </c>
      <c r="U340" s="4" t="s">
        <v>45</v>
      </c>
      <c r="V340" s="4" t="s">
        <v>4387</v>
      </c>
      <c r="W340" s="4" t="s">
        <v>47</v>
      </c>
      <c r="X340" s="4" t="s">
        <v>2074</v>
      </c>
      <c r="Y340" s="4" t="s">
        <v>100</v>
      </c>
      <c r="Z340" s="4" t="s">
        <v>243</v>
      </c>
      <c r="AA340" s="4" t="b">
        <v>1</v>
      </c>
      <c r="AB340" s="4" t="b">
        <v>1</v>
      </c>
      <c r="AC340" s="4" t="s">
        <v>4388</v>
      </c>
      <c r="AD340" s="4" t="s">
        <v>52</v>
      </c>
      <c r="AE340" s="4" t="s">
        <v>2076</v>
      </c>
      <c r="AF340" s="4"/>
      <c r="AG340" s="4" t="s">
        <v>246</v>
      </c>
      <c r="AH340" s="4" t="s">
        <v>4389</v>
      </c>
      <c r="AI340" s="4">
        <v>39</v>
      </c>
    </row>
    <row r="341" spans="1:35" x14ac:dyDescent="0.25">
      <c r="A341" s="4">
        <v>31</v>
      </c>
      <c r="B341" s="4">
        <v>20129</v>
      </c>
      <c r="C341" s="4" t="s">
        <v>34</v>
      </c>
      <c r="D341" s="4">
        <v>30863400</v>
      </c>
      <c r="E341" s="4" t="s">
        <v>447</v>
      </c>
      <c r="F341" s="4" t="s">
        <v>486</v>
      </c>
      <c r="G341" s="4" t="s">
        <v>487</v>
      </c>
      <c r="H341" s="4" t="s">
        <v>488</v>
      </c>
      <c r="I341" s="4" t="s">
        <v>489</v>
      </c>
      <c r="J341" s="4" t="s">
        <v>490</v>
      </c>
      <c r="K341" s="4" t="s">
        <v>491</v>
      </c>
      <c r="L341" s="4" t="s">
        <v>492</v>
      </c>
      <c r="M341" s="4" t="s">
        <v>493</v>
      </c>
      <c r="N341" s="4" t="s">
        <v>494</v>
      </c>
      <c r="O341" s="4" t="s">
        <v>495</v>
      </c>
      <c r="P341" s="4" t="s">
        <v>45</v>
      </c>
      <c r="Q341" s="4" t="s">
        <v>45</v>
      </c>
      <c r="R341" s="4" t="s">
        <v>45</v>
      </c>
      <c r="S341" s="4" t="s">
        <v>45</v>
      </c>
      <c r="T341" s="4" t="s">
        <v>45</v>
      </c>
      <c r="U341" s="4" t="s">
        <v>45</v>
      </c>
      <c r="V341" s="4" t="s">
        <v>496</v>
      </c>
      <c r="W341" s="4" t="s">
        <v>47</v>
      </c>
      <c r="X341" s="4" t="s">
        <v>497</v>
      </c>
      <c r="Y341" s="4" t="s">
        <v>49</v>
      </c>
      <c r="Z341" s="4" t="s">
        <v>498</v>
      </c>
      <c r="AA341" s="4" t="b">
        <v>0</v>
      </c>
      <c r="AB341" s="4" t="b">
        <v>1</v>
      </c>
      <c r="AC341" s="4" t="s">
        <v>499</v>
      </c>
      <c r="AD341" s="4" t="s">
        <v>52</v>
      </c>
      <c r="AE341" s="4" t="s">
        <v>500</v>
      </c>
      <c r="AF341" s="4" t="s">
        <v>54</v>
      </c>
      <c r="AG341" s="4" t="s">
        <v>501</v>
      </c>
      <c r="AH341" s="4" t="s">
        <v>502</v>
      </c>
      <c r="AI341" s="4">
        <v>39</v>
      </c>
    </row>
    <row r="342" spans="1:35" x14ac:dyDescent="0.25">
      <c r="A342" s="4">
        <v>116</v>
      </c>
      <c r="B342" s="4">
        <v>21076</v>
      </c>
      <c r="C342" s="4" t="s">
        <v>34</v>
      </c>
      <c r="D342" s="4">
        <v>43569400</v>
      </c>
      <c r="E342" s="4" t="s">
        <v>62</v>
      </c>
      <c r="F342" s="4" t="s">
        <v>1408</v>
      </c>
      <c r="G342" s="4" t="s">
        <v>1409</v>
      </c>
      <c r="H342" s="4" t="s">
        <v>1410</v>
      </c>
      <c r="I342" s="4" t="s">
        <v>1411</v>
      </c>
      <c r="J342" s="4" t="s">
        <v>45</v>
      </c>
      <c r="K342" s="4" t="s">
        <v>45</v>
      </c>
      <c r="L342" s="4" t="s">
        <v>45</v>
      </c>
      <c r="M342" s="4" t="s">
        <v>45</v>
      </c>
      <c r="N342" s="4" t="s">
        <v>45</v>
      </c>
      <c r="O342" s="4" t="s">
        <v>45</v>
      </c>
      <c r="P342" s="4" t="s">
        <v>45</v>
      </c>
      <c r="Q342" s="4" t="s">
        <v>45</v>
      </c>
      <c r="R342" s="4" t="s">
        <v>45</v>
      </c>
      <c r="S342" s="4" t="s">
        <v>45</v>
      </c>
      <c r="T342" s="4" t="s">
        <v>45</v>
      </c>
      <c r="U342" s="4" t="s">
        <v>45</v>
      </c>
      <c r="V342" s="4" t="s">
        <v>1412</v>
      </c>
      <c r="W342" s="4" t="s">
        <v>1413</v>
      </c>
      <c r="X342" s="4" t="s">
        <v>617</v>
      </c>
      <c r="Y342" s="4" t="s">
        <v>100</v>
      </c>
      <c r="Z342" s="4" t="s">
        <v>100</v>
      </c>
      <c r="AA342" s="4" t="b">
        <v>0</v>
      </c>
      <c r="AB342" s="4" t="b">
        <v>1</v>
      </c>
      <c r="AC342" s="4" t="s">
        <v>1414</v>
      </c>
      <c r="AD342" s="4" t="s">
        <v>1415</v>
      </c>
      <c r="AE342" s="4" t="s">
        <v>619</v>
      </c>
      <c r="AF342" s="4"/>
      <c r="AG342" s="4"/>
      <c r="AH342" s="4" t="s">
        <v>1416</v>
      </c>
      <c r="AI342" s="4">
        <v>39</v>
      </c>
    </row>
    <row r="343" spans="1:35" x14ac:dyDescent="0.25">
      <c r="A343" s="4">
        <v>257</v>
      </c>
      <c r="B343" s="4">
        <v>21935</v>
      </c>
      <c r="C343" s="4" t="s">
        <v>34</v>
      </c>
      <c r="D343" s="4">
        <v>67597639</v>
      </c>
      <c r="E343" s="4" t="s">
        <v>2762</v>
      </c>
      <c r="F343" s="4" t="s">
        <v>2763</v>
      </c>
      <c r="G343" s="4" t="s">
        <v>1603</v>
      </c>
      <c r="H343" s="4" t="s">
        <v>2764</v>
      </c>
      <c r="I343" s="4" t="s">
        <v>2765</v>
      </c>
      <c r="J343" s="4" t="s">
        <v>45</v>
      </c>
      <c r="K343" s="4" t="s">
        <v>45</v>
      </c>
      <c r="L343" s="4" t="s">
        <v>45</v>
      </c>
      <c r="M343" s="4" t="s">
        <v>45</v>
      </c>
      <c r="N343" s="4" t="s">
        <v>45</v>
      </c>
      <c r="O343" s="4" t="s">
        <v>45</v>
      </c>
      <c r="P343" s="4" t="s">
        <v>45</v>
      </c>
      <c r="Q343" s="4" t="s">
        <v>45</v>
      </c>
      <c r="R343" s="4" t="s">
        <v>45</v>
      </c>
      <c r="S343" s="4" t="s">
        <v>45</v>
      </c>
      <c r="T343" s="4" t="s">
        <v>45</v>
      </c>
      <c r="U343" s="4" t="s">
        <v>45</v>
      </c>
      <c r="V343" s="4" t="s">
        <v>2766</v>
      </c>
      <c r="W343" s="4" t="s">
        <v>47</v>
      </c>
      <c r="X343" s="4" t="s">
        <v>617</v>
      </c>
      <c r="Y343" s="4" t="s">
        <v>352</v>
      </c>
      <c r="Z343" s="4" t="s">
        <v>230</v>
      </c>
      <c r="AA343" s="4" t="b">
        <v>1</v>
      </c>
      <c r="AB343" s="4" t="b">
        <v>1</v>
      </c>
      <c r="AC343" s="4" t="s">
        <v>2767</v>
      </c>
      <c r="AD343" s="4" t="s">
        <v>52</v>
      </c>
      <c r="AE343" s="4" t="s">
        <v>619</v>
      </c>
      <c r="AF343" s="4" t="s">
        <v>357</v>
      </c>
      <c r="AG343" s="4" t="s">
        <v>232</v>
      </c>
      <c r="AH343" s="4" t="s">
        <v>2768</v>
      </c>
      <c r="AI343" s="4">
        <v>39</v>
      </c>
    </row>
    <row r="344" spans="1:35" x14ac:dyDescent="0.25">
      <c r="A344" s="4">
        <v>246</v>
      </c>
      <c r="B344" s="4">
        <v>21903</v>
      </c>
      <c r="C344" s="4" t="s">
        <v>34</v>
      </c>
      <c r="D344" s="4">
        <v>67601006</v>
      </c>
      <c r="E344" s="4" t="s">
        <v>2672</v>
      </c>
      <c r="F344" s="4" t="s">
        <v>2673</v>
      </c>
      <c r="G344" s="4" t="s">
        <v>2536</v>
      </c>
      <c r="H344" s="4" t="s">
        <v>2674</v>
      </c>
      <c r="I344" s="4" t="s">
        <v>2675</v>
      </c>
      <c r="J344" s="4" t="s">
        <v>45</v>
      </c>
      <c r="K344" s="4" t="s">
        <v>45</v>
      </c>
      <c r="L344" s="4" t="s">
        <v>45</v>
      </c>
      <c r="M344" s="4" t="s">
        <v>45</v>
      </c>
      <c r="N344" s="4" t="s">
        <v>45</v>
      </c>
      <c r="O344" s="4" t="s">
        <v>45</v>
      </c>
      <c r="P344" s="4" t="s">
        <v>45</v>
      </c>
      <c r="Q344" s="4" t="s">
        <v>45</v>
      </c>
      <c r="R344" s="4" t="s">
        <v>45</v>
      </c>
      <c r="S344" s="4" t="s">
        <v>45</v>
      </c>
      <c r="T344" s="4" t="s">
        <v>45</v>
      </c>
      <c r="U344" s="4" t="s">
        <v>45</v>
      </c>
      <c r="V344" s="4" t="s">
        <v>2676</v>
      </c>
      <c r="W344" s="4" t="s">
        <v>1413</v>
      </c>
      <c r="X344" s="4" t="s">
        <v>555</v>
      </c>
      <c r="Y344" s="4" t="s">
        <v>144</v>
      </c>
      <c r="Z344" s="4" t="s">
        <v>1052</v>
      </c>
      <c r="AA344" s="4" t="b">
        <v>0</v>
      </c>
      <c r="AB344" s="4" t="b">
        <v>1</v>
      </c>
      <c r="AC344" s="4" t="s">
        <v>2677</v>
      </c>
      <c r="AD344" s="4" t="s">
        <v>1415</v>
      </c>
      <c r="AE344" s="4" t="s">
        <v>557</v>
      </c>
      <c r="AF344" s="4" t="s">
        <v>147</v>
      </c>
      <c r="AG344" s="4" t="s">
        <v>1054</v>
      </c>
      <c r="AH344" s="4" t="s">
        <v>2678</v>
      </c>
      <c r="AI344" s="4">
        <v>39</v>
      </c>
    </row>
    <row r="345" spans="1:35" x14ac:dyDescent="0.25">
      <c r="A345" s="4">
        <v>36</v>
      </c>
      <c r="B345" s="4">
        <v>20204</v>
      </c>
      <c r="C345" s="4" t="s">
        <v>34</v>
      </c>
      <c r="D345" s="4">
        <v>67581789</v>
      </c>
      <c r="E345" s="4" t="s">
        <v>542</v>
      </c>
      <c r="F345" s="4" t="s">
        <v>543</v>
      </c>
      <c r="G345" s="4" t="s">
        <v>551</v>
      </c>
      <c r="H345" s="4" t="s">
        <v>552</v>
      </c>
      <c r="I345" s="4" t="s">
        <v>553</v>
      </c>
      <c r="J345" s="4" t="s">
        <v>45</v>
      </c>
      <c r="K345" s="4" t="s">
        <v>45</v>
      </c>
      <c r="L345" s="4" t="s">
        <v>45</v>
      </c>
      <c r="M345" s="4" t="s">
        <v>45</v>
      </c>
      <c r="N345" s="4" t="s">
        <v>45</v>
      </c>
      <c r="O345" s="4" t="s">
        <v>45</v>
      </c>
      <c r="P345" s="4" t="s">
        <v>45</v>
      </c>
      <c r="Q345" s="4" t="s">
        <v>45</v>
      </c>
      <c r="R345" s="4" t="s">
        <v>45</v>
      </c>
      <c r="S345" s="4" t="s">
        <v>45</v>
      </c>
      <c r="T345" s="4" t="s">
        <v>45</v>
      </c>
      <c r="U345" s="4" t="s">
        <v>45</v>
      </c>
      <c r="V345" s="4" t="s">
        <v>554</v>
      </c>
      <c r="W345" s="4" t="s">
        <v>47</v>
      </c>
      <c r="X345" s="4" t="s">
        <v>555</v>
      </c>
      <c r="Y345" s="4" t="s">
        <v>352</v>
      </c>
      <c r="Z345" s="4" t="s">
        <v>353</v>
      </c>
      <c r="AA345" s="4" t="b">
        <v>0</v>
      </c>
      <c r="AB345" s="4" t="b">
        <v>1</v>
      </c>
      <c r="AC345" s="4" t="s">
        <v>556</v>
      </c>
      <c r="AD345" s="4" t="s">
        <v>52</v>
      </c>
      <c r="AE345" s="4" t="s">
        <v>557</v>
      </c>
      <c r="AF345" s="4" t="s">
        <v>357</v>
      </c>
      <c r="AG345" s="4" t="s">
        <v>358</v>
      </c>
      <c r="AH345" s="4" t="s">
        <v>558</v>
      </c>
      <c r="AI345" s="4">
        <v>39</v>
      </c>
    </row>
    <row r="346" spans="1:35" x14ac:dyDescent="0.25">
      <c r="A346" s="4">
        <v>367</v>
      </c>
      <c r="B346" s="4">
        <v>22446</v>
      </c>
      <c r="C346" s="4" t="s">
        <v>34</v>
      </c>
      <c r="D346" s="4">
        <v>67608457</v>
      </c>
      <c r="E346" s="4" t="s">
        <v>3764</v>
      </c>
      <c r="F346" s="4" t="s">
        <v>3765</v>
      </c>
      <c r="G346" s="4" t="s">
        <v>3766</v>
      </c>
      <c r="H346" s="4" t="s">
        <v>3767</v>
      </c>
      <c r="I346" s="4" t="s">
        <v>3768</v>
      </c>
      <c r="J346" s="4" t="s">
        <v>45</v>
      </c>
      <c r="K346" s="4" t="s">
        <v>45</v>
      </c>
      <c r="L346" s="4" t="s">
        <v>45</v>
      </c>
      <c r="M346" s="4" t="s">
        <v>45</v>
      </c>
      <c r="N346" s="4" t="s">
        <v>45</v>
      </c>
      <c r="O346" s="4" t="s">
        <v>45</v>
      </c>
      <c r="P346" s="4" t="s">
        <v>45</v>
      </c>
      <c r="Q346" s="4" t="s">
        <v>45</v>
      </c>
      <c r="R346" s="4" t="s">
        <v>45</v>
      </c>
      <c r="S346" s="4" t="s">
        <v>45</v>
      </c>
      <c r="T346" s="4" t="s">
        <v>45</v>
      </c>
      <c r="U346" s="4" t="s">
        <v>45</v>
      </c>
      <c r="V346" s="4" t="s">
        <v>3769</v>
      </c>
      <c r="W346" s="4" t="s">
        <v>47</v>
      </c>
      <c r="X346" s="4" t="s">
        <v>555</v>
      </c>
      <c r="Y346" s="4" t="s">
        <v>117</v>
      </c>
      <c r="Z346" s="4" t="s">
        <v>498</v>
      </c>
      <c r="AA346" s="4" t="b">
        <v>1</v>
      </c>
      <c r="AB346" s="4" t="b">
        <v>1</v>
      </c>
      <c r="AC346" s="4" t="s">
        <v>3770</v>
      </c>
      <c r="AD346" s="4" t="s">
        <v>52</v>
      </c>
      <c r="AE346" s="4" t="s">
        <v>557</v>
      </c>
      <c r="AF346" s="4" t="s">
        <v>122</v>
      </c>
      <c r="AG346" s="4" t="s">
        <v>501</v>
      </c>
      <c r="AH346" s="4" t="s">
        <v>3771</v>
      </c>
      <c r="AI346" s="4">
        <v>39</v>
      </c>
    </row>
    <row r="347" spans="1:35" x14ac:dyDescent="0.25">
      <c r="A347" s="8">
        <v>271</v>
      </c>
      <c r="B347" s="8">
        <v>21995</v>
      </c>
      <c r="C347" s="8" t="s">
        <v>34</v>
      </c>
      <c r="D347" s="8">
        <v>67604130</v>
      </c>
      <c r="E347" s="8" t="s">
        <v>1394</v>
      </c>
      <c r="F347" s="8" t="s">
        <v>2897</v>
      </c>
      <c r="G347" s="8" t="s">
        <v>1873</v>
      </c>
      <c r="H347" s="8" t="s">
        <v>2898</v>
      </c>
      <c r="I347" s="8" t="s">
        <v>2899</v>
      </c>
      <c r="J347" s="8" t="s">
        <v>2889</v>
      </c>
      <c r="K347" s="8" t="s">
        <v>2900</v>
      </c>
      <c r="L347" s="8" t="s">
        <v>1873</v>
      </c>
      <c r="M347" s="8" t="s">
        <v>45</v>
      </c>
      <c r="N347" s="8" t="s">
        <v>45</v>
      </c>
      <c r="O347" s="8" t="s">
        <v>45</v>
      </c>
      <c r="P347" s="8" t="s">
        <v>45</v>
      </c>
      <c r="Q347" s="8" t="s">
        <v>45</v>
      </c>
      <c r="R347" s="8" t="s">
        <v>45</v>
      </c>
      <c r="S347" s="8" t="s">
        <v>45</v>
      </c>
      <c r="T347" s="8" t="s">
        <v>45</v>
      </c>
      <c r="U347" s="8" t="s">
        <v>45</v>
      </c>
      <c r="V347" s="8" t="s">
        <v>2901</v>
      </c>
      <c r="W347" s="8" t="s">
        <v>350</v>
      </c>
      <c r="X347" s="8" t="s">
        <v>1162</v>
      </c>
      <c r="Y347" s="8" t="s">
        <v>144</v>
      </c>
      <c r="Z347" s="8" t="s">
        <v>1791</v>
      </c>
      <c r="AA347" s="8" t="b">
        <v>1</v>
      </c>
      <c r="AB347" s="8" t="b">
        <v>1</v>
      </c>
      <c r="AC347" s="8" t="s">
        <v>2902</v>
      </c>
      <c r="AD347" s="8" t="s">
        <v>355</v>
      </c>
      <c r="AE347" s="8" t="s">
        <v>1164</v>
      </c>
      <c r="AF347" s="8" t="s">
        <v>147</v>
      </c>
      <c r="AG347" s="8" t="s">
        <v>1793</v>
      </c>
      <c r="AH347" s="8" t="s">
        <v>2903</v>
      </c>
      <c r="AI347" s="8">
        <v>40</v>
      </c>
    </row>
    <row r="348" spans="1:35" x14ac:dyDescent="0.25">
      <c r="A348" s="8">
        <v>379</v>
      </c>
      <c r="B348" s="8">
        <v>22509</v>
      </c>
      <c r="C348" s="8" t="s">
        <v>34</v>
      </c>
      <c r="D348" s="8">
        <v>67588544</v>
      </c>
      <c r="E348" s="8" t="s">
        <v>1394</v>
      </c>
      <c r="F348" s="8" t="s">
        <v>3858</v>
      </c>
      <c r="G348" s="8" t="s">
        <v>3518</v>
      </c>
      <c r="H348" s="8" t="s">
        <v>3859</v>
      </c>
      <c r="I348" s="8" t="s">
        <v>3860</v>
      </c>
      <c r="J348" s="8" t="s">
        <v>45</v>
      </c>
      <c r="K348" s="8" t="s">
        <v>45</v>
      </c>
      <c r="L348" s="8" t="s">
        <v>45</v>
      </c>
      <c r="M348" s="8" t="s">
        <v>45</v>
      </c>
      <c r="N348" s="8" t="s">
        <v>45</v>
      </c>
      <c r="O348" s="8" t="s">
        <v>45</v>
      </c>
      <c r="P348" s="8" t="s">
        <v>45</v>
      </c>
      <c r="Q348" s="8" t="s">
        <v>45</v>
      </c>
      <c r="R348" s="8" t="s">
        <v>45</v>
      </c>
      <c r="S348" s="8" t="s">
        <v>45</v>
      </c>
      <c r="T348" s="8" t="s">
        <v>45</v>
      </c>
      <c r="U348" s="8" t="s">
        <v>45</v>
      </c>
      <c r="V348" s="8" t="s">
        <v>3861</v>
      </c>
      <c r="W348" s="8" t="s">
        <v>350</v>
      </c>
      <c r="X348" s="8" t="s">
        <v>1162</v>
      </c>
      <c r="Y348" s="8" t="s">
        <v>100</v>
      </c>
      <c r="Z348" s="8" t="s">
        <v>590</v>
      </c>
      <c r="AA348" s="8" t="b">
        <v>0</v>
      </c>
      <c r="AB348" s="8" t="b">
        <v>1</v>
      </c>
      <c r="AC348" s="8" t="s">
        <v>3862</v>
      </c>
      <c r="AD348" s="8" t="s">
        <v>355</v>
      </c>
      <c r="AE348" s="8" t="s">
        <v>1164</v>
      </c>
      <c r="AF348" s="8"/>
      <c r="AG348" s="8" t="s">
        <v>592</v>
      </c>
      <c r="AH348" s="8" t="s">
        <v>3863</v>
      </c>
      <c r="AI348" s="8">
        <v>40</v>
      </c>
    </row>
    <row r="349" spans="1:35" x14ac:dyDescent="0.25">
      <c r="A349" s="8">
        <v>302</v>
      </c>
      <c r="B349" s="8">
        <v>22144</v>
      </c>
      <c r="C349" s="8" t="s">
        <v>34</v>
      </c>
      <c r="D349" s="8">
        <v>67593768</v>
      </c>
      <c r="E349" s="8" t="s">
        <v>3173</v>
      </c>
      <c r="F349" s="8" t="s">
        <v>3174</v>
      </c>
      <c r="G349" s="8" t="s">
        <v>1546</v>
      </c>
      <c r="H349" s="8" t="s">
        <v>3175</v>
      </c>
      <c r="I349" s="8" t="s">
        <v>3176</v>
      </c>
      <c r="J349" s="8" t="s">
        <v>239</v>
      </c>
      <c r="K349" s="8" t="s">
        <v>2715</v>
      </c>
      <c r="L349" s="8" t="s">
        <v>1546</v>
      </c>
      <c r="M349" s="8" t="s">
        <v>45</v>
      </c>
      <c r="N349" s="8" t="s">
        <v>45</v>
      </c>
      <c r="O349" s="8" t="s">
        <v>45</v>
      </c>
      <c r="P349" s="8" t="s">
        <v>45</v>
      </c>
      <c r="Q349" s="8" t="s">
        <v>45</v>
      </c>
      <c r="R349" s="8" t="s">
        <v>45</v>
      </c>
      <c r="S349" s="8" t="s">
        <v>45</v>
      </c>
      <c r="T349" s="8" t="s">
        <v>45</v>
      </c>
      <c r="U349" s="8" t="s">
        <v>45</v>
      </c>
      <c r="V349" s="8" t="s">
        <v>3177</v>
      </c>
      <c r="W349" s="8" t="s">
        <v>350</v>
      </c>
      <c r="X349" s="8" t="s">
        <v>1162</v>
      </c>
      <c r="Y349" s="8" t="s">
        <v>352</v>
      </c>
      <c r="Z349" s="8" t="s">
        <v>353</v>
      </c>
      <c r="AA349" s="8" t="b">
        <v>1</v>
      </c>
      <c r="AB349" s="8" t="b">
        <v>1</v>
      </c>
      <c r="AC349" s="8" t="s">
        <v>3178</v>
      </c>
      <c r="AD349" s="8" t="s">
        <v>355</v>
      </c>
      <c r="AE349" s="8" t="s">
        <v>1164</v>
      </c>
      <c r="AF349" s="8" t="s">
        <v>357</v>
      </c>
      <c r="AG349" s="8" t="s">
        <v>358</v>
      </c>
      <c r="AH349" s="8" t="s">
        <v>3179</v>
      </c>
      <c r="AI349" s="8">
        <v>40</v>
      </c>
    </row>
    <row r="350" spans="1:35" x14ac:dyDescent="0.25">
      <c r="A350" s="8">
        <v>135</v>
      </c>
      <c r="B350" s="8">
        <v>21299</v>
      </c>
      <c r="C350" s="8" t="s">
        <v>34</v>
      </c>
      <c r="D350" s="8">
        <v>67597265</v>
      </c>
      <c r="E350" s="8" t="s">
        <v>1228</v>
      </c>
      <c r="F350" s="8" t="s">
        <v>1597</v>
      </c>
      <c r="G350" s="8" t="s">
        <v>45</v>
      </c>
      <c r="H350" s="8" t="s">
        <v>1598</v>
      </c>
      <c r="I350" s="8" t="s">
        <v>45</v>
      </c>
      <c r="J350" s="8" t="s">
        <v>45</v>
      </c>
      <c r="K350" s="8" t="s">
        <v>45</v>
      </c>
      <c r="L350" s="8" t="s">
        <v>45</v>
      </c>
      <c r="M350" s="8" t="s">
        <v>45</v>
      </c>
      <c r="N350" s="8" t="s">
        <v>45</v>
      </c>
      <c r="O350" s="8" t="s">
        <v>45</v>
      </c>
      <c r="P350" s="8" t="s">
        <v>45</v>
      </c>
      <c r="Q350" s="8" t="s">
        <v>45</v>
      </c>
      <c r="R350" s="8" t="s">
        <v>45</v>
      </c>
      <c r="S350" s="8" t="s">
        <v>45</v>
      </c>
      <c r="T350" s="8" t="s">
        <v>45</v>
      </c>
      <c r="U350" s="8" t="s">
        <v>45</v>
      </c>
      <c r="V350" s="8" t="s">
        <v>1599</v>
      </c>
      <c r="W350" s="8" t="s">
        <v>66</v>
      </c>
      <c r="X350" s="8" t="s">
        <v>1162</v>
      </c>
      <c r="Y350" s="8" t="s">
        <v>180</v>
      </c>
      <c r="Z350" s="8" t="s">
        <v>214</v>
      </c>
      <c r="AA350" s="8" t="b">
        <v>1</v>
      </c>
      <c r="AB350" s="8" t="b">
        <v>1</v>
      </c>
      <c r="AC350" s="8" t="s">
        <v>1600</v>
      </c>
      <c r="AD350" s="8" t="s">
        <v>71</v>
      </c>
      <c r="AE350" s="8" t="s">
        <v>1164</v>
      </c>
      <c r="AF350" s="8" t="s">
        <v>184</v>
      </c>
      <c r="AG350" s="8" t="s">
        <v>217</v>
      </c>
      <c r="AH350" s="8" t="s">
        <v>1601</v>
      </c>
      <c r="AI350" s="8">
        <v>40</v>
      </c>
    </row>
    <row r="351" spans="1:35" x14ac:dyDescent="0.25">
      <c r="A351" s="8">
        <v>279</v>
      </c>
      <c r="B351" s="8">
        <v>22058</v>
      </c>
      <c r="C351" s="8" t="s">
        <v>34</v>
      </c>
      <c r="D351" s="8">
        <v>67602370</v>
      </c>
      <c r="E351" s="8" t="s">
        <v>676</v>
      </c>
      <c r="F351" s="8" t="s">
        <v>2976</v>
      </c>
      <c r="G351" s="8" t="s">
        <v>45</v>
      </c>
      <c r="H351" s="8" t="s">
        <v>2977</v>
      </c>
      <c r="I351" s="8" t="s">
        <v>2978</v>
      </c>
      <c r="J351" s="8" t="s">
        <v>45</v>
      </c>
      <c r="K351" s="8" t="s">
        <v>45</v>
      </c>
      <c r="L351" s="8" t="s">
        <v>45</v>
      </c>
      <c r="M351" s="8" t="s">
        <v>45</v>
      </c>
      <c r="N351" s="8" t="s">
        <v>45</v>
      </c>
      <c r="O351" s="8" t="s">
        <v>45</v>
      </c>
      <c r="P351" s="8" t="s">
        <v>45</v>
      </c>
      <c r="Q351" s="8" t="s">
        <v>45</v>
      </c>
      <c r="R351" s="8" t="s">
        <v>45</v>
      </c>
      <c r="S351" s="8" t="s">
        <v>45</v>
      </c>
      <c r="T351" s="8" t="s">
        <v>45</v>
      </c>
      <c r="U351" s="8" t="s">
        <v>45</v>
      </c>
      <c r="V351" s="8" t="s">
        <v>2979</v>
      </c>
      <c r="W351" s="8" t="s">
        <v>66</v>
      </c>
      <c r="X351" s="8" t="s">
        <v>1162</v>
      </c>
      <c r="Y351" s="8" t="s">
        <v>352</v>
      </c>
      <c r="Z351" s="8" t="s">
        <v>353</v>
      </c>
      <c r="AA351" s="8" t="b">
        <v>1</v>
      </c>
      <c r="AB351" s="8" t="b">
        <v>1</v>
      </c>
      <c r="AC351" s="8" t="s">
        <v>2980</v>
      </c>
      <c r="AD351" s="8" t="s">
        <v>71</v>
      </c>
      <c r="AE351" s="8" t="s">
        <v>1164</v>
      </c>
      <c r="AF351" s="8" t="s">
        <v>357</v>
      </c>
      <c r="AG351" s="8" t="s">
        <v>358</v>
      </c>
      <c r="AH351" s="8" t="s">
        <v>2981</v>
      </c>
      <c r="AI351" s="8">
        <v>40</v>
      </c>
    </row>
    <row r="352" spans="1:35" s="31" customFormat="1" x14ac:dyDescent="0.25">
      <c r="A352" s="8">
        <v>374</v>
      </c>
      <c r="B352" s="8">
        <v>22469</v>
      </c>
      <c r="C352" s="8" t="s">
        <v>34</v>
      </c>
      <c r="D352" s="8">
        <v>67601075</v>
      </c>
      <c r="E352" s="8" t="s">
        <v>3822</v>
      </c>
      <c r="F352" s="8" t="s">
        <v>3823</v>
      </c>
      <c r="G352" s="8" t="s">
        <v>45</v>
      </c>
      <c r="H352" s="8" t="s">
        <v>3824</v>
      </c>
      <c r="I352" s="8" t="s">
        <v>3825</v>
      </c>
      <c r="J352" s="8" t="s">
        <v>45</v>
      </c>
      <c r="K352" s="8" t="s">
        <v>45</v>
      </c>
      <c r="L352" s="8" t="s">
        <v>45</v>
      </c>
      <c r="M352" s="8" t="s">
        <v>45</v>
      </c>
      <c r="N352" s="8" t="s">
        <v>45</v>
      </c>
      <c r="O352" s="8" t="s">
        <v>45</v>
      </c>
      <c r="P352" s="8" t="s">
        <v>45</v>
      </c>
      <c r="Q352" s="8" t="s">
        <v>45</v>
      </c>
      <c r="R352" s="8" t="s">
        <v>45</v>
      </c>
      <c r="S352" s="8" t="s">
        <v>45</v>
      </c>
      <c r="T352" s="8" t="s">
        <v>45</v>
      </c>
      <c r="U352" s="8" t="s">
        <v>45</v>
      </c>
      <c r="V352" s="8" t="s">
        <v>3826</v>
      </c>
      <c r="W352" s="8" t="s">
        <v>66</v>
      </c>
      <c r="X352" s="8" t="s">
        <v>1162</v>
      </c>
      <c r="Y352" s="8" t="s">
        <v>352</v>
      </c>
      <c r="Z352" s="8" t="s">
        <v>353</v>
      </c>
      <c r="AA352" s="8" t="b">
        <v>1</v>
      </c>
      <c r="AB352" s="8" t="b">
        <v>1</v>
      </c>
      <c r="AC352" s="8" t="s">
        <v>3827</v>
      </c>
      <c r="AD352" s="8" t="s">
        <v>71</v>
      </c>
      <c r="AE352" s="8" t="s">
        <v>1164</v>
      </c>
      <c r="AF352" s="8" t="s">
        <v>357</v>
      </c>
      <c r="AG352" s="8" t="s">
        <v>358</v>
      </c>
      <c r="AH352" s="8" t="s">
        <v>2981</v>
      </c>
      <c r="AI352" s="8">
        <v>40</v>
      </c>
    </row>
    <row r="353" spans="1:35" x14ac:dyDescent="0.25">
      <c r="A353" s="8">
        <v>92</v>
      </c>
      <c r="B353" s="8">
        <v>20902</v>
      </c>
      <c r="C353" s="8" t="s">
        <v>34</v>
      </c>
      <c r="D353" s="8">
        <v>67608447</v>
      </c>
      <c r="E353" s="8" t="s">
        <v>40</v>
      </c>
      <c r="F353" s="8" t="s">
        <v>1150</v>
      </c>
      <c r="G353" s="8" t="s">
        <v>1151</v>
      </c>
      <c r="H353" s="8" t="s">
        <v>1152</v>
      </c>
      <c r="I353" s="8" t="s">
        <v>1153</v>
      </c>
      <c r="J353" s="8" t="s">
        <v>1154</v>
      </c>
      <c r="K353" s="8" t="s">
        <v>1155</v>
      </c>
      <c r="L353" s="8" t="s">
        <v>925</v>
      </c>
      <c r="M353" s="8" t="s">
        <v>1016</v>
      </c>
      <c r="N353" s="8" t="s">
        <v>1076</v>
      </c>
      <c r="O353" s="8" t="s">
        <v>1073</v>
      </c>
      <c r="P353" s="8" t="s">
        <v>1156</v>
      </c>
      <c r="Q353" s="8" t="s">
        <v>1157</v>
      </c>
      <c r="R353" s="8" t="s">
        <v>1158</v>
      </c>
      <c r="S353" s="8" t="s">
        <v>1159</v>
      </c>
      <c r="T353" s="8" t="s">
        <v>1160</v>
      </c>
      <c r="U353" s="8" t="s">
        <v>1073</v>
      </c>
      <c r="V353" s="8" t="s">
        <v>1161</v>
      </c>
      <c r="W353" s="8" t="s">
        <v>66</v>
      </c>
      <c r="X353" s="8" t="s">
        <v>1162</v>
      </c>
      <c r="Y353" s="8" t="s">
        <v>352</v>
      </c>
      <c r="Z353" s="8" t="s">
        <v>534</v>
      </c>
      <c r="AA353" s="8" t="b">
        <v>1</v>
      </c>
      <c r="AB353" s="8" t="b">
        <v>1</v>
      </c>
      <c r="AC353" s="8" t="s">
        <v>1163</v>
      </c>
      <c r="AD353" s="8" t="s">
        <v>71</v>
      </c>
      <c r="AE353" s="8" t="s">
        <v>1164</v>
      </c>
      <c r="AF353" s="8" t="s">
        <v>357</v>
      </c>
      <c r="AG353" s="8" t="s">
        <v>536</v>
      </c>
      <c r="AH353" s="8" t="s">
        <v>1165</v>
      </c>
      <c r="AI353" s="8">
        <v>40</v>
      </c>
    </row>
    <row r="354" spans="1:35" s="31" customFormat="1" x14ac:dyDescent="0.25">
      <c r="A354" s="8">
        <v>278</v>
      </c>
      <c r="B354" s="8">
        <v>22047</v>
      </c>
      <c r="C354" s="8" t="s">
        <v>34</v>
      </c>
      <c r="D354" s="8">
        <v>67570097</v>
      </c>
      <c r="E354" s="8" t="s">
        <v>1404</v>
      </c>
      <c r="F354" s="8" t="s">
        <v>2247</v>
      </c>
      <c r="G354" s="8" t="s">
        <v>2971</v>
      </c>
      <c r="H354" s="8" t="s">
        <v>2972</v>
      </c>
      <c r="I354" s="8" t="s">
        <v>2973</v>
      </c>
      <c r="J354" s="8" t="s">
        <v>45</v>
      </c>
      <c r="K354" s="8" t="s">
        <v>45</v>
      </c>
      <c r="L354" s="8" t="s">
        <v>45</v>
      </c>
      <c r="M354" s="8" t="s">
        <v>45</v>
      </c>
      <c r="N354" s="8" t="s">
        <v>45</v>
      </c>
      <c r="O354" s="8" t="s">
        <v>45</v>
      </c>
      <c r="P354" s="8" t="s">
        <v>45</v>
      </c>
      <c r="Q354" s="8" t="s">
        <v>45</v>
      </c>
      <c r="R354" s="8" t="s">
        <v>45</v>
      </c>
      <c r="S354" s="8" t="s">
        <v>45</v>
      </c>
      <c r="T354" s="8" t="s">
        <v>45</v>
      </c>
      <c r="U354" s="8" t="s">
        <v>45</v>
      </c>
      <c r="V354" s="8" t="s">
        <v>2974</v>
      </c>
      <c r="W354" s="8" t="s">
        <v>66</v>
      </c>
      <c r="X354" s="8" t="s">
        <v>1162</v>
      </c>
      <c r="Y354" s="8" t="s">
        <v>352</v>
      </c>
      <c r="Z354" s="8" t="s">
        <v>534</v>
      </c>
      <c r="AA354" s="8" t="b">
        <v>1</v>
      </c>
      <c r="AB354" s="8" t="b">
        <v>1</v>
      </c>
      <c r="AC354" s="8" t="s">
        <v>2975</v>
      </c>
      <c r="AD354" s="8" t="s">
        <v>71</v>
      </c>
      <c r="AE354" s="8" t="s">
        <v>1164</v>
      </c>
      <c r="AF354" s="8" t="s">
        <v>357</v>
      </c>
      <c r="AG354" s="8" t="s">
        <v>536</v>
      </c>
      <c r="AH354" s="8" t="s">
        <v>1165</v>
      </c>
      <c r="AI354" s="8">
        <v>40</v>
      </c>
    </row>
    <row r="355" spans="1:35" x14ac:dyDescent="0.25">
      <c r="A355" s="8">
        <v>355</v>
      </c>
      <c r="B355" s="8">
        <v>22410</v>
      </c>
      <c r="C355" s="8" t="s">
        <v>34</v>
      </c>
      <c r="D355" s="8">
        <v>67608781</v>
      </c>
      <c r="E355" s="8" t="s">
        <v>3670</v>
      </c>
      <c r="F355" s="8" t="s">
        <v>3671</v>
      </c>
      <c r="G355" s="8" t="s">
        <v>841</v>
      </c>
      <c r="H355" s="8" t="s">
        <v>3672</v>
      </c>
      <c r="I355" s="8" t="s">
        <v>3673</v>
      </c>
      <c r="J355" s="8" t="s">
        <v>45</v>
      </c>
      <c r="K355" s="8" t="s">
        <v>45</v>
      </c>
      <c r="L355" s="8" t="s">
        <v>45</v>
      </c>
      <c r="M355" s="8" t="s">
        <v>45</v>
      </c>
      <c r="N355" s="8" t="s">
        <v>45</v>
      </c>
      <c r="O355" s="8" t="s">
        <v>45</v>
      </c>
      <c r="P355" s="8" t="s">
        <v>45</v>
      </c>
      <c r="Q355" s="8" t="s">
        <v>45</v>
      </c>
      <c r="R355" s="8" t="s">
        <v>45</v>
      </c>
      <c r="S355" s="8" t="s">
        <v>45</v>
      </c>
      <c r="T355" s="8" t="s">
        <v>45</v>
      </c>
      <c r="U355" s="8" t="s">
        <v>45</v>
      </c>
      <c r="V355" s="8" t="s">
        <v>3674</v>
      </c>
      <c r="W355" s="8" t="s">
        <v>66</v>
      </c>
      <c r="X355" s="8" t="s">
        <v>1162</v>
      </c>
      <c r="Y355" s="8" t="s">
        <v>117</v>
      </c>
      <c r="Z355" s="8" t="s">
        <v>1067</v>
      </c>
      <c r="AA355" s="8" t="b">
        <v>1</v>
      </c>
      <c r="AB355" s="8" t="b">
        <v>1</v>
      </c>
      <c r="AC355" s="8" t="s">
        <v>3675</v>
      </c>
      <c r="AD355" s="8" t="s">
        <v>71</v>
      </c>
      <c r="AE355" s="8" t="s">
        <v>1164</v>
      </c>
      <c r="AF355" s="8" t="s">
        <v>122</v>
      </c>
      <c r="AG355" s="8" t="s">
        <v>1069</v>
      </c>
      <c r="AH355" s="8" t="s">
        <v>3676</v>
      </c>
      <c r="AI355" s="8">
        <v>40</v>
      </c>
    </row>
    <row r="356" spans="1:35" x14ac:dyDescent="0.25">
      <c r="A356" s="28">
        <v>20</v>
      </c>
      <c r="B356" s="28">
        <v>19967</v>
      </c>
      <c r="C356" s="28" t="s">
        <v>34</v>
      </c>
      <c r="D356" s="28">
        <v>67608128</v>
      </c>
      <c r="E356" s="28" t="s">
        <v>332</v>
      </c>
      <c r="F356" s="28" t="s">
        <v>341</v>
      </c>
      <c r="G356" s="28" t="s">
        <v>342</v>
      </c>
      <c r="H356" s="28" t="s">
        <v>343</v>
      </c>
      <c r="I356" s="28" t="s">
        <v>344</v>
      </c>
      <c r="J356" s="28" t="s">
        <v>345</v>
      </c>
      <c r="K356" s="28" t="s">
        <v>346</v>
      </c>
      <c r="L356" s="28" t="s">
        <v>342</v>
      </c>
      <c r="M356" s="28" t="s">
        <v>347</v>
      </c>
      <c r="N356" s="28" t="s">
        <v>348</v>
      </c>
      <c r="O356" s="28" t="s">
        <v>342</v>
      </c>
      <c r="P356" s="28" t="s">
        <v>45</v>
      </c>
      <c r="Q356" s="28" t="s">
        <v>45</v>
      </c>
      <c r="R356" s="28" t="s">
        <v>45</v>
      </c>
      <c r="S356" s="28" t="s">
        <v>45</v>
      </c>
      <c r="T356" s="28" t="s">
        <v>45</v>
      </c>
      <c r="U356" s="28" t="s">
        <v>45</v>
      </c>
      <c r="V356" s="28" t="s">
        <v>349</v>
      </c>
      <c r="W356" s="28" t="s">
        <v>350</v>
      </c>
      <c r="X356" s="28" t="s">
        <v>351</v>
      </c>
      <c r="Y356" s="28" t="s">
        <v>352</v>
      </c>
      <c r="Z356" s="28" t="s">
        <v>353</v>
      </c>
      <c r="AA356" s="28" t="b">
        <v>1</v>
      </c>
      <c r="AB356" s="28" t="b">
        <v>1</v>
      </c>
      <c r="AC356" s="28" t="s">
        <v>354</v>
      </c>
      <c r="AD356" s="28" t="s">
        <v>355</v>
      </c>
      <c r="AE356" s="28" t="s">
        <v>356</v>
      </c>
      <c r="AF356" s="28" t="s">
        <v>357</v>
      </c>
      <c r="AG356" s="28" t="s">
        <v>358</v>
      </c>
      <c r="AH356" s="28" t="s">
        <v>359</v>
      </c>
      <c r="AI356" s="28">
        <v>41</v>
      </c>
    </row>
    <row r="357" spans="1:35" x14ac:dyDescent="0.25">
      <c r="A357" s="28">
        <v>405</v>
      </c>
      <c r="B357" s="28">
        <v>22600</v>
      </c>
      <c r="C357" s="28" t="s">
        <v>34</v>
      </c>
      <c r="D357" s="28">
        <v>67597824</v>
      </c>
      <c r="E357" s="28" t="s">
        <v>662</v>
      </c>
      <c r="F357" s="28" t="s">
        <v>4096</v>
      </c>
      <c r="G357" s="28" t="s">
        <v>1868</v>
      </c>
      <c r="H357" s="28" t="s">
        <v>4097</v>
      </c>
      <c r="I357" s="28" t="s">
        <v>4098</v>
      </c>
      <c r="J357" s="28" t="s">
        <v>45</v>
      </c>
      <c r="K357" s="28" t="s">
        <v>45</v>
      </c>
      <c r="L357" s="28" t="s">
        <v>45</v>
      </c>
      <c r="M357" s="28" t="s">
        <v>45</v>
      </c>
      <c r="N357" s="28" t="s">
        <v>45</v>
      </c>
      <c r="O357" s="28" t="s">
        <v>45</v>
      </c>
      <c r="P357" s="28" t="s">
        <v>45</v>
      </c>
      <c r="Q357" s="28" t="s">
        <v>45</v>
      </c>
      <c r="R357" s="28" t="s">
        <v>45</v>
      </c>
      <c r="S357" s="28" t="s">
        <v>45</v>
      </c>
      <c r="T357" s="28" t="s">
        <v>45</v>
      </c>
      <c r="U357" s="28" t="s">
        <v>45</v>
      </c>
      <c r="V357" s="28" t="s">
        <v>4099</v>
      </c>
      <c r="W357" s="28" t="s">
        <v>350</v>
      </c>
      <c r="X357" s="28" t="s">
        <v>351</v>
      </c>
      <c r="Y357" s="28" t="s">
        <v>213</v>
      </c>
      <c r="Z357" s="28" t="s">
        <v>1376</v>
      </c>
      <c r="AA357" s="28" t="b">
        <v>0</v>
      </c>
      <c r="AB357" s="28" t="b">
        <v>1</v>
      </c>
      <c r="AC357" s="28" t="s">
        <v>4100</v>
      </c>
      <c r="AD357" s="28" t="s">
        <v>355</v>
      </c>
      <c r="AE357" s="28" t="s">
        <v>356</v>
      </c>
      <c r="AF357" s="28" t="s">
        <v>216</v>
      </c>
      <c r="AG357" s="28" t="s">
        <v>1378</v>
      </c>
      <c r="AH357" s="28" t="s">
        <v>4101</v>
      </c>
      <c r="AI357" s="28">
        <v>41</v>
      </c>
    </row>
    <row r="358" spans="1:35" x14ac:dyDescent="0.25">
      <c r="A358" s="28">
        <v>134</v>
      </c>
      <c r="B358" s="28">
        <v>21297</v>
      </c>
      <c r="C358" s="28" t="s">
        <v>34</v>
      </c>
      <c r="D358" s="28">
        <v>30819500</v>
      </c>
      <c r="E358" s="28" t="s">
        <v>248</v>
      </c>
      <c r="F358" s="28" t="s">
        <v>1017</v>
      </c>
      <c r="G358" s="28" t="s">
        <v>1588</v>
      </c>
      <c r="H358" s="28" t="s">
        <v>1589</v>
      </c>
      <c r="I358" s="28" t="s">
        <v>1590</v>
      </c>
      <c r="J358" s="28" t="s">
        <v>1398</v>
      </c>
      <c r="K358" s="28" t="s">
        <v>1591</v>
      </c>
      <c r="L358" s="28" t="s">
        <v>1592</v>
      </c>
      <c r="M358" s="28" t="s">
        <v>40</v>
      </c>
      <c r="N358" s="28" t="s">
        <v>1593</v>
      </c>
      <c r="O358" s="28" t="s">
        <v>1592</v>
      </c>
      <c r="P358" s="28" t="s">
        <v>45</v>
      </c>
      <c r="Q358" s="28" t="s">
        <v>45</v>
      </c>
      <c r="R358" s="28" t="s">
        <v>45</v>
      </c>
      <c r="S358" s="28" t="s">
        <v>45</v>
      </c>
      <c r="T358" s="28" t="s">
        <v>45</v>
      </c>
      <c r="U358" s="28" t="s">
        <v>45</v>
      </c>
      <c r="V358" s="28" t="s">
        <v>1594</v>
      </c>
      <c r="W358" s="28" t="s">
        <v>350</v>
      </c>
      <c r="X358" s="28" t="s">
        <v>351</v>
      </c>
      <c r="Y358" s="28" t="s">
        <v>213</v>
      </c>
      <c r="Z358" s="28" t="s">
        <v>703</v>
      </c>
      <c r="AA358" s="28" t="b">
        <v>1</v>
      </c>
      <c r="AB358" s="28" t="b">
        <v>1</v>
      </c>
      <c r="AC358" s="28" t="s">
        <v>1595</v>
      </c>
      <c r="AD358" s="28" t="s">
        <v>355</v>
      </c>
      <c r="AE358" s="28" t="s">
        <v>356</v>
      </c>
      <c r="AF358" s="28" t="s">
        <v>216</v>
      </c>
      <c r="AG358" s="28" t="s">
        <v>706</v>
      </c>
      <c r="AH358" s="28" t="s">
        <v>1596</v>
      </c>
      <c r="AI358" s="28">
        <v>41</v>
      </c>
    </row>
    <row r="359" spans="1:35" x14ac:dyDescent="0.25">
      <c r="A359" s="28">
        <v>324</v>
      </c>
      <c r="B359" s="28">
        <v>22278</v>
      </c>
      <c r="C359" s="28" t="s">
        <v>34</v>
      </c>
      <c r="D359" s="28">
        <v>20462200</v>
      </c>
      <c r="E359" s="28" t="s">
        <v>3367</v>
      </c>
      <c r="F359" s="28" t="s">
        <v>3368</v>
      </c>
      <c r="G359" s="28" t="s">
        <v>736</v>
      </c>
      <c r="H359" s="28" t="s">
        <v>3369</v>
      </c>
      <c r="I359" s="28" t="s">
        <v>3370</v>
      </c>
      <c r="J359" s="28" t="s">
        <v>45</v>
      </c>
      <c r="K359" s="28" t="s">
        <v>45</v>
      </c>
      <c r="L359" s="28" t="s">
        <v>45</v>
      </c>
      <c r="M359" s="28" t="s">
        <v>45</v>
      </c>
      <c r="N359" s="28" t="s">
        <v>45</v>
      </c>
      <c r="O359" s="28" t="s">
        <v>45</v>
      </c>
      <c r="P359" s="28" t="s">
        <v>45</v>
      </c>
      <c r="Q359" s="28" t="s">
        <v>45</v>
      </c>
      <c r="R359" s="28" t="s">
        <v>45</v>
      </c>
      <c r="S359" s="28" t="s">
        <v>45</v>
      </c>
      <c r="T359" s="28" t="s">
        <v>45</v>
      </c>
      <c r="U359" s="28" t="s">
        <v>45</v>
      </c>
      <c r="V359" s="28" t="s">
        <v>3371</v>
      </c>
      <c r="W359" s="28" t="s">
        <v>702</v>
      </c>
      <c r="X359" s="28" t="s">
        <v>351</v>
      </c>
      <c r="Y359" s="28" t="s">
        <v>352</v>
      </c>
      <c r="Z359" s="28" t="s">
        <v>1376</v>
      </c>
      <c r="AA359" s="28" t="b">
        <v>1</v>
      </c>
      <c r="AB359" s="28" t="b">
        <v>1</v>
      </c>
      <c r="AC359" s="28" t="s">
        <v>3372</v>
      </c>
      <c r="AD359" s="28" t="s">
        <v>705</v>
      </c>
      <c r="AE359" s="28" t="s">
        <v>356</v>
      </c>
      <c r="AF359" s="28" t="s">
        <v>357</v>
      </c>
      <c r="AG359" s="28" t="s">
        <v>1378</v>
      </c>
      <c r="AH359" s="28" t="s">
        <v>3373</v>
      </c>
      <c r="AI359" s="28">
        <v>41</v>
      </c>
    </row>
    <row r="360" spans="1:35" x14ac:dyDescent="0.25">
      <c r="A360" s="28">
        <v>388</v>
      </c>
      <c r="B360" s="28">
        <v>22541</v>
      </c>
      <c r="C360" s="28" t="s">
        <v>34</v>
      </c>
      <c r="D360" s="28">
        <v>67596790</v>
      </c>
      <c r="E360" s="28" t="s">
        <v>289</v>
      </c>
      <c r="F360" s="28" t="s">
        <v>3925</v>
      </c>
      <c r="G360" s="28" t="s">
        <v>3926</v>
      </c>
      <c r="H360" s="28" t="s">
        <v>3927</v>
      </c>
      <c r="I360" s="28" t="s">
        <v>3928</v>
      </c>
      <c r="J360" s="28" t="s">
        <v>3929</v>
      </c>
      <c r="K360" s="28" t="s">
        <v>3925</v>
      </c>
      <c r="L360" s="28" t="s">
        <v>3930</v>
      </c>
      <c r="M360" s="28" t="s">
        <v>3931</v>
      </c>
      <c r="N360" s="28" t="s">
        <v>1417</v>
      </c>
      <c r="O360" s="28" t="s">
        <v>3932</v>
      </c>
      <c r="P360" s="28" t="s">
        <v>3933</v>
      </c>
      <c r="Q360" s="28" t="s">
        <v>3934</v>
      </c>
      <c r="R360" s="28" t="s">
        <v>3926</v>
      </c>
      <c r="S360" s="28" t="s">
        <v>45</v>
      </c>
      <c r="T360" s="28" t="s">
        <v>45</v>
      </c>
      <c r="U360" s="28" t="s">
        <v>45</v>
      </c>
      <c r="V360" s="28" t="s">
        <v>3935</v>
      </c>
      <c r="W360" s="28" t="s">
        <v>702</v>
      </c>
      <c r="X360" s="28" t="s">
        <v>351</v>
      </c>
      <c r="Y360" s="28" t="s">
        <v>100</v>
      </c>
      <c r="Z360" s="28" t="s">
        <v>181</v>
      </c>
      <c r="AA360" s="28" t="b">
        <v>1</v>
      </c>
      <c r="AB360" s="28" t="b">
        <v>1</v>
      </c>
      <c r="AC360" s="28" t="s">
        <v>3936</v>
      </c>
      <c r="AD360" s="28" t="s">
        <v>705</v>
      </c>
      <c r="AE360" s="28" t="s">
        <v>356</v>
      </c>
      <c r="AF360" s="28"/>
      <c r="AG360" s="28" t="s">
        <v>185</v>
      </c>
      <c r="AH360" s="28" t="s">
        <v>3937</v>
      </c>
      <c r="AI360" s="28">
        <v>41</v>
      </c>
    </row>
    <row r="361" spans="1:35" x14ac:dyDescent="0.25">
      <c r="A361" s="28">
        <v>96</v>
      </c>
      <c r="B361" s="28">
        <v>20933</v>
      </c>
      <c r="C361" s="28" t="s">
        <v>34</v>
      </c>
      <c r="D361" s="28">
        <v>67580318</v>
      </c>
      <c r="E361" s="28" t="s">
        <v>1056</v>
      </c>
      <c r="F361" s="28" t="s">
        <v>1201</v>
      </c>
      <c r="G361" s="28" t="s">
        <v>1202</v>
      </c>
      <c r="H361" s="28" t="s">
        <v>1203</v>
      </c>
      <c r="I361" s="28" t="s">
        <v>1204</v>
      </c>
      <c r="J361" s="28" t="s">
        <v>45</v>
      </c>
      <c r="K361" s="28" t="s">
        <v>45</v>
      </c>
      <c r="L361" s="28" t="s">
        <v>45</v>
      </c>
      <c r="M361" s="28" t="s">
        <v>45</v>
      </c>
      <c r="N361" s="28" t="s">
        <v>45</v>
      </c>
      <c r="O361" s="28" t="s">
        <v>45</v>
      </c>
      <c r="P361" s="28" t="s">
        <v>45</v>
      </c>
      <c r="Q361" s="28" t="s">
        <v>45</v>
      </c>
      <c r="R361" s="28" t="s">
        <v>45</v>
      </c>
      <c r="S361" s="28" t="s">
        <v>45</v>
      </c>
      <c r="T361" s="28" t="s">
        <v>45</v>
      </c>
      <c r="U361" s="28" t="s">
        <v>45</v>
      </c>
      <c r="V361" s="28" t="s">
        <v>1205</v>
      </c>
      <c r="W361" s="28" t="s">
        <v>702</v>
      </c>
      <c r="X361" s="28" t="s">
        <v>351</v>
      </c>
      <c r="Y361" s="28" t="s">
        <v>352</v>
      </c>
      <c r="Z361" s="28" t="s">
        <v>1027</v>
      </c>
      <c r="AA361" s="28" t="b">
        <v>0</v>
      </c>
      <c r="AB361" s="28" t="b">
        <v>1</v>
      </c>
      <c r="AC361" s="28" t="s">
        <v>1206</v>
      </c>
      <c r="AD361" s="28" t="s">
        <v>705</v>
      </c>
      <c r="AE361" s="28" t="s">
        <v>356</v>
      </c>
      <c r="AF361" s="28" t="s">
        <v>357</v>
      </c>
      <c r="AG361" s="28" t="s">
        <v>1029</v>
      </c>
      <c r="AH361" s="28" t="s">
        <v>1207</v>
      </c>
      <c r="AI361" s="28">
        <v>41</v>
      </c>
    </row>
    <row r="362" spans="1:35" x14ac:dyDescent="0.25">
      <c r="A362" s="28">
        <v>70</v>
      </c>
      <c r="B362" s="28">
        <v>20707</v>
      </c>
      <c r="C362" s="28" t="s">
        <v>34</v>
      </c>
      <c r="D362" s="28">
        <v>67603376</v>
      </c>
      <c r="E362" s="28" t="s">
        <v>923</v>
      </c>
      <c r="F362" s="28" t="s">
        <v>924</v>
      </c>
      <c r="G362" s="28" t="s">
        <v>925</v>
      </c>
      <c r="H362" s="28" t="s">
        <v>926</v>
      </c>
      <c r="I362" s="28" t="s">
        <v>927</v>
      </c>
      <c r="J362" s="28" t="s">
        <v>45</v>
      </c>
      <c r="K362" s="28" t="s">
        <v>45</v>
      </c>
      <c r="L362" s="28" t="s">
        <v>45</v>
      </c>
      <c r="M362" s="28" t="s">
        <v>45</v>
      </c>
      <c r="N362" s="28" t="s">
        <v>45</v>
      </c>
      <c r="O362" s="28" t="s">
        <v>45</v>
      </c>
      <c r="P362" s="28" t="s">
        <v>45</v>
      </c>
      <c r="Q362" s="28" t="s">
        <v>45</v>
      </c>
      <c r="R362" s="28" t="s">
        <v>45</v>
      </c>
      <c r="S362" s="28" t="s">
        <v>45</v>
      </c>
      <c r="T362" s="28" t="s">
        <v>45</v>
      </c>
      <c r="U362" s="28" t="s">
        <v>45</v>
      </c>
      <c r="V362" s="28" t="s">
        <v>928</v>
      </c>
      <c r="W362" s="28" t="s">
        <v>66</v>
      </c>
      <c r="X362" s="28" t="s">
        <v>351</v>
      </c>
      <c r="Y362" s="28" t="s">
        <v>352</v>
      </c>
      <c r="Z362" s="28" t="s">
        <v>214</v>
      </c>
      <c r="AA362" s="28" t="b">
        <v>1</v>
      </c>
      <c r="AB362" s="28" t="b">
        <v>1</v>
      </c>
      <c r="AC362" s="28" t="s">
        <v>929</v>
      </c>
      <c r="AD362" s="28" t="s">
        <v>71</v>
      </c>
      <c r="AE362" s="28" t="s">
        <v>356</v>
      </c>
      <c r="AF362" s="28" t="s">
        <v>357</v>
      </c>
      <c r="AG362" s="28" t="s">
        <v>217</v>
      </c>
      <c r="AH362" s="28" t="s">
        <v>930</v>
      </c>
      <c r="AI362" s="28">
        <v>41</v>
      </c>
    </row>
    <row r="363" spans="1:35" x14ac:dyDescent="0.25">
      <c r="A363" s="28">
        <v>426</v>
      </c>
      <c r="B363" s="28">
        <v>22689</v>
      </c>
      <c r="C363" s="28" t="s">
        <v>34</v>
      </c>
      <c r="D363" s="28">
        <v>67586275</v>
      </c>
      <c r="E363" s="28" t="s">
        <v>655</v>
      </c>
      <c r="F363" s="28" t="s">
        <v>4278</v>
      </c>
      <c r="G363" s="28" t="s">
        <v>841</v>
      </c>
      <c r="H363" s="28" t="s">
        <v>4279</v>
      </c>
      <c r="I363" s="28" t="s">
        <v>4280</v>
      </c>
      <c r="J363" s="28" t="s">
        <v>45</v>
      </c>
      <c r="K363" s="28" t="s">
        <v>45</v>
      </c>
      <c r="L363" s="28" t="s">
        <v>45</v>
      </c>
      <c r="M363" s="28" t="s">
        <v>45</v>
      </c>
      <c r="N363" s="28" t="s">
        <v>45</v>
      </c>
      <c r="O363" s="28" t="s">
        <v>45</v>
      </c>
      <c r="P363" s="28" t="s">
        <v>45</v>
      </c>
      <c r="Q363" s="28" t="s">
        <v>45</v>
      </c>
      <c r="R363" s="28" t="s">
        <v>45</v>
      </c>
      <c r="S363" s="28" t="s">
        <v>45</v>
      </c>
      <c r="T363" s="28" t="s">
        <v>45</v>
      </c>
      <c r="U363" s="28" t="s">
        <v>45</v>
      </c>
      <c r="V363" s="28" t="s">
        <v>4281</v>
      </c>
      <c r="W363" s="28" t="s">
        <v>66</v>
      </c>
      <c r="X363" s="28" t="s">
        <v>351</v>
      </c>
      <c r="Y363" s="28" t="s">
        <v>352</v>
      </c>
      <c r="Z363" s="28" t="s">
        <v>4282</v>
      </c>
      <c r="AA363" s="28" t="b">
        <v>0</v>
      </c>
      <c r="AB363" s="28" t="b">
        <v>1</v>
      </c>
      <c r="AC363" s="28" t="s">
        <v>4283</v>
      </c>
      <c r="AD363" s="28" t="s">
        <v>71</v>
      </c>
      <c r="AE363" s="28" t="s">
        <v>356</v>
      </c>
      <c r="AF363" s="28" t="s">
        <v>357</v>
      </c>
      <c r="AG363" s="28" t="s">
        <v>4284</v>
      </c>
      <c r="AH363" s="28" t="s">
        <v>4285</v>
      </c>
      <c r="AI363" s="28">
        <v>41</v>
      </c>
    </row>
    <row r="364" spans="1:35" x14ac:dyDescent="0.25">
      <c r="A364" s="12">
        <v>312</v>
      </c>
      <c r="B364" s="12">
        <v>22232</v>
      </c>
      <c r="C364" s="12" t="s">
        <v>34</v>
      </c>
      <c r="D364" s="12">
        <v>67593435</v>
      </c>
      <c r="E364" s="12" t="s">
        <v>3051</v>
      </c>
      <c r="F364" s="12" t="s">
        <v>3257</v>
      </c>
      <c r="G364" s="12" t="s">
        <v>3258</v>
      </c>
      <c r="H364" s="12" t="s">
        <v>3259</v>
      </c>
      <c r="I364" s="12" t="s">
        <v>3260</v>
      </c>
      <c r="J364" s="12" t="s">
        <v>1319</v>
      </c>
      <c r="K364" s="12" t="s">
        <v>3261</v>
      </c>
      <c r="L364" s="12" t="s">
        <v>398</v>
      </c>
      <c r="M364" s="12" t="s">
        <v>45</v>
      </c>
      <c r="N364" s="12" t="s">
        <v>45</v>
      </c>
      <c r="O364" s="12" t="s">
        <v>45</v>
      </c>
      <c r="P364" s="12" t="s">
        <v>45</v>
      </c>
      <c r="Q364" s="12" t="s">
        <v>45</v>
      </c>
      <c r="R364" s="12" t="s">
        <v>45</v>
      </c>
      <c r="S364" s="12" t="s">
        <v>45</v>
      </c>
      <c r="T364" s="12" t="s">
        <v>45</v>
      </c>
      <c r="U364" s="12" t="s">
        <v>45</v>
      </c>
      <c r="V364" s="12" t="s">
        <v>3262</v>
      </c>
      <c r="W364" s="12" t="s">
        <v>682</v>
      </c>
      <c r="X364" s="12" t="s">
        <v>164</v>
      </c>
      <c r="Y364" s="12" t="s">
        <v>482</v>
      </c>
      <c r="Z364" s="12" t="s">
        <v>1791</v>
      </c>
      <c r="AA364" s="12" t="b">
        <v>1</v>
      </c>
      <c r="AB364" s="12" t="b">
        <v>1</v>
      </c>
      <c r="AC364" s="12" t="s">
        <v>3263</v>
      </c>
      <c r="AD364" s="12" t="s">
        <v>684</v>
      </c>
      <c r="AE364" s="12" t="s">
        <v>166</v>
      </c>
      <c r="AF364" s="12" t="s">
        <v>484</v>
      </c>
      <c r="AG364" s="12" t="s">
        <v>1793</v>
      </c>
      <c r="AH364" s="12" t="s">
        <v>3264</v>
      </c>
      <c r="AI364" s="12">
        <v>42</v>
      </c>
    </row>
    <row r="365" spans="1:35" x14ac:dyDescent="0.25">
      <c r="A365" s="12">
        <v>438</v>
      </c>
      <c r="B365" s="12">
        <v>22741</v>
      </c>
      <c r="C365" s="12" t="s">
        <v>34</v>
      </c>
      <c r="D365" s="12">
        <v>67608820</v>
      </c>
      <c r="E365" s="12" t="s">
        <v>4390</v>
      </c>
      <c r="F365" s="12" t="s">
        <v>4391</v>
      </c>
      <c r="G365" s="12" t="s">
        <v>4392</v>
      </c>
      <c r="H365" s="12" t="s">
        <v>4393</v>
      </c>
      <c r="I365" s="12" t="s">
        <v>4394</v>
      </c>
      <c r="J365" s="12" t="s">
        <v>3815</v>
      </c>
      <c r="K365" s="12" t="s">
        <v>4395</v>
      </c>
      <c r="L365" s="12" t="s">
        <v>4396</v>
      </c>
      <c r="M365" s="12" t="s">
        <v>3107</v>
      </c>
      <c r="N365" s="12" t="s">
        <v>4397</v>
      </c>
      <c r="O365" s="12" t="s">
        <v>4398</v>
      </c>
      <c r="P365" s="12" t="s">
        <v>45</v>
      </c>
      <c r="Q365" s="12" t="s">
        <v>45</v>
      </c>
      <c r="R365" s="12" t="s">
        <v>45</v>
      </c>
      <c r="S365" s="12" t="s">
        <v>45</v>
      </c>
      <c r="T365" s="12" t="s">
        <v>45</v>
      </c>
      <c r="U365" s="12" t="s">
        <v>45</v>
      </c>
      <c r="V365" s="12" t="s">
        <v>4399</v>
      </c>
      <c r="W365" s="12" t="s">
        <v>682</v>
      </c>
      <c r="X365" s="12" t="s">
        <v>164</v>
      </c>
      <c r="Y365" s="12" t="s">
        <v>482</v>
      </c>
      <c r="Z365" s="12" t="s">
        <v>1791</v>
      </c>
      <c r="AA365" s="12" t="b">
        <v>1</v>
      </c>
      <c r="AB365" s="12" t="b">
        <v>1</v>
      </c>
      <c r="AC365" s="12" t="s">
        <v>4400</v>
      </c>
      <c r="AD365" s="12" t="s">
        <v>684</v>
      </c>
      <c r="AE365" s="12" t="s">
        <v>166</v>
      </c>
      <c r="AF365" s="12" t="s">
        <v>484</v>
      </c>
      <c r="AG365" s="12" t="s">
        <v>1793</v>
      </c>
      <c r="AH365" s="12" t="s">
        <v>3264</v>
      </c>
      <c r="AI365" s="12">
        <v>42</v>
      </c>
    </row>
    <row r="366" spans="1:35" x14ac:dyDescent="0.25">
      <c r="A366" s="12">
        <v>49</v>
      </c>
      <c r="B366" s="12">
        <v>20391</v>
      </c>
      <c r="C366" s="12" t="s">
        <v>34</v>
      </c>
      <c r="D366" s="12">
        <v>67602107</v>
      </c>
      <c r="E366" s="12" t="s">
        <v>696</v>
      </c>
      <c r="F366" s="12" t="s">
        <v>697</v>
      </c>
      <c r="G366" s="12" t="s">
        <v>698</v>
      </c>
      <c r="H366" s="12" t="s">
        <v>699</v>
      </c>
      <c r="I366" s="12" t="s">
        <v>700</v>
      </c>
      <c r="J366" s="12" t="s">
        <v>45</v>
      </c>
      <c r="K366" s="12" t="s">
        <v>45</v>
      </c>
      <c r="L366" s="12" t="s">
        <v>45</v>
      </c>
      <c r="M366" s="12" t="s">
        <v>45</v>
      </c>
      <c r="N366" s="12" t="s">
        <v>45</v>
      </c>
      <c r="O366" s="12" t="s">
        <v>45</v>
      </c>
      <c r="P366" s="12" t="s">
        <v>45</v>
      </c>
      <c r="Q366" s="12" t="s">
        <v>45</v>
      </c>
      <c r="R366" s="12" t="s">
        <v>45</v>
      </c>
      <c r="S366" s="12" t="s">
        <v>45</v>
      </c>
      <c r="T366" s="12" t="s">
        <v>45</v>
      </c>
      <c r="U366" s="12" t="s">
        <v>45</v>
      </c>
      <c r="V366" s="12" t="s">
        <v>701</v>
      </c>
      <c r="W366" s="12" t="s">
        <v>702</v>
      </c>
      <c r="X366" s="12" t="s">
        <v>164</v>
      </c>
      <c r="Y366" s="12" t="s">
        <v>328</v>
      </c>
      <c r="Z366" s="12" t="s">
        <v>703</v>
      </c>
      <c r="AA366" s="12" t="b">
        <v>1</v>
      </c>
      <c r="AB366" s="12" t="b">
        <v>1</v>
      </c>
      <c r="AC366" s="12" t="s">
        <v>704</v>
      </c>
      <c r="AD366" s="12" t="s">
        <v>705</v>
      </c>
      <c r="AE366" s="12" t="s">
        <v>166</v>
      </c>
      <c r="AF366" s="12" t="s">
        <v>330</v>
      </c>
      <c r="AG366" s="12" t="s">
        <v>706</v>
      </c>
      <c r="AH366" s="12" t="s">
        <v>707</v>
      </c>
      <c r="AI366" s="12">
        <v>42</v>
      </c>
    </row>
    <row r="367" spans="1:35" x14ac:dyDescent="0.25">
      <c r="A367" s="12">
        <v>171</v>
      </c>
      <c r="B367" s="12">
        <v>21517</v>
      </c>
      <c r="C367" s="12" t="s">
        <v>34</v>
      </c>
      <c r="D367" s="12">
        <v>67608113</v>
      </c>
      <c r="E367" s="12" t="s">
        <v>950</v>
      </c>
      <c r="F367" s="12" t="s">
        <v>1971</v>
      </c>
      <c r="G367" s="12" t="s">
        <v>1972</v>
      </c>
      <c r="H367" s="12" t="s">
        <v>1973</v>
      </c>
      <c r="I367" s="12" t="s">
        <v>1974</v>
      </c>
      <c r="J367" s="12" t="s">
        <v>45</v>
      </c>
      <c r="K367" s="12" t="s">
        <v>45</v>
      </c>
      <c r="L367" s="12" t="s">
        <v>45</v>
      </c>
      <c r="M367" s="12" t="s">
        <v>45</v>
      </c>
      <c r="N367" s="12" t="s">
        <v>45</v>
      </c>
      <c r="O367" s="12" t="s">
        <v>45</v>
      </c>
      <c r="P367" s="12" t="s">
        <v>45</v>
      </c>
      <c r="Q367" s="12" t="s">
        <v>45</v>
      </c>
      <c r="R367" s="12" t="s">
        <v>45</v>
      </c>
      <c r="S367" s="12" t="s">
        <v>45</v>
      </c>
      <c r="T367" s="12" t="s">
        <v>45</v>
      </c>
      <c r="U367" s="12" t="s">
        <v>45</v>
      </c>
      <c r="V367" s="12" t="s">
        <v>1975</v>
      </c>
      <c r="W367" s="12" t="s">
        <v>702</v>
      </c>
      <c r="X367" s="12" t="s">
        <v>164</v>
      </c>
      <c r="Y367" s="12" t="s">
        <v>482</v>
      </c>
      <c r="Z367" s="12" t="s">
        <v>1067</v>
      </c>
      <c r="AA367" s="12" t="b">
        <v>0</v>
      </c>
      <c r="AB367" s="12" t="b">
        <v>1</v>
      </c>
      <c r="AC367" s="12" t="s">
        <v>1976</v>
      </c>
      <c r="AD367" s="12" t="s">
        <v>705</v>
      </c>
      <c r="AE367" s="12" t="s">
        <v>166</v>
      </c>
      <c r="AF367" s="12" t="s">
        <v>484</v>
      </c>
      <c r="AG367" s="12" t="s">
        <v>1069</v>
      </c>
      <c r="AH367" s="12" t="s">
        <v>1977</v>
      </c>
      <c r="AI367" s="12">
        <v>42</v>
      </c>
    </row>
    <row r="368" spans="1:35" x14ac:dyDescent="0.25">
      <c r="A368" s="12">
        <v>181</v>
      </c>
      <c r="B368" s="12">
        <v>21592</v>
      </c>
      <c r="C368" s="12" t="s">
        <v>34</v>
      </c>
      <c r="D368" s="12">
        <v>67607980</v>
      </c>
      <c r="E368" s="12" t="s">
        <v>257</v>
      </c>
      <c r="F368" s="12" t="s">
        <v>2078</v>
      </c>
      <c r="G368" s="12" t="s">
        <v>2079</v>
      </c>
      <c r="H368" s="12" t="s">
        <v>2080</v>
      </c>
      <c r="I368" s="12" t="s">
        <v>2081</v>
      </c>
      <c r="J368" s="12" t="s">
        <v>2082</v>
      </c>
      <c r="K368" s="12" t="s">
        <v>2083</v>
      </c>
      <c r="L368" s="12" t="s">
        <v>45</v>
      </c>
      <c r="M368" s="12" t="s">
        <v>2084</v>
      </c>
      <c r="N368" s="12" t="s">
        <v>2085</v>
      </c>
      <c r="O368" s="12" t="s">
        <v>45</v>
      </c>
      <c r="P368" s="12" t="s">
        <v>45</v>
      </c>
      <c r="Q368" s="12" t="s">
        <v>45</v>
      </c>
      <c r="R368" s="12" t="s">
        <v>45</v>
      </c>
      <c r="S368" s="12" t="s">
        <v>45</v>
      </c>
      <c r="T368" s="12" t="s">
        <v>45</v>
      </c>
      <c r="U368" s="12" t="s">
        <v>45</v>
      </c>
      <c r="V368" s="12" t="s">
        <v>2086</v>
      </c>
      <c r="W368" s="12" t="s">
        <v>131</v>
      </c>
      <c r="X368" s="12" t="s">
        <v>164</v>
      </c>
      <c r="Y368" s="12" t="s">
        <v>604</v>
      </c>
      <c r="Z368" s="12" t="s">
        <v>353</v>
      </c>
      <c r="AA368" s="12" t="b">
        <v>0</v>
      </c>
      <c r="AB368" s="12" t="b">
        <v>1</v>
      </c>
      <c r="AC368" s="12" t="s">
        <v>2087</v>
      </c>
      <c r="AD368" s="12" t="s">
        <v>135</v>
      </c>
      <c r="AE368" s="12" t="s">
        <v>166</v>
      </c>
      <c r="AF368" s="12" t="s">
        <v>607</v>
      </c>
      <c r="AG368" s="12" t="s">
        <v>358</v>
      </c>
      <c r="AH368" s="12" t="s">
        <v>2088</v>
      </c>
      <c r="AI368" s="12">
        <v>42</v>
      </c>
    </row>
    <row r="369" spans="1:35" x14ac:dyDescent="0.25">
      <c r="A369" s="15">
        <v>299</v>
      </c>
      <c r="B369" s="15">
        <v>22136</v>
      </c>
      <c r="C369" s="15" t="s">
        <v>34</v>
      </c>
      <c r="D369" s="15">
        <v>67592000</v>
      </c>
      <c r="E369" s="15" t="s">
        <v>980</v>
      </c>
      <c r="F369" s="15" t="s">
        <v>3155</v>
      </c>
      <c r="G369" s="15" t="s">
        <v>3156</v>
      </c>
      <c r="H369" s="15" t="s">
        <v>3157</v>
      </c>
      <c r="I369" s="15" t="s">
        <v>3158</v>
      </c>
      <c r="J369" s="15" t="s">
        <v>45</v>
      </c>
      <c r="K369" s="15" t="s">
        <v>45</v>
      </c>
      <c r="L369" s="15" t="s">
        <v>45</v>
      </c>
      <c r="M369" s="15" t="s">
        <v>45</v>
      </c>
      <c r="N369" s="15" t="s">
        <v>45</v>
      </c>
      <c r="O369" s="15" t="s">
        <v>45</v>
      </c>
      <c r="P369" s="15" t="s">
        <v>45</v>
      </c>
      <c r="Q369" s="15" t="s">
        <v>45</v>
      </c>
      <c r="R369" s="15" t="s">
        <v>45</v>
      </c>
      <c r="S369" s="15" t="s">
        <v>45</v>
      </c>
      <c r="T369" s="15" t="s">
        <v>45</v>
      </c>
      <c r="U369" s="15" t="s">
        <v>45</v>
      </c>
      <c r="V369" s="15" t="s">
        <v>3159</v>
      </c>
      <c r="W369" s="15" t="s">
        <v>415</v>
      </c>
      <c r="X369" s="15" t="s">
        <v>911</v>
      </c>
      <c r="Y369" s="15" t="s">
        <v>100</v>
      </c>
      <c r="Z369" s="15" t="s">
        <v>214</v>
      </c>
      <c r="AA369" s="15" t="b">
        <v>0</v>
      </c>
      <c r="AB369" s="15" t="b">
        <v>1</v>
      </c>
      <c r="AC369" s="15" t="s">
        <v>3160</v>
      </c>
      <c r="AD369" s="15" t="s">
        <v>419</v>
      </c>
      <c r="AE369" s="15" t="s">
        <v>913</v>
      </c>
      <c r="AF369" s="15"/>
      <c r="AG369" s="15" t="s">
        <v>217</v>
      </c>
      <c r="AH369" s="15" t="s">
        <v>3161</v>
      </c>
      <c r="AI369" s="15">
        <v>43</v>
      </c>
    </row>
    <row r="370" spans="1:35" x14ac:dyDescent="0.25">
      <c r="A370" s="15">
        <v>326</v>
      </c>
      <c r="B370" s="15">
        <v>22281</v>
      </c>
      <c r="C370" s="15" t="s">
        <v>34</v>
      </c>
      <c r="D370" s="15">
        <v>67570041</v>
      </c>
      <c r="E370" s="15" t="s">
        <v>3388</v>
      </c>
      <c r="F370" s="15" t="s">
        <v>3389</v>
      </c>
      <c r="G370" s="15" t="s">
        <v>3390</v>
      </c>
      <c r="H370" s="15" t="s">
        <v>3391</v>
      </c>
      <c r="I370" s="15" t="s">
        <v>3392</v>
      </c>
      <c r="J370" s="15" t="s">
        <v>3393</v>
      </c>
      <c r="K370" s="15" t="s">
        <v>3350</v>
      </c>
      <c r="L370" s="15" t="s">
        <v>773</v>
      </c>
      <c r="M370" s="15" t="s">
        <v>45</v>
      </c>
      <c r="N370" s="15" t="s">
        <v>45</v>
      </c>
      <c r="O370" s="15" t="s">
        <v>45</v>
      </c>
      <c r="P370" s="15" t="s">
        <v>45</v>
      </c>
      <c r="Q370" s="15" t="s">
        <v>45</v>
      </c>
      <c r="R370" s="15" t="s">
        <v>45</v>
      </c>
      <c r="S370" s="15" t="s">
        <v>45</v>
      </c>
      <c r="T370" s="15" t="s">
        <v>45</v>
      </c>
      <c r="U370" s="15" t="s">
        <v>45</v>
      </c>
      <c r="V370" s="15" t="s">
        <v>3394</v>
      </c>
      <c r="W370" s="15" t="s">
        <v>415</v>
      </c>
      <c r="X370" s="15" t="s">
        <v>911</v>
      </c>
      <c r="Y370" s="15" t="s">
        <v>213</v>
      </c>
      <c r="Z370" s="15" t="s">
        <v>703</v>
      </c>
      <c r="AA370" s="15" t="b">
        <v>1</v>
      </c>
      <c r="AB370" s="15" t="b">
        <v>1</v>
      </c>
      <c r="AC370" s="15" t="s">
        <v>3395</v>
      </c>
      <c r="AD370" s="15" t="s">
        <v>419</v>
      </c>
      <c r="AE370" s="15" t="s">
        <v>913</v>
      </c>
      <c r="AF370" s="15" t="s">
        <v>216</v>
      </c>
      <c r="AG370" s="15" t="s">
        <v>706</v>
      </c>
      <c r="AH370" s="15" t="s">
        <v>3396</v>
      </c>
      <c r="AI370" s="15">
        <v>43</v>
      </c>
    </row>
    <row r="371" spans="1:35" x14ac:dyDescent="0.25">
      <c r="A371" s="15">
        <v>192</v>
      </c>
      <c r="B371" s="15">
        <v>21627</v>
      </c>
      <c r="C371" s="15" t="s">
        <v>34</v>
      </c>
      <c r="D371" s="15">
        <v>67608634</v>
      </c>
      <c r="E371" s="15" t="s">
        <v>248</v>
      </c>
      <c r="F371" s="15" t="s">
        <v>1680</v>
      </c>
      <c r="G371" s="15" t="s">
        <v>45</v>
      </c>
      <c r="H371" s="15" t="s">
        <v>2202</v>
      </c>
      <c r="I371" s="15" t="s">
        <v>2203</v>
      </c>
      <c r="J371" s="15" t="s">
        <v>2204</v>
      </c>
      <c r="K371" s="15" t="s">
        <v>2205</v>
      </c>
      <c r="L371" s="15" t="s">
        <v>2206</v>
      </c>
      <c r="M371" s="15" t="s">
        <v>45</v>
      </c>
      <c r="N371" s="15" t="s">
        <v>45</v>
      </c>
      <c r="O371" s="15" t="s">
        <v>45</v>
      </c>
      <c r="P371" s="15" t="s">
        <v>45</v>
      </c>
      <c r="Q371" s="15" t="s">
        <v>45</v>
      </c>
      <c r="R371" s="15" t="s">
        <v>45</v>
      </c>
      <c r="S371" s="15" t="s">
        <v>45</v>
      </c>
      <c r="T371" s="15" t="s">
        <v>45</v>
      </c>
      <c r="U371" s="15" t="s">
        <v>45</v>
      </c>
      <c r="V371" s="15" t="s">
        <v>2207</v>
      </c>
      <c r="W371" s="15" t="s">
        <v>415</v>
      </c>
      <c r="X371" s="15" t="s">
        <v>911</v>
      </c>
      <c r="Y371" s="15" t="s">
        <v>328</v>
      </c>
      <c r="Z371" s="15" t="s">
        <v>243</v>
      </c>
      <c r="AA371" s="15" t="b">
        <v>0</v>
      </c>
      <c r="AB371" s="15" t="b">
        <v>1</v>
      </c>
      <c r="AC371" s="15" t="s">
        <v>2208</v>
      </c>
      <c r="AD371" s="15" t="s">
        <v>419</v>
      </c>
      <c r="AE371" s="15" t="s">
        <v>913</v>
      </c>
      <c r="AF371" s="15" t="s">
        <v>330</v>
      </c>
      <c r="AG371" s="15" t="s">
        <v>246</v>
      </c>
      <c r="AH371" s="15" t="s">
        <v>2209</v>
      </c>
      <c r="AI371" s="15">
        <v>43</v>
      </c>
    </row>
    <row r="372" spans="1:35" x14ac:dyDescent="0.25">
      <c r="A372" s="15">
        <v>94</v>
      </c>
      <c r="B372" s="15">
        <v>20925</v>
      </c>
      <c r="C372" s="15" t="s">
        <v>34</v>
      </c>
      <c r="D372" s="15">
        <v>67608452</v>
      </c>
      <c r="E372" s="15" t="s">
        <v>1173</v>
      </c>
      <c r="F372" s="15" t="s">
        <v>1174</v>
      </c>
      <c r="G372" s="15" t="s">
        <v>1175</v>
      </c>
      <c r="H372" s="15" t="s">
        <v>1176</v>
      </c>
      <c r="I372" s="15" t="s">
        <v>1177</v>
      </c>
      <c r="J372" s="15" t="s">
        <v>1178</v>
      </c>
      <c r="K372" s="15" t="s">
        <v>1179</v>
      </c>
      <c r="L372" s="15" t="s">
        <v>1180</v>
      </c>
      <c r="M372" s="15" t="s">
        <v>1181</v>
      </c>
      <c r="N372" s="15" t="s">
        <v>1182</v>
      </c>
      <c r="O372" s="15" t="s">
        <v>736</v>
      </c>
      <c r="P372" s="15" t="s">
        <v>915</v>
      </c>
      <c r="Q372" s="15" t="s">
        <v>1183</v>
      </c>
      <c r="R372" s="15" t="s">
        <v>736</v>
      </c>
      <c r="S372" s="15" t="s">
        <v>45</v>
      </c>
      <c r="T372" s="15" t="s">
        <v>45</v>
      </c>
      <c r="U372" s="15" t="s">
        <v>45</v>
      </c>
      <c r="V372" s="15" t="s">
        <v>1184</v>
      </c>
      <c r="W372" s="15" t="s">
        <v>415</v>
      </c>
      <c r="X372" s="15" t="s">
        <v>911</v>
      </c>
      <c r="Y372" s="15" t="s">
        <v>49</v>
      </c>
      <c r="Z372" s="15" t="s">
        <v>792</v>
      </c>
      <c r="AA372" s="15" t="b">
        <v>0</v>
      </c>
      <c r="AB372" s="15" t="b">
        <v>1</v>
      </c>
      <c r="AC372" s="15" t="s">
        <v>1185</v>
      </c>
      <c r="AD372" s="15" t="s">
        <v>419</v>
      </c>
      <c r="AE372" s="15" t="s">
        <v>913</v>
      </c>
      <c r="AF372" s="15" t="s">
        <v>54</v>
      </c>
      <c r="AG372" s="15" t="s">
        <v>795</v>
      </c>
      <c r="AH372" s="15" t="s">
        <v>1186</v>
      </c>
      <c r="AI372" s="15">
        <v>43</v>
      </c>
    </row>
    <row r="373" spans="1:35" x14ac:dyDescent="0.25">
      <c r="A373" s="15">
        <v>106</v>
      </c>
      <c r="B373" s="15">
        <v>20982</v>
      </c>
      <c r="C373" s="15" t="s">
        <v>34</v>
      </c>
      <c r="D373" s="15">
        <v>67608315</v>
      </c>
      <c r="E373" s="15" t="s">
        <v>1291</v>
      </c>
      <c r="F373" s="15" t="s">
        <v>1292</v>
      </c>
      <c r="G373" s="15" t="s">
        <v>1293</v>
      </c>
      <c r="H373" s="15" t="s">
        <v>1294</v>
      </c>
      <c r="I373" s="15" t="s">
        <v>1295</v>
      </c>
      <c r="J373" s="15" t="s">
        <v>45</v>
      </c>
      <c r="K373" s="15" t="s">
        <v>45</v>
      </c>
      <c r="L373" s="15" t="s">
        <v>45</v>
      </c>
      <c r="M373" s="15" t="s">
        <v>45</v>
      </c>
      <c r="N373" s="15" t="s">
        <v>45</v>
      </c>
      <c r="O373" s="15" t="s">
        <v>45</v>
      </c>
      <c r="P373" s="15" t="s">
        <v>45</v>
      </c>
      <c r="Q373" s="15" t="s">
        <v>45</v>
      </c>
      <c r="R373" s="15" t="s">
        <v>45</v>
      </c>
      <c r="S373" s="15" t="s">
        <v>45</v>
      </c>
      <c r="T373" s="15" t="s">
        <v>45</v>
      </c>
      <c r="U373" s="15" t="s">
        <v>45</v>
      </c>
      <c r="V373" s="15" t="s">
        <v>1296</v>
      </c>
      <c r="W373" s="15" t="s">
        <v>415</v>
      </c>
      <c r="X373" s="15" t="s">
        <v>911</v>
      </c>
      <c r="Y373" s="15" t="s">
        <v>117</v>
      </c>
      <c r="Z373" s="15" t="s">
        <v>792</v>
      </c>
      <c r="AA373" s="15" t="b">
        <v>0</v>
      </c>
      <c r="AB373" s="15" t="b">
        <v>1</v>
      </c>
      <c r="AC373" s="15" t="s">
        <v>1297</v>
      </c>
      <c r="AD373" s="15" t="s">
        <v>419</v>
      </c>
      <c r="AE373" s="15" t="s">
        <v>913</v>
      </c>
      <c r="AF373" s="15" t="s">
        <v>122</v>
      </c>
      <c r="AG373" s="15" t="s">
        <v>795</v>
      </c>
      <c r="AH373" s="15" t="s">
        <v>1298</v>
      </c>
      <c r="AI373" s="15">
        <v>43</v>
      </c>
    </row>
    <row r="374" spans="1:35" x14ac:dyDescent="0.25">
      <c r="A374" s="15">
        <v>339</v>
      </c>
      <c r="B374" s="15">
        <v>22339</v>
      </c>
      <c r="C374" s="15" t="s">
        <v>34</v>
      </c>
      <c r="D374" s="15">
        <v>67608771</v>
      </c>
      <c r="E374" s="15" t="s">
        <v>3523</v>
      </c>
      <c r="F374" s="15" t="s">
        <v>3524</v>
      </c>
      <c r="G374" s="15" t="s">
        <v>3525</v>
      </c>
      <c r="H374" s="15" t="s">
        <v>3526</v>
      </c>
      <c r="I374" s="15" t="s">
        <v>3527</v>
      </c>
      <c r="J374" s="15" t="s">
        <v>1056</v>
      </c>
      <c r="K374" s="15" t="s">
        <v>2904</v>
      </c>
      <c r="L374" s="15" t="s">
        <v>3525</v>
      </c>
      <c r="M374" s="15" t="s">
        <v>601</v>
      </c>
      <c r="N374" s="15" t="s">
        <v>3528</v>
      </c>
      <c r="O374" s="15" t="s">
        <v>3529</v>
      </c>
      <c r="P374" s="15" t="s">
        <v>676</v>
      </c>
      <c r="Q374" s="15" t="s">
        <v>3530</v>
      </c>
      <c r="R374" s="15" t="s">
        <v>3529</v>
      </c>
      <c r="S374" s="15" t="s">
        <v>2705</v>
      </c>
      <c r="T374" s="15" t="s">
        <v>3531</v>
      </c>
      <c r="U374" s="15" t="s">
        <v>3529</v>
      </c>
      <c r="V374" s="15" t="s">
        <v>3532</v>
      </c>
      <c r="W374" s="15" t="s">
        <v>415</v>
      </c>
      <c r="X374" s="15" t="s">
        <v>911</v>
      </c>
      <c r="Y374" s="15" t="s">
        <v>199</v>
      </c>
      <c r="Z374" s="15" t="s">
        <v>1742</v>
      </c>
      <c r="AA374" s="15" t="b">
        <v>0</v>
      </c>
      <c r="AB374" s="15" t="b">
        <v>1</v>
      </c>
      <c r="AC374" s="15" t="s">
        <v>3533</v>
      </c>
      <c r="AD374" s="15" t="s">
        <v>419</v>
      </c>
      <c r="AE374" s="15" t="s">
        <v>913</v>
      </c>
      <c r="AF374" s="15" t="s">
        <v>204</v>
      </c>
      <c r="AG374" s="15" t="s">
        <v>1745</v>
      </c>
      <c r="AH374" s="15" t="s">
        <v>3534</v>
      </c>
      <c r="AI374" s="15">
        <v>43</v>
      </c>
    </row>
    <row r="375" spans="1:35" x14ac:dyDescent="0.25">
      <c r="A375" s="15">
        <v>242</v>
      </c>
      <c r="B375" s="15">
        <v>21888</v>
      </c>
      <c r="C375" s="15" t="s">
        <v>34</v>
      </c>
      <c r="D375" s="15">
        <v>67608495</v>
      </c>
      <c r="E375" s="15" t="s">
        <v>2636</v>
      </c>
      <c r="F375" s="15" t="s">
        <v>2637</v>
      </c>
      <c r="G375" s="15" t="s">
        <v>2638</v>
      </c>
      <c r="H375" s="15" t="s">
        <v>2639</v>
      </c>
      <c r="I375" s="15" t="s">
        <v>2640</v>
      </c>
      <c r="J375" s="15" t="s">
        <v>45</v>
      </c>
      <c r="K375" s="15" t="s">
        <v>45</v>
      </c>
      <c r="L375" s="15" t="s">
        <v>45</v>
      </c>
      <c r="M375" s="15" t="s">
        <v>45</v>
      </c>
      <c r="N375" s="15" t="s">
        <v>45</v>
      </c>
      <c r="O375" s="15" t="s">
        <v>45</v>
      </c>
      <c r="P375" s="15" t="s">
        <v>45</v>
      </c>
      <c r="Q375" s="15" t="s">
        <v>45</v>
      </c>
      <c r="R375" s="15" t="s">
        <v>45</v>
      </c>
      <c r="S375" s="15" t="s">
        <v>45</v>
      </c>
      <c r="T375" s="15" t="s">
        <v>45</v>
      </c>
      <c r="U375" s="15" t="s">
        <v>45</v>
      </c>
      <c r="V375" s="15" t="s">
        <v>2641</v>
      </c>
      <c r="W375" s="15" t="s">
        <v>415</v>
      </c>
      <c r="X375" s="15" t="s">
        <v>911</v>
      </c>
      <c r="Y375" s="15" t="s">
        <v>352</v>
      </c>
      <c r="Z375" s="15" t="s">
        <v>145</v>
      </c>
      <c r="AA375" s="15" t="b">
        <v>0</v>
      </c>
      <c r="AB375" s="15" t="b">
        <v>1</v>
      </c>
      <c r="AC375" s="15" t="s">
        <v>2642</v>
      </c>
      <c r="AD375" s="15" t="s">
        <v>419</v>
      </c>
      <c r="AE375" s="15" t="s">
        <v>913</v>
      </c>
      <c r="AF375" s="15" t="s">
        <v>357</v>
      </c>
      <c r="AG375" s="15" t="s">
        <v>148</v>
      </c>
      <c r="AH375" s="15" t="s">
        <v>2643</v>
      </c>
      <c r="AI375" s="15">
        <v>43</v>
      </c>
    </row>
    <row r="376" spans="1:35" x14ac:dyDescent="0.25">
      <c r="A376" s="15">
        <v>306</v>
      </c>
      <c r="B376" s="15">
        <v>22176</v>
      </c>
      <c r="C376" s="15" t="s">
        <v>34</v>
      </c>
      <c r="D376" s="15">
        <v>67607489</v>
      </c>
      <c r="E376" s="15" t="s">
        <v>3203</v>
      </c>
      <c r="F376" s="15" t="s">
        <v>3204</v>
      </c>
      <c r="G376" s="15" t="s">
        <v>45</v>
      </c>
      <c r="H376" s="15" t="s">
        <v>3205</v>
      </c>
      <c r="I376" s="15" t="s">
        <v>45</v>
      </c>
      <c r="J376" s="15" t="s">
        <v>2293</v>
      </c>
      <c r="K376" s="15" t="s">
        <v>2294</v>
      </c>
      <c r="L376" s="15" t="s">
        <v>45</v>
      </c>
      <c r="M376" s="15" t="s">
        <v>62</v>
      </c>
      <c r="N376" s="15" t="s">
        <v>2571</v>
      </c>
      <c r="O376" s="15" t="s">
        <v>45</v>
      </c>
      <c r="P376" s="15" t="s">
        <v>2569</v>
      </c>
      <c r="Q376" s="15" t="s">
        <v>2570</v>
      </c>
      <c r="R376" s="15" t="s">
        <v>45</v>
      </c>
      <c r="S376" s="15" t="s">
        <v>45</v>
      </c>
      <c r="T376" s="15" t="s">
        <v>45</v>
      </c>
      <c r="U376" s="15" t="s">
        <v>45</v>
      </c>
      <c r="V376" s="15" t="s">
        <v>3206</v>
      </c>
      <c r="W376" s="15" t="s">
        <v>415</v>
      </c>
      <c r="X376" s="15" t="s">
        <v>911</v>
      </c>
      <c r="Y376" s="15" t="s">
        <v>199</v>
      </c>
      <c r="Z376" s="15" t="s">
        <v>100</v>
      </c>
      <c r="AA376" s="15" t="b">
        <v>0</v>
      </c>
      <c r="AB376" s="15" t="b">
        <v>1</v>
      </c>
      <c r="AC376" s="15" t="s">
        <v>3207</v>
      </c>
      <c r="AD376" s="15" t="s">
        <v>419</v>
      </c>
      <c r="AE376" s="15" t="s">
        <v>913</v>
      </c>
      <c r="AF376" s="15" t="s">
        <v>204</v>
      </c>
      <c r="AG376" s="15"/>
      <c r="AH376" s="15" t="s">
        <v>3208</v>
      </c>
      <c r="AI376" s="15">
        <v>43</v>
      </c>
    </row>
    <row r="377" spans="1:35" x14ac:dyDescent="0.25">
      <c r="A377" s="15">
        <v>268</v>
      </c>
      <c r="B377" s="15">
        <v>21972</v>
      </c>
      <c r="C377" s="15" t="s">
        <v>34</v>
      </c>
      <c r="D377" s="15">
        <v>67608700</v>
      </c>
      <c r="E377" s="15" t="s">
        <v>2869</v>
      </c>
      <c r="F377" s="15" t="s">
        <v>2870</v>
      </c>
      <c r="G377" s="15" t="s">
        <v>2871</v>
      </c>
      <c r="H377" s="15" t="s">
        <v>2872</v>
      </c>
      <c r="I377" s="15">
        <v>525513827093</v>
      </c>
      <c r="J377" s="15" t="s">
        <v>2172</v>
      </c>
      <c r="K377" s="15" t="s">
        <v>2873</v>
      </c>
      <c r="L377" s="15" t="s">
        <v>2874</v>
      </c>
      <c r="M377" s="15" t="s">
        <v>2875</v>
      </c>
      <c r="N377" s="15" t="s">
        <v>2876</v>
      </c>
      <c r="O377" s="15" t="s">
        <v>2877</v>
      </c>
      <c r="P377" s="15" t="s">
        <v>45</v>
      </c>
      <c r="Q377" s="15" t="s">
        <v>45</v>
      </c>
      <c r="R377" s="15" t="s">
        <v>45</v>
      </c>
      <c r="S377" s="15" t="s">
        <v>45</v>
      </c>
      <c r="T377" s="15" t="s">
        <v>45</v>
      </c>
      <c r="U377" s="15" t="s">
        <v>45</v>
      </c>
      <c r="V377" s="15" t="s">
        <v>2878</v>
      </c>
      <c r="W377" s="15" t="s">
        <v>2827</v>
      </c>
      <c r="X377" s="15" t="s">
        <v>911</v>
      </c>
      <c r="Y377" s="15" t="s">
        <v>199</v>
      </c>
      <c r="Z377" s="15" t="s">
        <v>1742</v>
      </c>
      <c r="AA377" s="15" t="b">
        <v>1</v>
      </c>
      <c r="AB377" s="15" t="b">
        <v>1</v>
      </c>
      <c r="AC377" s="15" t="s">
        <v>2879</v>
      </c>
      <c r="AD377" s="15" t="s">
        <v>2830</v>
      </c>
      <c r="AE377" s="15" t="s">
        <v>913</v>
      </c>
      <c r="AF377" s="15" t="s">
        <v>204</v>
      </c>
      <c r="AG377" s="15" t="s">
        <v>1745</v>
      </c>
      <c r="AH377" s="15" t="s">
        <v>2880</v>
      </c>
      <c r="AI377" s="15">
        <v>43</v>
      </c>
    </row>
    <row r="378" spans="1:35" x14ac:dyDescent="0.25">
      <c r="A378" s="15">
        <v>244</v>
      </c>
      <c r="B378" s="15">
        <v>21890</v>
      </c>
      <c r="C378" s="15" t="s">
        <v>34</v>
      </c>
      <c r="D378" s="15">
        <v>67608377</v>
      </c>
      <c r="E378" s="15" t="s">
        <v>815</v>
      </c>
      <c r="F378" s="15" t="s">
        <v>2655</v>
      </c>
      <c r="G378" s="15" t="s">
        <v>2656</v>
      </c>
      <c r="H378" s="15" t="s">
        <v>2657</v>
      </c>
      <c r="I378" s="15">
        <v>15875758556</v>
      </c>
      <c r="J378" s="15" t="s">
        <v>2658</v>
      </c>
      <c r="K378" s="15" t="s">
        <v>2659</v>
      </c>
      <c r="L378" s="15" t="s">
        <v>2660</v>
      </c>
      <c r="M378" s="15" t="s">
        <v>45</v>
      </c>
      <c r="N378" s="15" t="s">
        <v>45</v>
      </c>
      <c r="O378" s="15" t="s">
        <v>45</v>
      </c>
      <c r="P378" s="15" t="s">
        <v>45</v>
      </c>
      <c r="Q378" s="15" t="s">
        <v>45</v>
      </c>
      <c r="R378" s="15" t="s">
        <v>45</v>
      </c>
      <c r="S378" s="15" t="s">
        <v>45</v>
      </c>
      <c r="T378" s="15" t="s">
        <v>45</v>
      </c>
      <c r="U378" s="15" t="s">
        <v>45</v>
      </c>
      <c r="V378" s="15" t="s">
        <v>2661</v>
      </c>
      <c r="W378" s="15" t="s">
        <v>415</v>
      </c>
      <c r="X378" s="15" t="s">
        <v>670</v>
      </c>
      <c r="Y378" s="15" t="s">
        <v>100</v>
      </c>
      <c r="Z378" s="15" t="s">
        <v>534</v>
      </c>
      <c r="AA378" s="15" t="b">
        <v>1</v>
      </c>
      <c r="AB378" s="15" t="b">
        <v>1</v>
      </c>
      <c r="AC378" s="15" t="s">
        <v>2662</v>
      </c>
      <c r="AD378" s="15" t="s">
        <v>419</v>
      </c>
      <c r="AE378" s="15" t="s">
        <v>673</v>
      </c>
      <c r="AF378" s="15"/>
      <c r="AG378" s="15" t="s">
        <v>536</v>
      </c>
      <c r="AH378" s="15" t="s">
        <v>2663</v>
      </c>
      <c r="AI378" s="15">
        <v>43</v>
      </c>
    </row>
    <row r="379" spans="1:35" x14ac:dyDescent="0.25">
      <c r="A379" s="15">
        <v>84</v>
      </c>
      <c r="B379" s="15">
        <v>20873</v>
      </c>
      <c r="C379" s="15" t="s">
        <v>34</v>
      </c>
      <c r="D379" s="15">
        <v>67571543</v>
      </c>
      <c r="E379" s="15" t="s">
        <v>1056</v>
      </c>
      <c r="F379" s="15" t="s">
        <v>1057</v>
      </c>
      <c r="G379" s="15" t="s">
        <v>1058</v>
      </c>
      <c r="H379" s="15" t="s">
        <v>1059</v>
      </c>
      <c r="I379" s="15" t="s">
        <v>1060</v>
      </c>
      <c r="J379" s="15" t="s">
        <v>1061</v>
      </c>
      <c r="K379" s="15" t="s">
        <v>1062</v>
      </c>
      <c r="L379" s="15" t="s">
        <v>1058</v>
      </c>
      <c r="M379" s="15" t="s">
        <v>1063</v>
      </c>
      <c r="N379" s="15" t="s">
        <v>1064</v>
      </c>
      <c r="O379" s="15" t="s">
        <v>1065</v>
      </c>
      <c r="P379" s="15" t="s">
        <v>45</v>
      </c>
      <c r="Q379" s="15" t="s">
        <v>45</v>
      </c>
      <c r="R379" s="15" t="s">
        <v>45</v>
      </c>
      <c r="S379" s="15" t="s">
        <v>45</v>
      </c>
      <c r="T379" s="15" t="s">
        <v>45</v>
      </c>
      <c r="U379" s="15" t="s">
        <v>45</v>
      </c>
      <c r="V379" s="15" t="s">
        <v>1066</v>
      </c>
      <c r="W379" s="15" t="s">
        <v>415</v>
      </c>
      <c r="X379" s="15" t="s">
        <v>416</v>
      </c>
      <c r="Y379" s="15" t="s">
        <v>117</v>
      </c>
      <c r="Z379" s="15" t="s">
        <v>1067</v>
      </c>
      <c r="AA379" s="15" t="b">
        <v>1</v>
      </c>
      <c r="AB379" s="15" t="b">
        <v>1</v>
      </c>
      <c r="AC379" s="15" t="s">
        <v>1068</v>
      </c>
      <c r="AD379" s="15" t="s">
        <v>419</v>
      </c>
      <c r="AE379" s="15" t="s">
        <v>420</v>
      </c>
      <c r="AF379" s="15" t="s">
        <v>122</v>
      </c>
      <c r="AG379" s="15" t="s">
        <v>1069</v>
      </c>
      <c r="AH379" s="15" t="s">
        <v>1070</v>
      </c>
      <c r="AI379" s="15">
        <v>43</v>
      </c>
    </row>
    <row r="380" spans="1:35" x14ac:dyDescent="0.25">
      <c r="A380" s="15">
        <v>233</v>
      </c>
      <c r="B380" s="15">
        <v>21846</v>
      </c>
      <c r="C380" s="15" t="s">
        <v>34</v>
      </c>
      <c r="D380" s="15">
        <v>67608683</v>
      </c>
      <c r="E380" s="15" t="s">
        <v>708</v>
      </c>
      <c r="F380" s="15" t="s">
        <v>2566</v>
      </c>
      <c r="G380" s="15" t="s">
        <v>2290</v>
      </c>
      <c r="H380" s="15" t="s">
        <v>2567</v>
      </c>
      <c r="I380" s="15" t="s">
        <v>2568</v>
      </c>
      <c r="J380" s="15" t="s">
        <v>2569</v>
      </c>
      <c r="K380" s="15" t="s">
        <v>2570</v>
      </c>
      <c r="L380" s="15" t="s">
        <v>2290</v>
      </c>
      <c r="M380" s="15" t="s">
        <v>62</v>
      </c>
      <c r="N380" s="15" t="s">
        <v>2571</v>
      </c>
      <c r="O380" s="15" t="s">
        <v>2290</v>
      </c>
      <c r="P380" s="15" t="s">
        <v>45</v>
      </c>
      <c r="Q380" s="15" t="s">
        <v>45</v>
      </c>
      <c r="R380" s="15" t="s">
        <v>45</v>
      </c>
      <c r="S380" s="15" t="s">
        <v>45</v>
      </c>
      <c r="T380" s="15" t="s">
        <v>45</v>
      </c>
      <c r="U380" s="15" t="s">
        <v>45</v>
      </c>
      <c r="V380" s="15" t="s">
        <v>2572</v>
      </c>
      <c r="W380" s="15" t="s">
        <v>714</v>
      </c>
      <c r="X380" s="15" t="s">
        <v>416</v>
      </c>
      <c r="Y380" s="15" t="s">
        <v>117</v>
      </c>
      <c r="Z380" s="15" t="s">
        <v>803</v>
      </c>
      <c r="AA380" s="15" t="b">
        <v>1</v>
      </c>
      <c r="AB380" s="15" t="b">
        <v>1</v>
      </c>
      <c r="AC380" s="15" t="s">
        <v>2573</v>
      </c>
      <c r="AD380" s="15" t="s">
        <v>718</v>
      </c>
      <c r="AE380" s="15" t="s">
        <v>420</v>
      </c>
      <c r="AF380" s="15" t="s">
        <v>122</v>
      </c>
      <c r="AG380" s="15" t="s">
        <v>806</v>
      </c>
      <c r="AH380" s="15" t="s">
        <v>2574</v>
      </c>
      <c r="AI380" s="15">
        <v>43</v>
      </c>
    </row>
    <row r="381" spans="1:35" x14ac:dyDescent="0.25">
      <c r="A381" s="15">
        <v>423</v>
      </c>
      <c r="B381" s="15">
        <v>22676</v>
      </c>
      <c r="C381" s="15" t="s">
        <v>34</v>
      </c>
      <c r="D381" s="15">
        <v>67604168</v>
      </c>
      <c r="E381" s="15" t="s">
        <v>3957</v>
      </c>
      <c r="F381" s="15" t="s">
        <v>4252</v>
      </c>
      <c r="G381" s="15" t="s">
        <v>565</v>
      </c>
      <c r="H381" s="15" t="s">
        <v>4253</v>
      </c>
      <c r="I381" s="15" t="s">
        <v>4254</v>
      </c>
      <c r="J381" s="15" t="s">
        <v>3276</v>
      </c>
      <c r="K381" s="15" t="s">
        <v>4255</v>
      </c>
      <c r="L381" s="15" t="s">
        <v>565</v>
      </c>
      <c r="M381" s="15" t="s">
        <v>45</v>
      </c>
      <c r="N381" s="15" t="s">
        <v>45</v>
      </c>
      <c r="O381" s="15" t="s">
        <v>45</v>
      </c>
      <c r="P381" s="15" t="s">
        <v>45</v>
      </c>
      <c r="Q381" s="15" t="s">
        <v>45</v>
      </c>
      <c r="R381" s="15" t="s">
        <v>45</v>
      </c>
      <c r="S381" s="15" t="s">
        <v>45</v>
      </c>
      <c r="T381" s="15" t="s">
        <v>45</v>
      </c>
      <c r="U381" s="15" t="s">
        <v>45</v>
      </c>
      <c r="V381" s="15" t="s">
        <v>4256</v>
      </c>
      <c r="W381" s="15" t="s">
        <v>3111</v>
      </c>
      <c r="X381" s="15" t="s">
        <v>416</v>
      </c>
      <c r="Y381" s="15" t="s">
        <v>199</v>
      </c>
      <c r="Z381" s="15" t="s">
        <v>1052</v>
      </c>
      <c r="AA381" s="15" t="b">
        <v>0</v>
      </c>
      <c r="AB381" s="15" t="b">
        <v>1</v>
      </c>
      <c r="AC381" s="15" t="s">
        <v>4257</v>
      </c>
      <c r="AD381" s="15" t="s">
        <v>3113</v>
      </c>
      <c r="AE381" s="15" t="s">
        <v>420</v>
      </c>
      <c r="AF381" s="15" t="s">
        <v>204</v>
      </c>
      <c r="AG381" s="15" t="s">
        <v>1054</v>
      </c>
      <c r="AH381" s="15" t="s">
        <v>4258</v>
      </c>
      <c r="AI381" s="15">
        <v>43</v>
      </c>
    </row>
    <row r="382" spans="1:35" x14ac:dyDescent="0.25">
      <c r="A382" s="4">
        <v>149</v>
      </c>
      <c r="B382" s="4">
        <v>21378</v>
      </c>
      <c r="C382" s="4" t="s">
        <v>34</v>
      </c>
      <c r="D382" s="4">
        <v>66750500</v>
      </c>
      <c r="E382" s="4" t="s">
        <v>294</v>
      </c>
      <c r="F382" s="4" t="s">
        <v>161</v>
      </c>
      <c r="G382" s="4" t="s">
        <v>1726</v>
      </c>
      <c r="H382" s="4" t="s">
        <v>1727</v>
      </c>
      <c r="I382" s="4">
        <v>3038178981</v>
      </c>
      <c r="J382" s="4" t="s">
        <v>1728</v>
      </c>
      <c r="K382" s="4" t="s">
        <v>1729</v>
      </c>
      <c r="L382" s="4" t="s">
        <v>1730</v>
      </c>
      <c r="M382" s="4" t="s">
        <v>1731</v>
      </c>
      <c r="N382" s="4" t="s">
        <v>1732</v>
      </c>
      <c r="O382" s="4" t="s">
        <v>1733</v>
      </c>
      <c r="P382" s="4" t="s">
        <v>1734</v>
      </c>
      <c r="Q382" s="4" t="s">
        <v>1735</v>
      </c>
      <c r="R382" s="4" t="s">
        <v>1736</v>
      </c>
      <c r="S382" s="4" t="s">
        <v>1737</v>
      </c>
      <c r="T382" s="4" t="s">
        <v>1738</v>
      </c>
      <c r="U382" s="4" t="s">
        <v>1739</v>
      </c>
      <c r="V382" s="4" t="s">
        <v>1740</v>
      </c>
      <c r="W382" s="4" t="s">
        <v>387</v>
      </c>
      <c r="X382" s="4" t="s">
        <v>100</v>
      </c>
      <c r="Y382" s="4" t="s">
        <v>1741</v>
      </c>
      <c r="Z382" s="4" t="s">
        <v>1742</v>
      </c>
      <c r="AA382" s="4" t="b">
        <v>1</v>
      </c>
      <c r="AB382" s="4" t="b">
        <v>1</v>
      </c>
      <c r="AC382" s="4" t="s">
        <v>1743</v>
      </c>
      <c r="AD382" s="4" t="s">
        <v>390</v>
      </c>
      <c r="AE382" s="4"/>
      <c r="AF382" s="4" t="s">
        <v>1744</v>
      </c>
      <c r="AG382" s="4" t="s">
        <v>1745</v>
      </c>
      <c r="AH382" s="4" t="s">
        <v>1746</v>
      </c>
      <c r="AI382" s="4">
        <v>44</v>
      </c>
    </row>
    <row r="383" spans="1:35" x14ac:dyDescent="0.25">
      <c r="A383" s="4">
        <v>284</v>
      </c>
      <c r="B383" s="4">
        <v>22087</v>
      </c>
      <c r="C383" s="4" t="s">
        <v>34</v>
      </c>
      <c r="D383" s="4">
        <v>67597719</v>
      </c>
      <c r="E383" s="4" t="s">
        <v>894</v>
      </c>
      <c r="F383" s="4" t="s">
        <v>3018</v>
      </c>
      <c r="G383" s="4" t="s">
        <v>1135</v>
      </c>
      <c r="H383" s="4" t="s">
        <v>3019</v>
      </c>
      <c r="I383" s="4" t="s">
        <v>3020</v>
      </c>
      <c r="J383" s="4" t="s">
        <v>3021</v>
      </c>
      <c r="K383" s="4" t="s">
        <v>3022</v>
      </c>
      <c r="L383" s="4" t="s">
        <v>3023</v>
      </c>
      <c r="M383" s="4" t="s">
        <v>3024</v>
      </c>
      <c r="N383" s="4" t="s">
        <v>2046</v>
      </c>
      <c r="O383" s="4" t="s">
        <v>1135</v>
      </c>
      <c r="P383" s="4" t="s">
        <v>915</v>
      </c>
      <c r="Q383" s="4" t="s">
        <v>3025</v>
      </c>
      <c r="R383" s="4" t="s">
        <v>3026</v>
      </c>
      <c r="S383" s="4" t="s">
        <v>45</v>
      </c>
      <c r="T383" s="4" t="s">
        <v>45</v>
      </c>
      <c r="U383" s="4" t="s">
        <v>45</v>
      </c>
      <c r="V383" s="4" t="s">
        <v>3027</v>
      </c>
      <c r="W383" s="4" t="s">
        <v>2048</v>
      </c>
      <c r="X383" s="4" t="s">
        <v>3028</v>
      </c>
      <c r="Y383" s="4" t="s">
        <v>49</v>
      </c>
      <c r="Z383" s="4" t="s">
        <v>1027</v>
      </c>
      <c r="AA383" s="4" t="b">
        <v>1</v>
      </c>
      <c r="AB383" s="4" t="b">
        <v>1</v>
      </c>
      <c r="AC383" s="4" t="s">
        <v>3029</v>
      </c>
      <c r="AD383" s="4" t="s">
        <v>2051</v>
      </c>
      <c r="AE383" s="4" t="s">
        <v>3030</v>
      </c>
      <c r="AF383" s="4" t="s">
        <v>54</v>
      </c>
      <c r="AG383" s="4" t="s">
        <v>1029</v>
      </c>
      <c r="AH383" s="4" t="s">
        <v>3031</v>
      </c>
      <c r="AI383" s="4">
        <v>44</v>
      </c>
    </row>
    <row r="384" spans="1:35" x14ac:dyDescent="0.25">
      <c r="A384" s="4">
        <v>198</v>
      </c>
      <c r="B384" s="4">
        <v>21650</v>
      </c>
      <c r="C384" s="4" t="s">
        <v>34</v>
      </c>
      <c r="D384" s="4">
        <v>67608645</v>
      </c>
      <c r="E384" s="4" t="s">
        <v>2251</v>
      </c>
      <c r="F384" s="4" t="s">
        <v>1824</v>
      </c>
      <c r="G384" s="4" t="s">
        <v>2252</v>
      </c>
      <c r="H384" s="4" t="s">
        <v>2253</v>
      </c>
      <c r="I384" s="4" t="s">
        <v>2254</v>
      </c>
      <c r="J384" s="4" t="s">
        <v>45</v>
      </c>
      <c r="K384" s="4" t="s">
        <v>45</v>
      </c>
      <c r="L384" s="4" t="s">
        <v>45</v>
      </c>
      <c r="M384" s="4" t="s">
        <v>45</v>
      </c>
      <c r="N384" s="4" t="s">
        <v>45</v>
      </c>
      <c r="O384" s="4" t="s">
        <v>45</v>
      </c>
      <c r="P384" s="4" t="s">
        <v>45</v>
      </c>
      <c r="Q384" s="4" t="s">
        <v>45</v>
      </c>
      <c r="R384" s="4" t="s">
        <v>45</v>
      </c>
      <c r="S384" s="4" t="s">
        <v>45</v>
      </c>
      <c r="T384" s="4" t="s">
        <v>45</v>
      </c>
      <c r="U384" s="4" t="s">
        <v>45</v>
      </c>
      <c r="V384" s="4" t="s">
        <v>2255</v>
      </c>
      <c r="W384" s="4" t="s">
        <v>350</v>
      </c>
      <c r="X384" s="4" t="s">
        <v>100</v>
      </c>
      <c r="Y384" s="4" t="s">
        <v>352</v>
      </c>
      <c r="Z384" s="4" t="s">
        <v>780</v>
      </c>
      <c r="AA384" s="4" t="b">
        <v>0</v>
      </c>
      <c r="AB384" s="4" t="b">
        <v>1</v>
      </c>
      <c r="AC384" s="34" t="s">
        <v>2256</v>
      </c>
      <c r="AD384" s="4" t="s">
        <v>355</v>
      </c>
      <c r="AE384" s="4"/>
      <c r="AF384" s="4" t="s">
        <v>357</v>
      </c>
      <c r="AG384" s="4" t="s">
        <v>782</v>
      </c>
      <c r="AH384" s="4" t="s">
        <v>2257</v>
      </c>
      <c r="AI384" s="4">
        <v>44</v>
      </c>
    </row>
    <row r="385" spans="1:863" x14ac:dyDescent="0.25">
      <c r="A385" s="4">
        <v>286</v>
      </c>
      <c r="B385" s="4">
        <v>22092</v>
      </c>
      <c r="C385" s="4" t="s">
        <v>34</v>
      </c>
      <c r="D385" s="4">
        <v>64880500</v>
      </c>
      <c r="E385" s="4" t="s">
        <v>3047</v>
      </c>
      <c r="F385" s="4" t="s">
        <v>3048</v>
      </c>
      <c r="G385" s="4" t="s">
        <v>45</v>
      </c>
      <c r="H385" s="4" t="s">
        <v>3049</v>
      </c>
      <c r="I385" s="4" t="s">
        <v>3050</v>
      </c>
      <c r="J385" s="4" t="s">
        <v>3051</v>
      </c>
      <c r="K385" s="4" t="s">
        <v>3048</v>
      </c>
      <c r="L385" s="4" t="s">
        <v>3052</v>
      </c>
      <c r="M385" s="4" t="s">
        <v>291</v>
      </c>
      <c r="N385" s="4" t="s">
        <v>3053</v>
      </c>
      <c r="O385" s="4" t="s">
        <v>3052</v>
      </c>
      <c r="P385" s="4" t="s">
        <v>1389</v>
      </c>
      <c r="Q385" s="4" t="s">
        <v>1602</v>
      </c>
      <c r="R385" s="4" t="s">
        <v>3054</v>
      </c>
      <c r="S385" s="4" t="s">
        <v>45</v>
      </c>
      <c r="T385" s="4" t="s">
        <v>45</v>
      </c>
      <c r="U385" s="4" t="s">
        <v>45</v>
      </c>
      <c r="V385" s="4" t="s">
        <v>3055</v>
      </c>
      <c r="W385" s="4" t="s">
        <v>47</v>
      </c>
      <c r="X385" s="4" t="s">
        <v>100</v>
      </c>
      <c r="Y385" s="4" t="s">
        <v>328</v>
      </c>
      <c r="Z385" s="4" t="s">
        <v>703</v>
      </c>
      <c r="AA385" s="4" t="b">
        <v>1</v>
      </c>
      <c r="AB385" s="4" t="b">
        <v>1</v>
      </c>
      <c r="AC385" s="4" t="s">
        <v>3056</v>
      </c>
      <c r="AD385" s="4" t="s">
        <v>52</v>
      </c>
      <c r="AE385" s="4"/>
      <c r="AF385" s="4" t="s">
        <v>330</v>
      </c>
      <c r="AG385" s="4" t="s">
        <v>706</v>
      </c>
      <c r="AH385" s="4" t="s">
        <v>3057</v>
      </c>
      <c r="AI385" s="4">
        <v>44</v>
      </c>
    </row>
    <row r="386" spans="1:863" x14ac:dyDescent="0.25">
      <c r="A386" s="4">
        <v>375</v>
      </c>
      <c r="B386" s="4">
        <v>22484</v>
      </c>
      <c r="C386" s="4" t="s">
        <v>34</v>
      </c>
      <c r="D386" s="4">
        <v>67595553</v>
      </c>
      <c r="E386" s="4" t="s">
        <v>3828</v>
      </c>
      <c r="F386" s="4" t="s">
        <v>3829</v>
      </c>
      <c r="G386" s="4" t="s">
        <v>2035</v>
      </c>
      <c r="H386" s="4" t="s">
        <v>3830</v>
      </c>
      <c r="I386" s="4" t="s">
        <v>3831</v>
      </c>
      <c r="J386" s="4" t="s">
        <v>45</v>
      </c>
      <c r="K386" s="4" t="s">
        <v>45</v>
      </c>
      <c r="L386" s="4" t="s">
        <v>45</v>
      </c>
      <c r="M386" s="4" t="s">
        <v>45</v>
      </c>
      <c r="N386" s="4" t="s">
        <v>45</v>
      </c>
      <c r="O386" s="4" t="s">
        <v>45</v>
      </c>
      <c r="P386" s="4" t="s">
        <v>45</v>
      </c>
      <c r="Q386" s="4" t="s">
        <v>45</v>
      </c>
      <c r="R386" s="4" t="s">
        <v>45</v>
      </c>
      <c r="S386" s="4" t="s">
        <v>45</v>
      </c>
      <c r="T386" s="4" t="s">
        <v>45</v>
      </c>
      <c r="U386" s="4" t="s">
        <v>45</v>
      </c>
      <c r="V386" s="4" t="s">
        <v>3832</v>
      </c>
      <c r="W386" s="4" t="s">
        <v>2048</v>
      </c>
      <c r="X386" s="4" t="s">
        <v>3028</v>
      </c>
      <c r="Y386" s="4" t="s">
        <v>328</v>
      </c>
      <c r="Z386" s="4" t="s">
        <v>703</v>
      </c>
      <c r="AA386" s="4" t="b">
        <v>1</v>
      </c>
      <c r="AB386" s="4" t="b">
        <v>1</v>
      </c>
      <c r="AC386" s="4" t="s">
        <v>3833</v>
      </c>
      <c r="AD386" s="4" t="s">
        <v>2051</v>
      </c>
      <c r="AE386" s="4" t="s">
        <v>3030</v>
      </c>
      <c r="AF386" s="4" t="s">
        <v>330</v>
      </c>
      <c r="AG386" s="4" t="s">
        <v>706</v>
      </c>
      <c r="AH386" s="4" t="s">
        <v>3834</v>
      </c>
      <c r="AI386" s="4">
        <v>44</v>
      </c>
    </row>
    <row r="387" spans="1:863" x14ac:dyDescent="0.25">
      <c r="A387" s="4">
        <v>386</v>
      </c>
      <c r="B387" s="4">
        <v>22532</v>
      </c>
      <c r="C387" s="4" t="s">
        <v>34</v>
      </c>
      <c r="D387" s="4">
        <v>67600732</v>
      </c>
      <c r="E387" s="4" t="s">
        <v>3909</v>
      </c>
      <c r="F387" s="4" t="s">
        <v>3910</v>
      </c>
      <c r="G387" s="4" t="s">
        <v>2040</v>
      </c>
      <c r="H387" s="4" t="s">
        <v>3911</v>
      </c>
      <c r="I387" s="4" t="s">
        <v>3912</v>
      </c>
      <c r="J387" s="4" t="s">
        <v>45</v>
      </c>
      <c r="K387" s="4" t="s">
        <v>45</v>
      </c>
      <c r="L387" s="4" t="s">
        <v>45</v>
      </c>
      <c r="M387" s="4" t="s">
        <v>45</v>
      </c>
      <c r="N387" s="4" t="s">
        <v>45</v>
      </c>
      <c r="O387" s="4" t="s">
        <v>45</v>
      </c>
      <c r="P387" s="4" t="s">
        <v>45</v>
      </c>
      <c r="Q387" s="4" t="s">
        <v>45</v>
      </c>
      <c r="R387" s="4" t="s">
        <v>45</v>
      </c>
      <c r="S387" s="4" t="s">
        <v>45</v>
      </c>
      <c r="T387" s="4" t="s">
        <v>45</v>
      </c>
      <c r="U387" s="4" t="s">
        <v>45</v>
      </c>
      <c r="V387" s="4" t="s">
        <v>3913</v>
      </c>
      <c r="W387" s="4" t="s">
        <v>714</v>
      </c>
      <c r="X387" s="4" t="s">
        <v>164</v>
      </c>
      <c r="Y387" s="4" t="s">
        <v>482</v>
      </c>
      <c r="Z387" s="4" t="s">
        <v>2502</v>
      </c>
      <c r="AA387" s="4" t="b">
        <v>0</v>
      </c>
      <c r="AB387" s="4" t="b">
        <v>1</v>
      </c>
      <c r="AC387" s="4" t="s">
        <v>3914</v>
      </c>
      <c r="AD387" s="4" t="s">
        <v>718</v>
      </c>
      <c r="AE387" s="4" t="s">
        <v>166</v>
      </c>
      <c r="AF387" s="4" t="s">
        <v>484</v>
      </c>
      <c r="AG387" s="4" t="s">
        <v>2504</v>
      </c>
      <c r="AH387" s="4" t="s">
        <v>3915</v>
      </c>
      <c r="AI387" s="4">
        <v>44</v>
      </c>
    </row>
    <row r="388" spans="1:863" x14ac:dyDescent="0.25">
      <c r="A388" s="4">
        <v>397</v>
      </c>
      <c r="B388" s="4">
        <v>22567</v>
      </c>
      <c r="C388" s="4" t="s">
        <v>34</v>
      </c>
      <c r="D388" s="4">
        <v>67608064</v>
      </c>
      <c r="E388" s="4" t="s">
        <v>370</v>
      </c>
      <c r="F388" s="4" t="s">
        <v>655</v>
      </c>
      <c r="G388" s="4" t="s">
        <v>2040</v>
      </c>
      <c r="H388" s="4" t="s">
        <v>4006</v>
      </c>
      <c r="I388" s="4" t="s">
        <v>4007</v>
      </c>
      <c r="J388" s="4" t="s">
        <v>427</v>
      </c>
      <c r="K388" s="4" t="s">
        <v>4008</v>
      </c>
      <c r="L388" s="4" t="s">
        <v>2040</v>
      </c>
      <c r="M388" s="4" t="s">
        <v>447</v>
      </c>
      <c r="N388" s="4" t="s">
        <v>2039</v>
      </c>
      <c r="O388" s="4" t="s">
        <v>2040</v>
      </c>
      <c r="P388" s="4" t="s">
        <v>45</v>
      </c>
      <c r="Q388" s="4" t="s">
        <v>45</v>
      </c>
      <c r="R388" s="4" t="s">
        <v>45</v>
      </c>
      <c r="S388" s="4" t="s">
        <v>45</v>
      </c>
      <c r="T388" s="4" t="s">
        <v>45</v>
      </c>
      <c r="U388" s="4" t="s">
        <v>45</v>
      </c>
      <c r="V388" s="4" t="s">
        <v>4009</v>
      </c>
      <c r="W388" s="4" t="s">
        <v>3111</v>
      </c>
      <c r="X388" s="4" t="s">
        <v>100</v>
      </c>
      <c r="Y388" s="4" t="s">
        <v>992</v>
      </c>
      <c r="Z388" s="4" t="s">
        <v>3245</v>
      </c>
      <c r="AA388" s="4" t="b">
        <v>0</v>
      </c>
      <c r="AB388" s="4" t="b">
        <v>1</v>
      </c>
      <c r="AC388" s="4" t="s">
        <v>4010</v>
      </c>
      <c r="AD388" s="4" t="s">
        <v>3113</v>
      </c>
      <c r="AE388" s="4"/>
      <c r="AF388" s="4" t="s">
        <v>994</v>
      </c>
      <c r="AG388" s="4" t="s">
        <v>3247</v>
      </c>
      <c r="AH388" s="4" t="s">
        <v>4011</v>
      </c>
      <c r="AI388" s="4">
        <v>44</v>
      </c>
    </row>
    <row r="389" spans="1:863" s="55" customFormat="1" x14ac:dyDescent="0.25">
      <c r="A389" s="29">
        <v>341</v>
      </c>
      <c r="B389" s="29">
        <v>22344</v>
      </c>
      <c r="C389" s="29" t="s">
        <v>34</v>
      </c>
      <c r="D389" s="29">
        <v>67606317</v>
      </c>
      <c r="E389" s="29" t="s">
        <v>894</v>
      </c>
      <c r="F389" s="29" t="s">
        <v>3539</v>
      </c>
      <c r="G389" s="29" t="s">
        <v>3540</v>
      </c>
      <c r="H389" s="29" t="s">
        <v>3541</v>
      </c>
      <c r="I389" s="29" t="s">
        <v>3542</v>
      </c>
      <c r="J389" s="29" t="s">
        <v>45</v>
      </c>
      <c r="K389" s="29" t="s">
        <v>45</v>
      </c>
      <c r="L389" s="29" t="s">
        <v>45</v>
      </c>
      <c r="M389" s="29" t="s">
        <v>45</v>
      </c>
      <c r="N389" s="29" t="s">
        <v>45</v>
      </c>
      <c r="O389" s="29" t="s">
        <v>45</v>
      </c>
      <c r="P389" s="29" t="s">
        <v>45</v>
      </c>
      <c r="Q389" s="29" t="s">
        <v>45</v>
      </c>
      <c r="R389" s="29" t="s">
        <v>45</v>
      </c>
      <c r="S389" s="29" t="s">
        <v>45</v>
      </c>
      <c r="T389" s="29" t="s">
        <v>45</v>
      </c>
      <c r="U389" s="29" t="s">
        <v>45</v>
      </c>
      <c r="V389" s="29" t="s">
        <v>3543</v>
      </c>
      <c r="W389" s="29" t="s">
        <v>387</v>
      </c>
      <c r="X389" s="29" t="s">
        <v>100</v>
      </c>
      <c r="Y389" s="29" t="s">
        <v>100</v>
      </c>
      <c r="Z389" s="29" t="s">
        <v>88</v>
      </c>
      <c r="AA389" s="29" t="b">
        <v>0</v>
      </c>
      <c r="AB389" s="29" t="b">
        <v>1</v>
      </c>
      <c r="AC389" s="29" t="s">
        <v>3544</v>
      </c>
      <c r="AD389" s="29" t="s">
        <v>390</v>
      </c>
      <c r="AE389" s="29"/>
      <c r="AF389" s="29"/>
      <c r="AG389" s="29" t="s">
        <v>93</v>
      </c>
      <c r="AH389" s="29" t="s">
        <v>3545</v>
      </c>
      <c r="AI389" s="29">
        <v>45</v>
      </c>
      <c r="AJ389" s="31"/>
      <c r="AK389" s="31"/>
      <c r="AL389" s="31"/>
      <c r="AM389" s="31"/>
      <c r="AN389" s="31"/>
      <c r="AO389" s="31"/>
      <c r="AP389" s="31"/>
      <c r="AQ389" s="31"/>
      <c r="AR389" s="31"/>
      <c r="AS389" s="31"/>
      <c r="AT389" s="31"/>
      <c r="AU389" s="31"/>
      <c r="AV389" s="31"/>
      <c r="AW389" s="31"/>
      <c r="AX389" s="31"/>
      <c r="AY389" s="31"/>
      <c r="AZ389" s="31"/>
      <c r="BA389" s="31"/>
      <c r="BB389" s="31"/>
      <c r="BC389" s="31"/>
      <c r="BD389" s="31"/>
      <c r="BE389" s="31"/>
      <c r="BF389" s="31"/>
      <c r="BG389" s="31"/>
      <c r="BH389" s="31"/>
      <c r="BI389" s="31"/>
      <c r="BJ389" s="31"/>
      <c r="BK389" s="31"/>
      <c r="BL389" s="31"/>
      <c r="BM389" s="31"/>
      <c r="BN389" s="31"/>
      <c r="BO389" s="31"/>
      <c r="BP389" s="31"/>
      <c r="BQ389" s="31"/>
      <c r="BR389" s="31"/>
      <c r="BS389" s="31"/>
      <c r="BT389" s="31"/>
      <c r="BU389" s="31"/>
      <c r="BV389" s="31"/>
      <c r="BW389" s="31"/>
      <c r="BX389" s="31"/>
      <c r="BY389" s="31"/>
      <c r="BZ389" s="31"/>
      <c r="CA389" s="31"/>
      <c r="CB389" s="31"/>
      <c r="CC389" s="31"/>
      <c r="CD389" s="31"/>
      <c r="CE389" s="31"/>
      <c r="CF389" s="31"/>
      <c r="CG389" s="31"/>
      <c r="CH389" s="31"/>
      <c r="CI389" s="31"/>
      <c r="CJ389" s="31"/>
      <c r="CK389" s="31"/>
      <c r="CL389" s="31"/>
      <c r="CM389" s="31"/>
      <c r="CN389" s="31"/>
      <c r="CO389" s="31"/>
      <c r="CP389" s="31"/>
      <c r="CQ389" s="31"/>
      <c r="CR389" s="31"/>
      <c r="CS389" s="31"/>
      <c r="CT389" s="31"/>
      <c r="CU389" s="31"/>
      <c r="CV389" s="31"/>
      <c r="CW389" s="31"/>
      <c r="CX389" s="31"/>
      <c r="CY389" s="31"/>
      <c r="CZ389" s="31"/>
      <c r="DA389" s="31"/>
      <c r="DB389" s="31"/>
      <c r="DC389" s="31"/>
      <c r="DD389" s="31"/>
      <c r="DE389" s="31"/>
      <c r="DF389" s="31"/>
      <c r="DG389" s="31"/>
      <c r="DH389" s="31"/>
      <c r="DI389" s="31"/>
      <c r="DJ389" s="31"/>
      <c r="DK389" s="31"/>
      <c r="DL389" s="31"/>
      <c r="DM389" s="31"/>
      <c r="DN389" s="31"/>
      <c r="DO389" s="31"/>
      <c r="DP389" s="31"/>
      <c r="DQ389" s="31"/>
      <c r="DR389" s="31"/>
      <c r="DS389" s="31"/>
      <c r="DT389" s="31"/>
      <c r="DU389" s="31"/>
      <c r="DV389" s="31"/>
      <c r="DW389" s="31"/>
      <c r="DX389" s="31"/>
      <c r="DY389" s="31"/>
      <c r="DZ389" s="31"/>
      <c r="EA389" s="31"/>
      <c r="EB389" s="31"/>
      <c r="EC389" s="31"/>
      <c r="ED389" s="31"/>
      <c r="EE389" s="31"/>
      <c r="EF389" s="31"/>
      <c r="EG389" s="31"/>
      <c r="EH389" s="31"/>
      <c r="EI389" s="31"/>
      <c r="EJ389" s="31"/>
      <c r="EK389" s="31"/>
      <c r="EL389" s="31"/>
      <c r="EM389" s="31"/>
      <c r="EN389" s="31"/>
      <c r="EO389" s="31"/>
      <c r="EP389" s="31"/>
      <c r="EQ389" s="31"/>
      <c r="ER389" s="31"/>
      <c r="ES389" s="31"/>
      <c r="ET389" s="31"/>
      <c r="EU389" s="31"/>
      <c r="EV389" s="31"/>
      <c r="EW389" s="31"/>
      <c r="EX389" s="31"/>
      <c r="EY389" s="31"/>
      <c r="EZ389" s="31"/>
      <c r="FA389" s="31"/>
      <c r="FB389" s="31"/>
      <c r="FC389" s="31"/>
      <c r="FD389" s="31"/>
      <c r="FE389" s="31"/>
      <c r="FF389" s="31"/>
      <c r="FG389" s="31"/>
      <c r="FH389" s="31"/>
      <c r="FI389" s="31"/>
      <c r="FJ389" s="31"/>
      <c r="FK389" s="31"/>
      <c r="FL389" s="31"/>
      <c r="FM389" s="31"/>
      <c r="FN389" s="31"/>
      <c r="FO389" s="31"/>
      <c r="FP389" s="31"/>
      <c r="FQ389" s="31"/>
      <c r="FR389" s="31"/>
      <c r="FS389" s="31"/>
      <c r="FT389" s="31"/>
      <c r="FU389" s="31"/>
      <c r="FV389" s="31"/>
      <c r="FW389" s="31"/>
      <c r="FX389" s="31"/>
      <c r="FY389" s="31"/>
      <c r="FZ389" s="31"/>
      <c r="GA389" s="31"/>
      <c r="GB389" s="31"/>
      <c r="GC389" s="31"/>
      <c r="GD389" s="31"/>
      <c r="GE389" s="31"/>
      <c r="GF389" s="31"/>
      <c r="GG389" s="31"/>
      <c r="GH389" s="31"/>
      <c r="GI389" s="31"/>
      <c r="GJ389" s="31"/>
      <c r="GK389" s="31"/>
      <c r="GL389" s="31"/>
      <c r="GM389" s="31"/>
      <c r="GN389" s="31"/>
      <c r="GO389" s="31"/>
      <c r="GP389" s="31"/>
      <c r="GQ389" s="31"/>
      <c r="GR389" s="31"/>
      <c r="GS389" s="31"/>
      <c r="GT389" s="31"/>
      <c r="GU389" s="31"/>
      <c r="GV389" s="31"/>
      <c r="GW389" s="31"/>
      <c r="GX389" s="31"/>
      <c r="GY389" s="31"/>
      <c r="GZ389" s="31"/>
      <c r="HA389" s="31"/>
      <c r="HB389" s="31"/>
      <c r="HC389" s="31"/>
      <c r="HD389" s="31"/>
      <c r="HE389" s="31"/>
      <c r="HF389" s="31"/>
      <c r="HG389" s="31"/>
      <c r="HH389" s="31"/>
      <c r="HI389" s="31"/>
      <c r="HJ389" s="31"/>
      <c r="HK389" s="31"/>
      <c r="HL389" s="31"/>
      <c r="HM389" s="31"/>
      <c r="HN389" s="31"/>
      <c r="HO389" s="31"/>
      <c r="HP389" s="31"/>
      <c r="HQ389" s="31"/>
      <c r="HR389" s="31"/>
      <c r="HS389" s="31"/>
      <c r="HT389" s="31"/>
      <c r="HU389" s="31"/>
      <c r="HV389" s="31"/>
      <c r="HW389" s="31"/>
      <c r="HX389" s="31"/>
      <c r="HY389" s="31"/>
      <c r="HZ389" s="31"/>
      <c r="IA389" s="31"/>
      <c r="IB389" s="31"/>
      <c r="IC389" s="31"/>
      <c r="ID389" s="31"/>
      <c r="IE389" s="31"/>
      <c r="IF389" s="31"/>
      <c r="IG389" s="31"/>
      <c r="IH389" s="31"/>
      <c r="II389" s="31"/>
      <c r="IJ389" s="31"/>
      <c r="IK389" s="31"/>
      <c r="IL389" s="31"/>
      <c r="IM389" s="31"/>
      <c r="IN389" s="31"/>
      <c r="IO389" s="31"/>
      <c r="IP389" s="31"/>
      <c r="IQ389" s="31"/>
      <c r="IR389" s="31"/>
      <c r="IS389" s="31"/>
      <c r="IT389" s="31"/>
      <c r="IU389" s="31"/>
      <c r="IV389" s="31"/>
      <c r="IW389" s="31"/>
      <c r="IX389" s="31"/>
      <c r="IY389" s="31"/>
      <c r="IZ389" s="31"/>
      <c r="JA389" s="31"/>
      <c r="JB389" s="31"/>
      <c r="JC389" s="31"/>
      <c r="JD389" s="31"/>
      <c r="JE389" s="31"/>
      <c r="JF389" s="31"/>
      <c r="JG389" s="31"/>
      <c r="JH389" s="31"/>
      <c r="JI389" s="31"/>
      <c r="JJ389" s="31"/>
      <c r="JK389" s="31"/>
      <c r="JL389" s="31"/>
      <c r="JM389" s="31"/>
      <c r="JN389" s="31"/>
      <c r="JO389" s="31"/>
      <c r="JP389" s="31"/>
      <c r="JQ389" s="31"/>
      <c r="JR389" s="31"/>
      <c r="JS389" s="31"/>
      <c r="JT389" s="31"/>
      <c r="JU389" s="31"/>
      <c r="JV389" s="31"/>
      <c r="JW389" s="31"/>
      <c r="JX389" s="31"/>
      <c r="JY389" s="31"/>
      <c r="JZ389" s="31"/>
      <c r="KA389" s="31"/>
      <c r="KB389" s="31"/>
      <c r="KC389" s="31"/>
      <c r="KD389" s="31"/>
      <c r="KE389" s="31"/>
      <c r="KF389" s="31"/>
      <c r="KG389" s="31"/>
      <c r="KH389" s="31"/>
      <c r="KI389" s="31"/>
      <c r="KJ389" s="31"/>
      <c r="KK389" s="31"/>
      <c r="KL389" s="31"/>
      <c r="KM389" s="31"/>
      <c r="KN389" s="31"/>
      <c r="KO389" s="31"/>
      <c r="KP389" s="31"/>
      <c r="KQ389" s="31"/>
      <c r="KR389" s="31"/>
      <c r="KS389" s="31"/>
      <c r="KT389" s="31"/>
      <c r="KU389" s="31"/>
      <c r="KV389" s="31"/>
      <c r="KW389" s="31"/>
      <c r="KX389" s="31"/>
      <c r="KY389" s="31"/>
      <c r="KZ389" s="31"/>
      <c r="LA389" s="31"/>
      <c r="LB389" s="31"/>
      <c r="LC389" s="31"/>
      <c r="LD389" s="31"/>
      <c r="LE389" s="31"/>
      <c r="LF389" s="31"/>
      <c r="LG389" s="31"/>
      <c r="LH389" s="31"/>
      <c r="LI389" s="31"/>
      <c r="LJ389" s="31"/>
      <c r="LK389" s="31"/>
      <c r="LL389" s="31"/>
      <c r="LM389" s="31"/>
      <c r="LN389" s="31"/>
      <c r="LO389" s="31"/>
      <c r="LP389" s="31"/>
      <c r="LQ389" s="31"/>
      <c r="LR389" s="31"/>
      <c r="LS389" s="31"/>
      <c r="LT389" s="31"/>
      <c r="LU389" s="31"/>
      <c r="LV389" s="31"/>
      <c r="LW389" s="31"/>
      <c r="LX389" s="31"/>
      <c r="LY389" s="31"/>
      <c r="LZ389" s="31"/>
      <c r="MA389" s="31"/>
      <c r="MB389" s="31"/>
      <c r="MC389" s="31"/>
      <c r="MD389" s="31"/>
      <c r="ME389" s="31"/>
      <c r="MF389" s="31"/>
      <c r="MG389" s="31"/>
      <c r="MH389" s="31"/>
      <c r="MI389" s="31"/>
      <c r="MJ389" s="31"/>
      <c r="MK389" s="31"/>
      <c r="ML389" s="31"/>
      <c r="MM389" s="31"/>
      <c r="MN389" s="31"/>
      <c r="MO389" s="31"/>
      <c r="MP389" s="31"/>
      <c r="MQ389" s="31"/>
      <c r="MR389" s="31"/>
      <c r="MS389" s="31"/>
      <c r="MT389" s="31"/>
      <c r="MU389" s="31"/>
      <c r="MV389" s="31"/>
      <c r="MW389" s="31"/>
      <c r="MX389" s="31"/>
      <c r="MY389" s="31"/>
      <c r="MZ389" s="31"/>
      <c r="NA389" s="31"/>
      <c r="NB389" s="31"/>
      <c r="NC389" s="31"/>
      <c r="ND389" s="31"/>
      <c r="NE389" s="31"/>
      <c r="NF389" s="31"/>
      <c r="NG389" s="31"/>
      <c r="NH389" s="31"/>
      <c r="NI389" s="31"/>
      <c r="NJ389" s="31"/>
      <c r="NK389" s="31"/>
      <c r="NL389" s="31"/>
      <c r="NM389" s="31"/>
      <c r="NN389" s="31"/>
      <c r="NO389" s="31"/>
      <c r="NP389" s="31"/>
      <c r="NQ389" s="31"/>
      <c r="NR389" s="31"/>
      <c r="NS389" s="31"/>
      <c r="NT389" s="31"/>
      <c r="NU389" s="31"/>
      <c r="NV389" s="31"/>
      <c r="NW389" s="31"/>
      <c r="NX389" s="31"/>
      <c r="NY389" s="31"/>
      <c r="NZ389" s="31"/>
      <c r="OA389" s="31"/>
      <c r="OB389" s="31"/>
      <c r="OC389" s="31"/>
      <c r="OD389" s="31"/>
      <c r="OE389" s="31"/>
      <c r="OF389" s="31"/>
      <c r="OG389" s="31"/>
      <c r="OH389" s="31"/>
      <c r="OI389" s="31"/>
      <c r="OJ389" s="31"/>
      <c r="OK389" s="31"/>
      <c r="OL389" s="31"/>
      <c r="OM389" s="31"/>
      <c r="ON389" s="31"/>
      <c r="OO389" s="31"/>
      <c r="OP389" s="31"/>
      <c r="OQ389" s="31"/>
      <c r="OR389" s="31"/>
      <c r="OS389" s="31"/>
      <c r="OT389" s="31"/>
      <c r="OU389" s="31"/>
      <c r="OV389" s="31"/>
      <c r="OW389" s="31"/>
      <c r="OX389" s="31"/>
      <c r="OY389" s="31"/>
      <c r="OZ389" s="31"/>
      <c r="PA389" s="31"/>
      <c r="PB389" s="31"/>
      <c r="PC389" s="31"/>
      <c r="PD389" s="31"/>
      <c r="PE389" s="31"/>
      <c r="PF389" s="31"/>
      <c r="PG389" s="31"/>
      <c r="PH389" s="31"/>
      <c r="PI389" s="31"/>
      <c r="PJ389" s="31"/>
      <c r="PK389" s="31"/>
      <c r="PL389" s="31"/>
      <c r="PM389" s="31"/>
      <c r="PN389" s="31"/>
      <c r="PO389" s="31"/>
      <c r="PP389" s="31"/>
      <c r="PQ389" s="31"/>
      <c r="PR389" s="31"/>
      <c r="PS389" s="31"/>
      <c r="PT389" s="31"/>
      <c r="PU389" s="31"/>
      <c r="PV389" s="31"/>
      <c r="PW389" s="31"/>
      <c r="PX389" s="31"/>
      <c r="PY389" s="31"/>
      <c r="PZ389" s="31"/>
      <c r="QA389" s="31"/>
      <c r="QB389" s="31"/>
      <c r="QC389" s="31"/>
      <c r="QD389" s="31"/>
      <c r="QE389" s="31"/>
      <c r="QF389" s="31"/>
      <c r="QG389" s="31"/>
      <c r="QH389" s="31"/>
      <c r="QI389" s="31"/>
      <c r="QJ389" s="31"/>
      <c r="QK389" s="31"/>
      <c r="QL389" s="31"/>
      <c r="QM389" s="31"/>
      <c r="QN389" s="31"/>
      <c r="QO389" s="31"/>
      <c r="QP389" s="31"/>
      <c r="QQ389" s="31"/>
      <c r="QR389" s="31"/>
      <c r="QS389" s="31"/>
      <c r="QT389" s="31"/>
      <c r="QU389" s="31"/>
      <c r="QV389" s="31"/>
      <c r="QW389" s="31"/>
      <c r="QX389" s="31"/>
      <c r="QY389" s="31"/>
      <c r="QZ389" s="31"/>
      <c r="RA389" s="31"/>
      <c r="RB389" s="31"/>
      <c r="RC389" s="31"/>
      <c r="RD389" s="31"/>
      <c r="RE389" s="31"/>
      <c r="RF389" s="31"/>
      <c r="RG389" s="31"/>
      <c r="RH389" s="31"/>
      <c r="RI389" s="31"/>
      <c r="RJ389" s="31"/>
      <c r="RK389" s="31"/>
      <c r="RL389" s="31"/>
      <c r="RM389" s="31"/>
      <c r="RN389" s="31"/>
      <c r="RO389" s="31"/>
      <c r="RP389" s="31"/>
      <c r="RQ389" s="31"/>
      <c r="RR389" s="31"/>
      <c r="RS389" s="31"/>
      <c r="RT389" s="31"/>
      <c r="RU389" s="31"/>
      <c r="RV389" s="31"/>
      <c r="RW389" s="31"/>
      <c r="RX389" s="31"/>
      <c r="RY389" s="31"/>
      <c r="RZ389" s="31"/>
      <c r="SA389" s="31"/>
      <c r="SB389" s="31"/>
      <c r="SC389" s="31"/>
      <c r="SD389" s="31"/>
      <c r="SE389" s="31"/>
      <c r="SF389" s="31"/>
      <c r="SG389" s="31"/>
      <c r="SH389" s="31"/>
      <c r="SI389" s="31"/>
      <c r="SJ389" s="31"/>
      <c r="SK389" s="31"/>
      <c r="SL389" s="31"/>
      <c r="SM389" s="31"/>
      <c r="SN389" s="31"/>
      <c r="SO389" s="31"/>
      <c r="SP389" s="31"/>
      <c r="SQ389" s="31"/>
      <c r="SR389" s="31"/>
      <c r="SS389" s="31"/>
      <c r="ST389" s="31"/>
      <c r="SU389" s="31"/>
      <c r="SV389" s="31"/>
      <c r="SW389" s="31"/>
      <c r="SX389" s="31"/>
      <c r="SY389" s="31"/>
      <c r="SZ389" s="31"/>
      <c r="TA389" s="31"/>
      <c r="TB389" s="31"/>
      <c r="TC389" s="31"/>
      <c r="TD389" s="31"/>
      <c r="TE389" s="31"/>
      <c r="TF389" s="31"/>
      <c r="TG389" s="31"/>
      <c r="TH389" s="31"/>
      <c r="TI389" s="31"/>
      <c r="TJ389" s="31"/>
      <c r="TK389" s="31"/>
      <c r="TL389" s="31"/>
      <c r="TM389" s="31"/>
      <c r="TN389" s="31"/>
      <c r="TO389" s="31"/>
      <c r="TP389" s="31"/>
      <c r="TQ389" s="31"/>
      <c r="TR389" s="31"/>
      <c r="TS389" s="31"/>
      <c r="TT389" s="31"/>
      <c r="TU389" s="31"/>
      <c r="TV389" s="31"/>
      <c r="TW389" s="31"/>
      <c r="TX389" s="31"/>
      <c r="TY389" s="31"/>
      <c r="TZ389" s="31"/>
      <c r="UA389" s="31"/>
      <c r="UB389" s="31"/>
      <c r="UC389" s="31"/>
      <c r="UD389" s="31"/>
      <c r="UE389" s="31"/>
      <c r="UF389" s="31"/>
      <c r="UG389" s="31"/>
      <c r="UH389" s="31"/>
      <c r="UI389" s="31"/>
      <c r="UJ389" s="31"/>
      <c r="UK389" s="31"/>
      <c r="UL389" s="31"/>
      <c r="UM389" s="31"/>
      <c r="UN389" s="31"/>
      <c r="UO389" s="31"/>
      <c r="UP389" s="31"/>
      <c r="UQ389" s="31"/>
      <c r="UR389" s="31"/>
      <c r="US389" s="31"/>
      <c r="UT389" s="31"/>
      <c r="UU389" s="31"/>
      <c r="UV389" s="31"/>
      <c r="UW389" s="31"/>
      <c r="UX389" s="31"/>
      <c r="UY389" s="31"/>
      <c r="UZ389" s="31"/>
      <c r="VA389" s="31"/>
      <c r="VB389" s="31"/>
      <c r="VC389" s="31"/>
      <c r="VD389" s="31"/>
      <c r="VE389" s="31"/>
      <c r="VF389" s="31"/>
      <c r="VG389" s="31"/>
      <c r="VH389" s="31"/>
      <c r="VI389" s="31"/>
      <c r="VJ389" s="31"/>
      <c r="VK389" s="31"/>
      <c r="VL389" s="31"/>
      <c r="VM389" s="31"/>
      <c r="VN389" s="31"/>
      <c r="VO389" s="31"/>
      <c r="VP389" s="31"/>
      <c r="VQ389" s="31"/>
      <c r="VR389" s="31"/>
      <c r="VS389" s="31"/>
      <c r="VT389" s="31"/>
      <c r="VU389" s="31"/>
      <c r="VV389" s="31"/>
      <c r="VW389" s="31"/>
      <c r="VX389" s="31"/>
      <c r="VY389" s="31"/>
      <c r="VZ389" s="31"/>
      <c r="WA389" s="31"/>
      <c r="WB389" s="31"/>
      <c r="WC389" s="31"/>
      <c r="WD389" s="31"/>
      <c r="WE389" s="31"/>
      <c r="WF389" s="31"/>
      <c r="WG389" s="31"/>
      <c r="WH389" s="31"/>
      <c r="WI389" s="31"/>
      <c r="WJ389" s="31"/>
      <c r="WK389" s="31"/>
      <c r="WL389" s="31"/>
      <c r="WM389" s="31"/>
      <c r="WN389" s="31"/>
      <c r="WO389" s="31"/>
      <c r="WP389" s="31"/>
      <c r="WQ389" s="31"/>
      <c r="WR389" s="31"/>
      <c r="WS389" s="31"/>
      <c r="WT389" s="31"/>
      <c r="WU389" s="31"/>
      <c r="WV389" s="31"/>
      <c r="WW389" s="31"/>
      <c r="WX389" s="31"/>
      <c r="WY389" s="31"/>
      <c r="WZ389" s="31"/>
      <c r="XA389" s="31"/>
      <c r="XB389" s="31"/>
      <c r="XC389" s="31"/>
      <c r="XD389" s="31"/>
      <c r="XE389" s="31"/>
      <c r="XF389" s="31"/>
      <c r="XG389" s="31"/>
      <c r="XH389" s="31"/>
      <c r="XI389" s="31"/>
      <c r="XJ389" s="31"/>
      <c r="XK389" s="31"/>
      <c r="XL389" s="31"/>
      <c r="XM389" s="31"/>
      <c r="XN389" s="31"/>
      <c r="XO389" s="31"/>
      <c r="XP389" s="31"/>
      <c r="XQ389" s="31"/>
      <c r="XR389" s="31"/>
      <c r="XS389" s="31"/>
      <c r="XT389" s="31"/>
      <c r="XU389" s="31"/>
      <c r="XV389" s="31"/>
      <c r="XW389" s="31"/>
      <c r="XX389" s="31"/>
      <c r="XY389" s="31"/>
      <c r="XZ389" s="31"/>
      <c r="YA389" s="31"/>
      <c r="YB389" s="31"/>
      <c r="YC389" s="31"/>
      <c r="YD389" s="31"/>
      <c r="YE389" s="31"/>
      <c r="YF389" s="31"/>
      <c r="YG389" s="31"/>
      <c r="YH389" s="31"/>
      <c r="YI389" s="31"/>
      <c r="YJ389" s="31"/>
      <c r="YK389" s="31"/>
      <c r="YL389" s="31"/>
      <c r="YM389" s="31"/>
      <c r="YN389" s="31"/>
      <c r="YO389" s="31"/>
      <c r="YP389" s="31"/>
      <c r="YQ389" s="31"/>
      <c r="YR389" s="31"/>
      <c r="YS389" s="31"/>
      <c r="YT389" s="31"/>
      <c r="YU389" s="31"/>
      <c r="YV389" s="31"/>
      <c r="YW389" s="31"/>
      <c r="YX389" s="31"/>
      <c r="YY389" s="31"/>
      <c r="YZ389" s="31"/>
      <c r="ZA389" s="31"/>
      <c r="ZB389" s="31"/>
      <c r="ZC389" s="31"/>
      <c r="ZD389" s="31"/>
      <c r="ZE389" s="31"/>
      <c r="ZF389" s="31"/>
      <c r="ZG389" s="31"/>
      <c r="ZH389" s="31"/>
      <c r="ZI389" s="31"/>
      <c r="ZJ389" s="31"/>
      <c r="ZK389" s="31"/>
      <c r="ZL389" s="31"/>
      <c r="ZM389" s="31"/>
      <c r="ZN389" s="31"/>
      <c r="ZO389" s="31"/>
      <c r="ZP389" s="31"/>
      <c r="ZQ389" s="31"/>
      <c r="ZR389" s="31"/>
      <c r="ZS389" s="31"/>
      <c r="ZT389" s="31"/>
      <c r="ZU389" s="31"/>
      <c r="ZV389" s="31"/>
      <c r="ZW389" s="31"/>
      <c r="ZX389" s="31"/>
      <c r="ZY389" s="31"/>
      <c r="ZZ389" s="31"/>
      <c r="AAA389" s="31"/>
      <c r="AAB389" s="31"/>
      <c r="AAC389" s="31"/>
      <c r="AAD389" s="31"/>
      <c r="AAE389" s="31"/>
      <c r="AAF389" s="31"/>
      <c r="AAG389" s="31"/>
      <c r="AAH389" s="31"/>
      <c r="AAI389" s="31"/>
      <c r="AAJ389" s="31"/>
      <c r="AAK389" s="31"/>
      <c r="AAL389" s="31"/>
      <c r="AAM389" s="31"/>
      <c r="AAN389" s="31"/>
      <c r="AAO389" s="31"/>
      <c r="AAP389" s="31"/>
      <c r="AAQ389" s="31"/>
      <c r="AAR389" s="31"/>
      <c r="AAS389" s="31"/>
      <c r="AAT389" s="31"/>
      <c r="AAU389" s="31"/>
      <c r="AAV389" s="31"/>
      <c r="AAW389" s="31"/>
      <c r="AAX389" s="31"/>
      <c r="AAY389" s="31"/>
      <c r="AAZ389" s="31"/>
      <c r="ABA389" s="31"/>
      <c r="ABB389" s="31"/>
      <c r="ABC389" s="31"/>
      <c r="ABD389" s="31"/>
      <c r="ABE389" s="31"/>
      <c r="ABF389" s="31"/>
      <c r="ABG389" s="31"/>
      <c r="ABH389" s="31"/>
      <c r="ABI389" s="31"/>
      <c r="ABJ389" s="31"/>
      <c r="ABK389" s="31"/>
      <c r="ABL389" s="31"/>
      <c r="ABM389" s="31"/>
      <c r="ABN389" s="31"/>
      <c r="ABO389" s="31"/>
      <c r="ABP389" s="31"/>
      <c r="ABQ389" s="31"/>
      <c r="ABR389" s="31"/>
      <c r="ABS389" s="31"/>
      <c r="ABT389" s="31"/>
      <c r="ABU389" s="31"/>
      <c r="ABV389" s="31"/>
      <c r="ABW389" s="31"/>
      <c r="ABX389" s="31"/>
      <c r="ABY389" s="31"/>
      <c r="ABZ389" s="31"/>
      <c r="ACA389" s="31"/>
      <c r="ACB389" s="31"/>
      <c r="ACC389" s="31"/>
      <c r="ACD389" s="31"/>
      <c r="ACE389" s="31"/>
      <c r="ACF389" s="31"/>
      <c r="ACG389" s="31"/>
      <c r="ACH389" s="31"/>
      <c r="ACI389" s="31"/>
      <c r="ACJ389" s="31"/>
      <c r="ACK389" s="31"/>
      <c r="ACL389" s="31"/>
      <c r="ACM389" s="31"/>
      <c r="ACN389" s="31"/>
      <c r="ACO389" s="31"/>
      <c r="ACP389" s="31"/>
      <c r="ACQ389" s="31"/>
      <c r="ACR389" s="31"/>
      <c r="ACS389" s="31"/>
      <c r="ACT389" s="31"/>
      <c r="ACU389" s="31"/>
      <c r="ACV389" s="31"/>
      <c r="ACW389" s="31"/>
      <c r="ACX389" s="31"/>
      <c r="ACY389" s="31"/>
      <c r="ACZ389" s="31"/>
      <c r="ADA389" s="31"/>
      <c r="ADB389" s="31"/>
      <c r="ADC389" s="31"/>
      <c r="ADD389" s="31"/>
      <c r="ADE389" s="31"/>
      <c r="ADF389" s="31"/>
      <c r="ADG389" s="31"/>
      <c r="ADH389" s="31"/>
      <c r="ADI389" s="31"/>
      <c r="ADJ389" s="31"/>
      <c r="ADK389" s="31"/>
      <c r="ADL389" s="31"/>
      <c r="ADM389" s="31"/>
      <c r="ADN389" s="31"/>
      <c r="ADO389" s="31"/>
      <c r="ADP389" s="31"/>
      <c r="ADQ389" s="31"/>
      <c r="ADR389" s="31"/>
      <c r="ADS389" s="31"/>
      <c r="ADT389" s="31"/>
      <c r="ADU389" s="31"/>
      <c r="ADV389" s="31"/>
      <c r="ADW389" s="31"/>
      <c r="ADX389" s="31"/>
      <c r="ADY389" s="31"/>
      <c r="ADZ389" s="31"/>
      <c r="AEA389" s="31"/>
      <c r="AEB389" s="31"/>
      <c r="AEC389" s="31"/>
      <c r="AED389" s="31"/>
      <c r="AEE389" s="31"/>
      <c r="AEF389" s="31"/>
      <c r="AEG389" s="31"/>
      <c r="AEH389" s="31"/>
      <c r="AEI389" s="31"/>
      <c r="AEJ389" s="31"/>
      <c r="AEK389" s="31"/>
      <c r="AEL389" s="31"/>
      <c r="AEM389" s="31"/>
      <c r="AEN389" s="31"/>
      <c r="AEO389" s="31"/>
      <c r="AEP389" s="31"/>
      <c r="AEQ389" s="31"/>
      <c r="AER389" s="31"/>
      <c r="AES389" s="31"/>
      <c r="AET389" s="31"/>
      <c r="AEU389" s="31"/>
      <c r="AEV389" s="31"/>
      <c r="AEW389" s="31"/>
      <c r="AEX389" s="31"/>
      <c r="AEY389" s="31"/>
      <c r="AEZ389" s="31"/>
      <c r="AFA389" s="31"/>
      <c r="AFB389" s="31"/>
      <c r="AFC389" s="31"/>
      <c r="AFD389" s="31"/>
      <c r="AFE389" s="31"/>
      <c r="AFF389" s="31"/>
      <c r="AFG389" s="31"/>
      <c r="AFH389" s="31"/>
      <c r="AFI389" s="31"/>
      <c r="AFJ389" s="31"/>
      <c r="AFK389" s="31"/>
      <c r="AFL389" s="31"/>
      <c r="AFM389" s="31"/>
      <c r="AFN389" s="31"/>
      <c r="AFO389" s="31"/>
      <c r="AFP389" s="31"/>
      <c r="AFQ389" s="31"/>
      <c r="AFR389" s="31"/>
      <c r="AFS389" s="31"/>
      <c r="AFT389" s="31"/>
      <c r="AFU389" s="31"/>
      <c r="AFV389" s="31"/>
      <c r="AFW389" s="31"/>
      <c r="AFX389" s="31"/>
      <c r="AFY389" s="31"/>
      <c r="AFZ389" s="31"/>
      <c r="AGA389" s="31"/>
      <c r="AGB389" s="31"/>
      <c r="AGC389" s="31"/>
      <c r="AGD389" s="31"/>
      <c r="AGE389" s="31"/>
    </row>
    <row r="390" spans="1:863" s="55" customFormat="1" x14ac:dyDescent="0.25">
      <c r="A390" s="29">
        <v>300</v>
      </c>
      <c r="B390" s="29">
        <v>22139</v>
      </c>
      <c r="C390" s="29" t="s">
        <v>34</v>
      </c>
      <c r="D390" s="29">
        <v>67583428</v>
      </c>
      <c r="E390" s="29" t="s">
        <v>292</v>
      </c>
      <c r="F390" s="29" t="s">
        <v>3162</v>
      </c>
      <c r="G390" s="29" t="s">
        <v>45</v>
      </c>
      <c r="H390" s="29" t="s">
        <v>3163</v>
      </c>
      <c r="I390" s="29" t="s">
        <v>3164</v>
      </c>
      <c r="J390" s="29" t="s">
        <v>45</v>
      </c>
      <c r="K390" s="29" t="s">
        <v>45</v>
      </c>
      <c r="L390" s="29" t="s">
        <v>45</v>
      </c>
      <c r="M390" s="29" t="s">
        <v>45</v>
      </c>
      <c r="N390" s="29" t="s">
        <v>45</v>
      </c>
      <c r="O390" s="29" t="s">
        <v>45</v>
      </c>
      <c r="P390" s="29" t="s">
        <v>45</v>
      </c>
      <c r="Q390" s="29" t="s">
        <v>45</v>
      </c>
      <c r="R390" s="29" t="s">
        <v>45</v>
      </c>
      <c r="S390" s="29" t="s">
        <v>45</v>
      </c>
      <c r="T390" s="29" t="s">
        <v>45</v>
      </c>
      <c r="U390" s="29" t="s">
        <v>45</v>
      </c>
      <c r="V390" s="29" t="s">
        <v>3165</v>
      </c>
      <c r="W390" s="29" t="s">
        <v>197</v>
      </c>
      <c r="X390" s="29" t="s">
        <v>1805</v>
      </c>
      <c r="Y390" s="29" t="s">
        <v>376</v>
      </c>
      <c r="Z390" s="29" t="s">
        <v>671</v>
      </c>
      <c r="AA390" s="29" t="b">
        <v>1</v>
      </c>
      <c r="AB390" s="29" t="b">
        <v>1</v>
      </c>
      <c r="AC390" s="29" t="s">
        <v>3166</v>
      </c>
      <c r="AD390" s="29" t="s">
        <v>202</v>
      </c>
      <c r="AE390" s="29" t="s">
        <v>1807</v>
      </c>
      <c r="AF390" s="29" t="s">
        <v>379</v>
      </c>
      <c r="AG390" s="29" t="s">
        <v>674</v>
      </c>
      <c r="AH390" s="29" t="s">
        <v>3167</v>
      </c>
      <c r="AI390" s="29">
        <v>45</v>
      </c>
      <c r="AJ390" s="31"/>
      <c r="AK390" s="31"/>
      <c r="AL390" s="31"/>
      <c r="AM390" s="31"/>
      <c r="AN390" s="31"/>
      <c r="AO390" s="31"/>
      <c r="AP390" s="31"/>
      <c r="AQ390" s="31"/>
      <c r="AR390" s="31"/>
      <c r="AS390" s="31"/>
      <c r="AT390" s="31"/>
      <c r="AU390" s="31"/>
      <c r="AV390" s="31"/>
      <c r="AW390" s="31"/>
      <c r="AX390" s="31"/>
      <c r="AY390" s="31"/>
      <c r="AZ390" s="31"/>
      <c r="BA390" s="31"/>
      <c r="BB390" s="31"/>
      <c r="BC390" s="31"/>
      <c r="BD390" s="31"/>
      <c r="BE390" s="31"/>
      <c r="BF390" s="31"/>
      <c r="BG390" s="31"/>
      <c r="BH390" s="31"/>
      <c r="BI390" s="31"/>
      <c r="BJ390" s="31"/>
      <c r="BK390" s="31"/>
      <c r="BL390" s="31"/>
      <c r="BM390" s="31"/>
      <c r="BN390" s="31"/>
      <c r="BO390" s="31"/>
      <c r="BP390" s="31"/>
      <c r="BQ390" s="31"/>
      <c r="BR390" s="31"/>
      <c r="BS390" s="31"/>
      <c r="BT390" s="31"/>
      <c r="BU390" s="31"/>
      <c r="BV390" s="31"/>
      <c r="BW390" s="31"/>
      <c r="BX390" s="31"/>
      <c r="BY390" s="31"/>
      <c r="BZ390" s="31"/>
      <c r="CA390" s="31"/>
      <c r="CB390" s="31"/>
      <c r="CC390" s="31"/>
      <c r="CD390" s="31"/>
      <c r="CE390" s="31"/>
      <c r="CF390" s="31"/>
      <c r="CG390" s="31"/>
      <c r="CH390" s="31"/>
      <c r="CI390" s="31"/>
      <c r="CJ390" s="31"/>
      <c r="CK390" s="31"/>
      <c r="CL390" s="31"/>
      <c r="CM390" s="31"/>
      <c r="CN390" s="31"/>
      <c r="CO390" s="31"/>
      <c r="CP390" s="31"/>
      <c r="CQ390" s="31"/>
      <c r="CR390" s="31"/>
      <c r="CS390" s="31"/>
      <c r="CT390" s="31"/>
      <c r="CU390" s="31"/>
      <c r="CV390" s="31"/>
      <c r="CW390" s="31"/>
      <c r="CX390" s="31"/>
      <c r="CY390" s="31"/>
      <c r="CZ390" s="31"/>
      <c r="DA390" s="31"/>
      <c r="DB390" s="31"/>
      <c r="DC390" s="31"/>
      <c r="DD390" s="31"/>
      <c r="DE390" s="31"/>
      <c r="DF390" s="31"/>
      <c r="DG390" s="31"/>
      <c r="DH390" s="31"/>
      <c r="DI390" s="31"/>
      <c r="DJ390" s="31"/>
      <c r="DK390" s="31"/>
      <c r="DL390" s="31"/>
      <c r="DM390" s="31"/>
      <c r="DN390" s="31"/>
      <c r="DO390" s="31"/>
      <c r="DP390" s="31"/>
      <c r="DQ390" s="31"/>
      <c r="DR390" s="31"/>
      <c r="DS390" s="31"/>
      <c r="DT390" s="31"/>
      <c r="DU390" s="31"/>
      <c r="DV390" s="31"/>
      <c r="DW390" s="31"/>
      <c r="DX390" s="31"/>
      <c r="DY390" s="31"/>
      <c r="DZ390" s="31"/>
      <c r="EA390" s="31"/>
      <c r="EB390" s="31"/>
      <c r="EC390" s="31"/>
      <c r="ED390" s="31"/>
      <c r="EE390" s="31"/>
      <c r="EF390" s="31"/>
      <c r="EG390" s="31"/>
      <c r="EH390" s="31"/>
      <c r="EI390" s="31"/>
      <c r="EJ390" s="31"/>
      <c r="EK390" s="31"/>
      <c r="EL390" s="31"/>
      <c r="EM390" s="31"/>
      <c r="EN390" s="31"/>
      <c r="EO390" s="31"/>
      <c r="EP390" s="31"/>
      <c r="EQ390" s="31"/>
      <c r="ER390" s="31"/>
      <c r="ES390" s="31"/>
      <c r="ET390" s="31"/>
      <c r="EU390" s="31"/>
      <c r="EV390" s="31"/>
      <c r="EW390" s="31"/>
      <c r="EX390" s="31"/>
      <c r="EY390" s="31"/>
      <c r="EZ390" s="31"/>
      <c r="FA390" s="31"/>
      <c r="FB390" s="31"/>
      <c r="FC390" s="31"/>
      <c r="FD390" s="31"/>
      <c r="FE390" s="31"/>
      <c r="FF390" s="31"/>
      <c r="FG390" s="31"/>
      <c r="FH390" s="31"/>
      <c r="FI390" s="31"/>
      <c r="FJ390" s="31"/>
      <c r="FK390" s="31"/>
      <c r="FL390" s="31"/>
      <c r="FM390" s="31"/>
      <c r="FN390" s="31"/>
      <c r="FO390" s="31"/>
      <c r="FP390" s="31"/>
      <c r="FQ390" s="31"/>
      <c r="FR390" s="31"/>
      <c r="FS390" s="31"/>
      <c r="FT390" s="31"/>
      <c r="FU390" s="31"/>
      <c r="FV390" s="31"/>
      <c r="FW390" s="31"/>
      <c r="FX390" s="31"/>
      <c r="FY390" s="31"/>
      <c r="FZ390" s="31"/>
      <c r="GA390" s="31"/>
      <c r="GB390" s="31"/>
      <c r="GC390" s="31"/>
      <c r="GD390" s="31"/>
      <c r="GE390" s="31"/>
      <c r="GF390" s="31"/>
      <c r="GG390" s="31"/>
      <c r="GH390" s="31"/>
      <c r="GI390" s="31"/>
      <c r="GJ390" s="31"/>
      <c r="GK390" s="31"/>
      <c r="GL390" s="31"/>
      <c r="GM390" s="31"/>
      <c r="GN390" s="31"/>
      <c r="GO390" s="31"/>
      <c r="GP390" s="31"/>
      <c r="GQ390" s="31"/>
      <c r="GR390" s="31"/>
      <c r="GS390" s="31"/>
      <c r="GT390" s="31"/>
      <c r="GU390" s="31"/>
      <c r="GV390" s="31"/>
      <c r="GW390" s="31"/>
      <c r="GX390" s="31"/>
      <c r="GY390" s="31"/>
      <c r="GZ390" s="31"/>
      <c r="HA390" s="31"/>
      <c r="HB390" s="31"/>
      <c r="HC390" s="31"/>
      <c r="HD390" s="31"/>
      <c r="HE390" s="31"/>
      <c r="HF390" s="31"/>
      <c r="HG390" s="31"/>
      <c r="HH390" s="31"/>
      <c r="HI390" s="31"/>
      <c r="HJ390" s="31"/>
      <c r="HK390" s="31"/>
      <c r="HL390" s="31"/>
      <c r="HM390" s="31"/>
      <c r="HN390" s="31"/>
      <c r="HO390" s="31"/>
      <c r="HP390" s="31"/>
      <c r="HQ390" s="31"/>
      <c r="HR390" s="31"/>
      <c r="HS390" s="31"/>
      <c r="HT390" s="31"/>
      <c r="HU390" s="31"/>
      <c r="HV390" s="31"/>
      <c r="HW390" s="31"/>
      <c r="HX390" s="31"/>
      <c r="HY390" s="31"/>
      <c r="HZ390" s="31"/>
      <c r="IA390" s="31"/>
      <c r="IB390" s="31"/>
      <c r="IC390" s="31"/>
      <c r="ID390" s="31"/>
      <c r="IE390" s="31"/>
      <c r="IF390" s="31"/>
      <c r="IG390" s="31"/>
      <c r="IH390" s="31"/>
      <c r="II390" s="31"/>
      <c r="IJ390" s="31"/>
      <c r="IK390" s="31"/>
      <c r="IL390" s="31"/>
      <c r="IM390" s="31"/>
      <c r="IN390" s="31"/>
      <c r="IO390" s="31"/>
      <c r="IP390" s="31"/>
      <c r="IQ390" s="31"/>
      <c r="IR390" s="31"/>
      <c r="IS390" s="31"/>
      <c r="IT390" s="31"/>
      <c r="IU390" s="31"/>
      <c r="IV390" s="31"/>
      <c r="IW390" s="31"/>
      <c r="IX390" s="31"/>
      <c r="IY390" s="31"/>
      <c r="IZ390" s="31"/>
      <c r="JA390" s="31"/>
      <c r="JB390" s="31"/>
      <c r="JC390" s="31"/>
      <c r="JD390" s="31"/>
      <c r="JE390" s="31"/>
      <c r="JF390" s="31"/>
      <c r="JG390" s="31"/>
      <c r="JH390" s="31"/>
      <c r="JI390" s="31"/>
      <c r="JJ390" s="31"/>
      <c r="JK390" s="31"/>
      <c r="JL390" s="31"/>
      <c r="JM390" s="31"/>
      <c r="JN390" s="31"/>
      <c r="JO390" s="31"/>
      <c r="JP390" s="31"/>
      <c r="JQ390" s="31"/>
      <c r="JR390" s="31"/>
      <c r="JS390" s="31"/>
      <c r="JT390" s="31"/>
      <c r="JU390" s="31"/>
      <c r="JV390" s="31"/>
      <c r="JW390" s="31"/>
      <c r="JX390" s="31"/>
      <c r="JY390" s="31"/>
      <c r="JZ390" s="31"/>
      <c r="KA390" s="31"/>
      <c r="KB390" s="31"/>
      <c r="KC390" s="31"/>
      <c r="KD390" s="31"/>
      <c r="KE390" s="31"/>
      <c r="KF390" s="31"/>
      <c r="KG390" s="31"/>
      <c r="KH390" s="31"/>
      <c r="KI390" s="31"/>
      <c r="KJ390" s="31"/>
      <c r="KK390" s="31"/>
      <c r="KL390" s="31"/>
      <c r="KM390" s="31"/>
      <c r="KN390" s="31"/>
      <c r="KO390" s="31"/>
      <c r="KP390" s="31"/>
      <c r="KQ390" s="31"/>
      <c r="KR390" s="31"/>
      <c r="KS390" s="31"/>
      <c r="KT390" s="31"/>
      <c r="KU390" s="31"/>
      <c r="KV390" s="31"/>
      <c r="KW390" s="31"/>
      <c r="KX390" s="31"/>
      <c r="KY390" s="31"/>
      <c r="KZ390" s="31"/>
      <c r="LA390" s="31"/>
      <c r="LB390" s="31"/>
      <c r="LC390" s="31"/>
      <c r="LD390" s="31"/>
      <c r="LE390" s="31"/>
      <c r="LF390" s="31"/>
      <c r="LG390" s="31"/>
      <c r="LH390" s="31"/>
      <c r="LI390" s="31"/>
      <c r="LJ390" s="31"/>
      <c r="LK390" s="31"/>
      <c r="LL390" s="31"/>
      <c r="LM390" s="31"/>
      <c r="LN390" s="31"/>
      <c r="LO390" s="31"/>
      <c r="LP390" s="31"/>
      <c r="LQ390" s="31"/>
      <c r="LR390" s="31"/>
      <c r="LS390" s="31"/>
      <c r="LT390" s="31"/>
      <c r="LU390" s="31"/>
      <c r="LV390" s="31"/>
      <c r="LW390" s="31"/>
      <c r="LX390" s="31"/>
      <c r="LY390" s="31"/>
      <c r="LZ390" s="31"/>
      <c r="MA390" s="31"/>
      <c r="MB390" s="31"/>
      <c r="MC390" s="31"/>
      <c r="MD390" s="31"/>
      <c r="ME390" s="31"/>
      <c r="MF390" s="31"/>
      <c r="MG390" s="31"/>
      <c r="MH390" s="31"/>
      <c r="MI390" s="31"/>
      <c r="MJ390" s="31"/>
      <c r="MK390" s="31"/>
      <c r="ML390" s="31"/>
      <c r="MM390" s="31"/>
      <c r="MN390" s="31"/>
      <c r="MO390" s="31"/>
      <c r="MP390" s="31"/>
      <c r="MQ390" s="31"/>
      <c r="MR390" s="31"/>
      <c r="MS390" s="31"/>
      <c r="MT390" s="31"/>
      <c r="MU390" s="31"/>
      <c r="MV390" s="31"/>
      <c r="MW390" s="31"/>
      <c r="MX390" s="31"/>
      <c r="MY390" s="31"/>
      <c r="MZ390" s="31"/>
      <c r="NA390" s="31"/>
      <c r="NB390" s="31"/>
      <c r="NC390" s="31"/>
      <c r="ND390" s="31"/>
      <c r="NE390" s="31"/>
      <c r="NF390" s="31"/>
      <c r="NG390" s="31"/>
      <c r="NH390" s="31"/>
      <c r="NI390" s="31"/>
      <c r="NJ390" s="31"/>
      <c r="NK390" s="31"/>
      <c r="NL390" s="31"/>
      <c r="NM390" s="31"/>
      <c r="NN390" s="31"/>
      <c r="NO390" s="31"/>
      <c r="NP390" s="31"/>
      <c r="NQ390" s="31"/>
      <c r="NR390" s="31"/>
      <c r="NS390" s="31"/>
      <c r="NT390" s="31"/>
      <c r="NU390" s="31"/>
      <c r="NV390" s="31"/>
      <c r="NW390" s="31"/>
      <c r="NX390" s="31"/>
      <c r="NY390" s="31"/>
      <c r="NZ390" s="31"/>
      <c r="OA390" s="31"/>
      <c r="OB390" s="31"/>
      <c r="OC390" s="31"/>
      <c r="OD390" s="31"/>
      <c r="OE390" s="31"/>
      <c r="OF390" s="31"/>
      <c r="OG390" s="31"/>
      <c r="OH390" s="31"/>
      <c r="OI390" s="31"/>
      <c r="OJ390" s="31"/>
      <c r="OK390" s="31"/>
      <c r="OL390" s="31"/>
      <c r="OM390" s="31"/>
      <c r="ON390" s="31"/>
      <c r="OO390" s="31"/>
      <c r="OP390" s="31"/>
      <c r="OQ390" s="31"/>
      <c r="OR390" s="31"/>
      <c r="OS390" s="31"/>
      <c r="OT390" s="31"/>
      <c r="OU390" s="31"/>
      <c r="OV390" s="31"/>
      <c r="OW390" s="31"/>
      <c r="OX390" s="31"/>
      <c r="OY390" s="31"/>
      <c r="OZ390" s="31"/>
      <c r="PA390" s="31"/>
      <c r="PB390" s="31"/>
      <c r="PC390" s="31"/>
      <c r="PD390" s="31"/>
      <c r="PE390" s="31"/>
      <c r="PF390" s="31"/>
      <c r="PG390" s="31"/>
      <c r="PH390" s="31"/>
      <c r="PI390" s="31"/>
      <c r="PJ390" s="31"/>
      <c r="PK390" s="31"/>
      <c r="PL390" s="31"/>
      <c r="PM390" s="31"/>
      <c r="PN390" s="31"/>
      <c r="PO390" s="31"/>
      <c r="PP390" s="31"/>
      <c r="PQ390" s="31"/>
      <c r="PR390" s="31"/>
      <c r="PS390" s="31"/>
      <c r="PT390" s="31"/>
      <c r="PU390" s="31"/>
      <c r="PV390" s="31"/>
      <c r="PW390" s="31"/>
      <c r="PX390" s="31"/>
      <c r="PY390" s="31"/>
      <c r="PZ390" s="31"/>
      <c r="QA390" s="31"/>
      <c r="QB390" s="31"/>
      <c r="QC390" s="31"/>
      <c r="QD390" s="31"/>
      <c r="QE390" s="31"/>
      <c r="QF390" s="31"/>
      <c r="QG390" s="31"/>
      <c r="QH390" s="31"/>
      <c r="QI390" s="31"/>
      <c r="QJ390" s="31"/>
      <c r="QK390" s="31"/>
      <c r="QL390" s="31"/>
      <c r="QM390" s="31"/>
      <c r="QN390" s="31"/>
      <c r="QO390" s="31"/>
      <c r="QP390" s="31"/>
      <c r="QQ390" s="31"/>
      <c r="QR390" s="31"/>
      <c r="QS390" s="31"/>
      <c r="QT390" s="31"/>
      <c r="QU390" s="31"/>
      <c r="QV390" s="31"/>
      <c r="QW390" s="31"/>
      <c r="QX390" s="31"/>
      <c r="QY390" s="31"/>
      <c r="QZ390" s="31"/>
      <c r="RA390" s="31"/>
      <c r="RB390" s="31"/>
      <c r="RC390" s="31"/>
      <c r="RD390" s="31"/>
      <c r="RE390" s="31"/>
      <c r="RF390" s="31"/>
      <c r="RG390" s="31"/>
      <c r="RH390" s="31"/>
      <c r="RI390" s="31"/>
      <c r="RJ390" s="31"/>
      <c r="RK390" s="31"/>
      <c r="RL390" s="31"/>
      <c r="RM390" s="31"/>
      <c r="RN390" s="31"/>
      <c r="RO390" s="31"/>
      <c r="RP390" s="31"/>
      <c r="RQ390" s="31"/>
      <c r="RR390" s="31"/>
      <c r="RS390" s="31"/>
      <c r="RT390" s="31"/>
      <c r="RU390" s="31"/>
      <c r="RV390" s="31"/>
      <c r="RW390" s="31"/>
      <c r="RX390" s="31"/>
      <c r="RY390" s="31"/>
      <c r="RZ390" s="31"/>
      <c r="SA390" s="31"/>
      <c r="SB390" s="31"/>
      <c r="SC390" s="31"/>
      <c r="SD390" s="31"/>
      <c r="SE390" s="31"/>
      <c r="SF390" s="31"/>
      <c r="SG390" s="31"/>
      <c r="SH390" s="31"/>
      <c r="SI390" s="31"/>
      <c r="SJ390" s="31"/>
      <c r="SK390" s="31"/>
      <c r="SL390" s="31"/>
      <c r="SM390" s="31"/>
      <c r="SN390" s="31"/>
      <c r="SO390" s="31"/>
      <c r="SP390" s="31"/>
      <c r="SQ390" s="31"/>
      <c r="SR390" s="31"/>
      <c r="SS390" s="31"/>
      <c r="ST390" s="31"/>
      <c r="SU390" s="31"/>
      <c r="SV390" s="31"/>
      <c r="SW390" s="31"/>
      <c r="SX390" s="31"/>
      <c r="SY390" s="31"/>
      <c r="SZ390" s="31"/>
      <c r="TA390" s="31"/>
      <c r="TB390" s="31"/>
      <c r="TC390" s="31"/>
      <c r="TD390" s="31"/>
      <c r="TE390" s="31"/>
      <c r="TF390" s="31"/>
      <c r="TG390" s="31"/>
      <c r="TH390" s="31"/>
      <c r="TI390" s="31"/>
      <c r="TJ390" s="31"/>
      <c r="TK390" s="31"/>
      <c r="TL390" s="31"/>
      <c r="TM390" s="31"/>
      <c r="TN390" s="31"/>
      <c r="TO390" s="31"/>
      <c r="TP390" s="31"/>
      <c r="TQ390" s="31"/>
      <c r="TR390" s="31"/>
      <c r="TS390" s="31"/>
      <c r="TT390" s="31"/>
      <c r="TU390" s="31"/>
      <c r="TV390" s="31"/>
      <c r="TW390" s="31"/>
      <c r="TX390" s="31"/>
      <c r="TY390" s="31"/>
      <c r="TZ390" s="31"/>
      <c r="UA390" s="31"/>
      <c r="UB390" s="31"/>
      <c r="UC390" s="31"/>
      <c r="UD390" s="31"/>
      <c r="UE390" s="31"/>
      <c r="UF390" s="31"/>
      <c r="UG390" s="31"/>
      <c r="UH390" s="31"/>
      <c r="UI390" s="31"/>
      <c r="UJ390" s="31"/>
      <c r="UK390" s="31"/>
      <c r="UL390" s="31"/>
      <c r="UM390" s="31"/>
      <c r="UN390" s="31"/>
      <c r="UO390" s="31"/>
      <c r="UP390" s="31"/>
      <c r="UQ390" s="31"/>
      <c r="UR390" s="31"/>
      <c r="US390" s="31"/>
      <c r="UT390" s="31"/>
      <c r="UU390" s="31"/>
      <c r="UV390" s="31"/>
      <c r="UW390" s="31"/>
      <c r="UX390" s="31"/>
      <c r="UY390" s="31"/>
      <c r="UZ390" s="31"/>
      <c r="VA390" s="31"/>
      <c r="VB390" s="31"/>
      <c r="VC390" s="31"/>
      <c r="VD390" s="31"/>
      <c r="VE390" s="31"/>
      <c r="VF390" s="31"/>
      <c r="VG390" s="31"/>
      <c r="VH390" s="31"/>
      <c r="VI390" s="31"/>
      <c r="VJ390" s="31"/>
      <c r="VK390" s="31"/>
      <c r="VL390" s="31"/>
      <c r="VM390" s="31"/>
      <c r="VN390" s="31"/>
      <c r="VO390" s="31"/>
      <c r="VP390" s="31"/>
      <c r="VQ390" s="31"/>
      <c r="VR390" s="31"/>
      <c r="VS390" s="31"/>
      <c r="VT390" s="31"/>
      <c r="VU390" s="31"/>
      <c r="VV390" s="31"/>
      <c r="VW390" s="31"/>
      <c r="VX390" s="31"/>
      <c r="VY390" s="31"/>
      <c r="VZ390" s="31"/>
      <c r="WA390" s="31"/>
      <c r="WB390" s="31"/>
      <c r="WC390" s="31"/>
      <c r="WD390" s="31"/>
      <c r="WE390" s="31"/>
      <c r="WF390" s="31"/>
      <c r="WG390" s="31"/>
      <c r="WH390" s="31"/>
      <c r="WI390" s="31"/>
      <c r="WJ390" s="31"/>
      <c r="WK390" s="31"/>
      <c r="WL390" s="31"/>
      <c r="WM390" s="31"/>
      <c r="WN390" s="31"/>
      <c r="WO390" s="31"/>
      <c r="WP390" s="31"/>
      <c r="WQ390" s="31"/>
      <c r="WR390" s="31"/>
      <c r="WS390" s="31"/>
      <c r="WT390" s="31"/>
      <c r="WU390" s="31"/>
      <c r="WV390" s="31"/>
      <c r="WW390" s="31"/>
      <c r="WX390" s="31"/>
      <c r="WY390" s="31"/>
      <c r="WZ390" s="31"/>
      <c r="XA390" s="31"/>
      <c r="XB390" s="31"/>
      <c r="XC390" s="31"/>
      <c r="XD390" s="31"/>
      <c r="XE390" s="31"/>
      <c r="XF390" s="31"/>
      <c r="XG390" s="31"/>
      <c r="XH390" s="31"/>
      <c r="XI390" s="31"/>
      <c r="XJ390" s="31"/>
      <c r="XK390" s="31"/>
      <c r="XL390" s="31"/>
      <c r="XM390" s="31"/>
      <c r="XN390" s="31"/>
      <c r="XO390" s="31"/>
      <c r="XP390" s="31"/>
      <c r="XQ390" s="31"/>
      <c r="XR390" s="31"/>
      <c r="XS390" s="31"/>
      <c r="XT390" s="31"/>
      <c r="XU390" s="31"/>
      <c r="XV390" s="31"/>
      <c r="XW390" s="31"/>
      <c r="XX390" s="31"/>
      <c r="XY390" s="31"/>
      <c r="XZ390" s="31"/>
      <c r="YA390" s="31"/>
      <c r="YB390" s="31"/>
      <c r="YC390" s="31"/>
      <c r="YD390" s="31"/>
      <c r="YE390" s="31"/>
      <c r="YF390" s="31"/>
      <c r="YG390" s="31"/>
      <c r="YH390" s="31"/>
      <c r="YI390" s="31"/>
      <c r="YJ390" s="31"/>
      <c r="YK390" s="31"/>
      <c r="YL390" s="31"/>
      <c r="YM390" s="31"/>
      <c r="YN390" s="31"/>
      <c r="YO390" s="31"/>
      <c r="YP390" s="31"/>
      <c r="YQ390" s="31"/>
      <c r="YR390" s="31"/>
      <c r="YS390" s="31"/>
      <c r="YT390" s="31"/>
      <c r="YU390" s="31"/>
      <c r="YV390" s="31"/>
      <c r="YW390" s="31"/>
      <c r="YX390" s="31"/>
      <c r="YY390" s="31"/>
      <c r="YZ390" s="31"/>
      <c r="ZA390" s="31"/>
      <c r="ZB390" s="31"/>
      <c r="ZC390" s="31"/>
      <c r="ZD390" s="31"/>
      <c r="ZE390" s="31"/>
      <c r="ZF390" s="31"/>
      <c r="ZG390" s="31"/>
      <c r="ZH390" s="31"/>
      <c r="ZI390" s="31"/>
      <c r="ZJ390" s="31"/>
      <c r="ZK390" s="31"/>
      <c r="ZL390" s="31"/>
      <c r="ZM390" s="31"/>
      <c r="ZN390" s="31"/>
      <c r="ZO390" s="31"/>
      <c r="ZP390" s="31"/>
      <c r="ZQ390" s="31"/>
      <c r="ZR390" s="31"/>
      <c r="ZS390" s="31"/>
      <c r="ZT390" s="31"/>
      <c r="ZU390" s="31"/>
      <c r="ZV390" s="31"/>
      <c r="ZW390" s="31"/>
      <c r="ZX390" s="31"/>
      <c r="ZY390" s="31"/>
      <c r="ZZ390" s="31"/>
      <c r="AAA390" s="31"/>
      <c r="AAB390" s="31"/>
      <c r="AAC390" s="31"/>
      <c r="AAD390" s="31"/>
      <c r="AAE390" s="31"/>
      <c r="AAF390" s="31"/>
      <c r="AAG390" s="31"/>
      <c r="AAH390" s="31"/>
      <c r="AAI390" s="31"/>
      <c r="AAJ390" s="31"/>
      <c r="AAK390" s="31"/>
      <c r="AAL390" s="31"/>
      <c r="AAM390" s="31"/>
      <c r="AAN390" s="31"/>
      <c r="AAO390" s="31"/>
      <c r="AAP390" s="31"/>
      <c r="AAQ390" s="31"/>
      <c r="AAR390" s="31"/>
      <c r="AAS390" s="31"/>
      <c r="AAT390" s="31"/>
      <c r="AAU390" s="31"/>
      <c r="AAV390" s="31"/>
      <c r="AAW390" s="31"/>
      <c r="AAX390" s="31"/>
      <c r="AAY390" s="31"/>
      <c r="AAZ390" s="31"/>
      <c r="ABA390" s="31"/>
      <c r="ABB390" s="31"/>
      <c r="ABC390" s="31"/>
      <c r="ABD390" s="31"/>
      <c r="ABE390" s="31"/>
      <c r="ABF390" s="31"/>
      <c r="ABG390" s="31"/>
      <c r="ABH390" s="31"/>
      <c r="ABI390" s="31"/>
      <c r="ABJ390" s="31"/>
      <c r="ABK390" s="31"/>
      <c r="ABL390" s="31"/>
      <c r="ABM390" s="31"/>
      <c r="ABN390" s="31"/>
      <c r="ABO390" s="31"/>
      <c r="ABP390" s="31"/>
      <c r="ABQ390" s="31"/>
      <c r="ABR390" s="31"/>
      <c r="ABS390" s="31"/>
      <c r="ABT390" s="31"/>
      <c r="ABU390" s="31"/>
      <c r="ABV390" s="31"/>
      <c r="ABW390" s="31"/>
      <c r="ABX390" s="31"/>
      <c r="ABY390" s="31"/>
      <c r="ABZ390" s="31"/>
      <c r="ACA390" s="31"/>
      <c r="ACB390" s="31"/>
      <c r="ACC390" s="31"/>
      <c r="ACD390" s="31"/>
      <c r="ACE390" s="31"/>
      <c r="ACF390" s="31"/>
      <c r="ACG390" s="31"/>
      <c r="ACH390" s="31"/>
      <c r="ACI390" s="31"/>
      <c r="ACJ390" s="31"/>
      <c r="ACK390" s="31"/>
      <c r="ACL390" s="31"/>
      <c r="ACM390" s="31"/>
      <c r="ACN390" s="31"/>
      <c r="ACO390" s="31"/>
      <c r="ACP390" s="31"/>
      <c r="ACQ390" s="31"/>
      <c r="ACR390" s="31"/>
      <c r="ACS390" s="31"/>
      <c r="ACT390" s="31"/>
      <c r="ACU390" s="31"/>
      <c r="ACV390" s="31"/>
      <c r="ACW390" s="31"/>
      <c r="ACX390" s="31"/>
      <c r="ACY390" s="31"/>
      <c r="ACZ390" s="31"/>
      <c r="ADA390" s="31"/>
      <c r="ADB390" s="31"/>
      <c r="ADC390" s="31"/>
      <c r="ADD390" s="31"/>
      <c r="ADE390" s="31"/>
      <c r="ADF390" s="31"/>
      <c r="ADG390" s="31"/>
      <c r="ADH390" s="31"/>
      <c r="ADI390" s="31"/>
      <c r="ADJ390" s="31"/>
      <c r="ADK390" s="31"/>
      <c r="ADL390" s="31"/>
      <c r="ADM390" s="31"/>
      <c r="ADN390" s="31"/>
      <c r="ADO390" s="31"/>
      <c r="ADP390" s="31"/>
      <c r="ADQ390" s="31"/>
      <c r="ADR390" s="31"/>
      <c r="ADS390" s="31"/>
      <c r="ADT390" s="31"/>
      <c r="ADU390" s="31"/>
      <c r="ADV390" s="31"/>
      <c r="ADW390" s="31"/>
      <c r="ADX390" s="31"/>
      <c r="ADY390" s="31"/>
      <c r="ADZ390" s="31"/>
      <c r="AEA390" s="31"/>
      <c r="AEB390" s="31"/>
      <c r="AEC390" s="31"/>
      <c r="AED390" s="31"/>
      <c r="AEE390" s="31"/>
      <c r="AEF390" s="31"/>
      <c r="AEG390" s="31"/>
      <c r="AEH390" s="31"/>
      <c r="AEI390" s="31"/>
      <c r="AEJ390" s="31"/>
      <c r="AEK390" s="31"/>
      <c r="AEL390" s="31"/>
      <c r="AEM390" s="31"/>
      <c r="AEN390" s="31"/>
      <c r="AEO390" s="31"/>
      <c r="AEP390" s="31"/>
      <c r="AEQ390" s="31"/>
      <c r="AER390" s="31"/>
      <c r="AES390" s="31"/>
      <c r="AET390" s="31"/>
      <c r="AEU390" s="31"/>
      <c r="AEV390" s="31"/>
      <c r="AEW390" s="31"/>
      <c r="AEX390" s="31"/>
      <c r="AEY390" s="31"/>
      <c r="AEZ390" s="31"/>
      <c r="AFA390" s="31"/>
      <c r="AFB390" s="31"/>
      <c r="AFC390" s="31"/>
      <c r="AFD390" s="31"/>
      <c r="AFE390" s="31"/>
      <c r="AFF390" s="31"/>
      <c r="AFG390" s="31"/>
      <c r="AFH390" s="31"/>
      <c r="AFI390" s="31"/>
      <c r="AFJ390" s="31"/>
      <c r="AFK390" s="31"/>
      <c r="AFL390" s="31"/>
      <c r="AFM390" s="31"/>
      <c r="AFN390" s="31"/>
      <c r="AFO390" s="31"/>
      <c r="AFP390" s="31"/>
      <c r="AFQ390" s="31"/>
      <c r="AFR390" s="31"/>
      <c r="AFS390" s="31"/>
      <c r="AFT390" s="31"/>
      <c r="AFU390" s="31"/>
      <c r="AFV390" s="31"/>
      <c r="AFW390" s="31"/>
      <c r="AFX390" s="31"/>
      <c r="AFY390" s="31"/>
      <c r="AFZ390" s="31"/>
      <c r="AGA390" s="31"/>
      <c r="AGB390" s="31"/>
      <c r="AGC390" s="31"/>
      <c r="AGD390" s="31"/>
      <c r="AGE390" s="31"/>
    </row>
    <row r="391" spans="1:863" s="55" customFormat="1" x14ac:dyDescent="0.25">
      <c r="A391" s="29">
        <v>433</v>
      </c>
      <c r="B391" s="29">
        <v>22710</v>
      </c>
      <c r="C391" s="29" t="s">
        <v>34</v>
      </c>
      <c r="D391" s="29">
        <v>67608825</v>
      </c>
      <c r="E391" s="29" t="s">
        <v>4333</v>
      </c>
      <c r="F391" s="29" t="s">
        <v>595</v>
      </c>
      <c r="G391" s="29" t="s">
        <v>3601</v>
      </c>
      <c r="H391" s="29" t="s">
        <v>4334</v>
      </c>
      <c r="I391" s="29" t="s">
        <v>4335</v>
      </c>
      <c r="J391" s="29" t="s">
        <v>291</v>
      </c>
      <c r="K391" s="29" t="s">
        <v>4336</v>
      </c>
      <c r="L391" s="29" t="s">
        <v>3601</v>
      </c>
      <c r="M391" s="29" t="s">
        <v>4337</v>
      </c>
      <c r="N391" s="29" t="s">
        <v>2581</v>
      </c>
      <c r="O391" s="29" t="s">
        <v>4338</v>
      </c>
      <c r="P391" s="29" t="s">
        <v>45</v>
      </c>
      <c r="Q391" s="29" t="s">
        <v>45</v>
      </c>
      <c r="R391" s="29" t="s">
        <v>45</v>
      </c>
      <c r="S391" s="29" t="s">
        <v>45</v>
      </c>
      <c r="T391" s="29" t="s">
        <v>45</v>
      </c>
      <c r="U391" s="29" t="s">
        <v>45</v>
      </c>
      <c r="V391" s="29" t="s">
        <v>4339</v>
      </c>
      <c r="W391" s="29" t="s">
        <v>517</v>
      </c>
      <c r="X391" s="29" t="s">
        <v>116</v>
      </c>
      <c r="Y391" s="29" t="s">
        <v>376</v>
      </c>
      <c r="Z391" s="29" t="s">
        <v>671</v>
      </c>
      <c r="AA391" s="29" t="b">
        <v>0</v>
      </c>
      <c r="AB391" s="29" t="b">
        <v>1</v>
      </c>
      <c r="AC391" s="29" t="s">
        <v>4340</v>
      </c>
      <c r="AD391" s="29" t="s">
        <v>520</v>
      </c>
      <c r="AE391" s="29" t="s">
        <v>121</v>
      </c>
      <c r="AF391" s="29" t="s">
        <v>379</v>
      </c>
      <c r="AG391" s="29" t="s">
        <v>674</v>
      </c>
      <c r="AH391" s="29" t="s">
        <v>4341</v>
      </c>
      <c r="AI391" s="29">
        <v>45</v>
      </c>
      <c r="AJ391" s="31"/>
      <c r="AK391" s="31"/>
      <c r="AL391" s="31"/>
      <c r="AM391" s="31"/>
      <c r="AN391" s="31"/>
      <c r="AO391" s="31"/>
      <c r="AP391" s="31"/>
      <c r="AQ391" s="31"/>
      <c r="AR391" s="31"/>
      <c r="AS391" s="31"/>
      <c r="AT391" s="31"/>
      <c r="AU391" s="31"/>
      <c r="AV391" s="31"/>
      <c r="AW391" s="31"/>
      <c r="AX391" s="31"/>
      <c r="AY391" s="31"/>
      <c r="AZ391" s="31"/>
      <c r="BA391" s="31"/>
      <c r="BB391" s="31"/>
      <c r="BC391" s="31"/>
      <c r="BD391" s="31"/>
      <c r="BE391" s="31"/>
      <c r="BF391" s="31"/>
      <c r="BG391" s="31"/>
      <c r="BH391" s="31"/>
      <c r="BI391" s="31"/>
      <c r="BJ391" s="31"/>
      <c r="BK391" s="31"/>
      <c r="BL391" s="31"/>
      <c r="BM391" s="31"/>
      <c r="BN391" s="31"/>
      <c r="BO391" s="31"/>
      <c r="BP391" s="31"/>
      <c r="BQ391" s="31"/>
      <c r="BR391" s="31"/>
      <c r="BS391" s="31"/>
      <c r="BT391" s="31"/>
      <c r="BU391" s="31"/>
      <c r="BV391" s="31"/>
      <c r="BW391" s="31"/>
      <c r="BX391" s="31"/>
      <c r="BY391" s="31"/>
      <c r="BZ391" s="31"/>
      <c r="CA391" s="31"/>
      <c r="CB391" s="31"/>
      <c r="CC391" s="31"/>
      <c r="CD391" s="31"/>
      <c r="CE391" s="31"/>
      <c r="CF391" s="31"/>
      <c r="CG391" s="31"/>
      <c r="CH391" s="31"/>
      <c r="CI391" s="31"/>
      <c r="CJ391" s="31"/>
      <c r="CK391" s="31"/>
      <c r="CL391" s="31"/>
      <c r="CM391" s="31"/>
      <c r="CN391" s="31"/>
      <c r="CO391" s="31"/>
      <c r="CP391" s="31"/>
      <c r="CQ391" s="31"/>
      <c r="CR391" s="31"/>
      <c r="CS391" s="31"/>
      <c r="CT391" s="31"/>
      <c r="CU391" s="31"/>
      <c r="CV391" s="31"/>
      <c r="CW391" s="31"/>
      <c r="CX391" s="31"/>
      <c r="CY391" s="31"/>
      <c r="CZ391" s="31"/>
      <c r="DA391" s="31"/>
      <c r="DB391" s="31"/>
      <c r="DC391" s="31"/>
      <c r="DD391" s="31"/>
      <c r="DE391" s="31"/>
      <c r="DF391" s="31"/>
      <c r="DG391" s="31"/>
      <c r="DH391" s="31"/>
      <c r="DI391" s="31"/>
      <c r="DJ391" s="31"/>
      <c r="DK391" s="31"/>
      <c r="DL391" s="31"/>
      <c r="DM391" s="31"/>
      <c r="DN391" s="31"/>
      <c r="DO391" s="31"/>
      <c r="DP391" s="31"/>
      <c r="DQ391" s="31"/>
      <c r="DR391" s="31"/>
      <c r="DS391" s="31"/>
      <c r="DT391" s="31"/>
      <c r="DU391" s="31"/>
      <c r="DV391" s="31"/>
      <c r="DW391" s="31"/>
      <c r="DX391" s="31"/>
      <c r="DY391" s="31"/>
      <c r="DZ391" s="31"/>
      <c r="EA391" s="31"/>
      <c r="EB391" s="31"/>
      <c r="EC391" s="31"/>
      <c r="ED391" s="31"/>
      <c r="EE391" s="31"/>
      <c r="EF391" s="31"/>
      <c r="EG391" s="31"/>
      <c r="EH391" s="31"/>
      <c r="EI391" s="31"/>
      <c r="EJ391" s="31"/>
      <c r="EK391" s="31"/>
      <c r="EL391" s="31"/>
      <c r="EM391" s="31"/>
      <c r="EN391" s="31"/>
      <c r="EO391" s="31"/>
      <c r="EP391" s="31"/>
      <c r="EQ391" s="31"/>
      <c r="ER391" s="31"/>
      <c r="ES391" s="31"/>
      <c r="ET391" s="31"/>
      <c r="EU391" s="31"/>
      <c r="EV391" s="31"/>
      <c r="EW391" s="31"/>
      <c r="EX391" s="31"/>
      <c r="EY391" s="31"/>
      <c r="EZ391" s="31"/>
      <c r="FA391" s="31"/>
      <c r="FB391" s="31"/>
      <c r="FC391" s="31"/>
      <c r="FD391" s="31"/>
      <c r="FE391" s="31"/>
      <c r="FF391" s="31"/>
      <c r="FG391" s="31"/>
      <c r="FH391" s="31"/>
      <c r="FI391" s="31"/>
      <c r="FJ391" s="31"/>
      <c r="FK391" s="31"/>
      <c r="FL391" s="31"/>
      <c r="FM391" s="31"/>
      <c r="FN391" s="31"/>
      <c r="FO391" s="31"/>
      <c r="FP391" s="31"/>
      <c r="FQ391" s="31"/>
      <c r="FR391" s="31"/>
      <c r="FS391" s="31"/>
      <c r="FT391" s="31"/>
      <c r="FU391" s="31"/>
      <c r="FV391" s="31"/>
      <c r="FW391" s="31"/>
      <c r="FX391" s="31"/>
      <c r="FY391" s="31"/>
      <c r="FZ391" s="31"/>
      <c r="GA391" s="31"/>
      <c r="GB391" s="31"/>
      <c r="GC391" s="31"/>
      <c r="GD391" s="31"/>
      <c r="GE391" s="31"/>
      <c r="GF391" s="31"/>
      <c r="GG391" s="31"/>
      <c r="GH391" s="31"/>
      <c r="GI391" s="31"/>
      <c r="GJ391" s="31"/>
      <c r="GK391" s="31"/>
      <c r="GL391" s="31"/>
      <c r="GM391" s="31"/>
      <c r="GN391" s="31"/>
      <c r="GO391" s="31"/>
      <c r="GP391" s="31"/>
      <c r="GQ391" s="31"/>
      <c r="GR391" s="31"/>
      <c r="GS391" s="31"/>
      <c r="GT391" s="31"/>
      <c r="GU391" s="31"/>
      <c r="GV391" s="31"/>
      <c r="GW391" s="31"/>
      <c r="GX391" s="31"/>
      <c r="GY391" s="31"/>
      <c r="GZ391" s="31"/>
      <c r="HA391" s="31"/>
      <c r="HB391" s="31"/>
      <c r="HC391" s="31"/>
      <c r="HD391" s="31"/>
      <c r="HE391" s="31"/>
      <c r="HF391" s="31"/>
      <c r="HG391" s="31"/>
      <c r="HH391" s="31"/>
      <c r="HI391" s="31"/>
      <c r="HJ391" s="31"/>
      <c r="HK391" s="31"/>
      <c r="HL391" s="31"/>
      <c r="HM391" s="31"/>
      <c r="HN391" s="31"/>
      <c r="HO391" s="31"/>
      <c r="HP391" s="31"/>
      <c r="HQ391" s="31"/>
      <c r="HR391" s="31"/>
      <c r="HS391" s="31"/>
      <c r="HT391" s="31"/>
      <c r="HU391" s="31"/>
      <c r="HV391" s="31"/>
      <c r="HW391" s="31"/>
      <c r="HX391" s="31"/>
      <c r="HY391" s="31"/>
      <c r="HZ391" s="31"/>
      <c r="IA391" s="31"/>
      <c r="IB391" s="31"/>
      <c r="IC391" s="31"/>
      <c r="ID391" s="31"/>
      <c r="IE391" s="31"/>
      <c r="IF391" s="31"/>
      <c r="IG391" s="31"/>
      <c r="IH391" s="31"/>
      <c r="II391" s="31"/>
      <c r="IJ391" s="31"/>
      <c r="IK391" s="31"/>
      <c r="IL391" s="31"/>
      <c r="IM391" s="31"/>
      <c r="IN391" s="31"/>
      <c r="IO391" s="31"/>
      <c r="IP391" s="31"/>
      <c r="IQ391" s="31"/>
      <c r="IR391" s="31"/>
      <c r="IS391" s="31"/>
      <c r="IT391" s="31"/>
      <c r="IU391" s="31"/>
      <c r="IV391" s="31"/>
      <c r="IW391" s="31"/>
      <c r="IX391" s="31"/>
      <c r="IY391" s="31"/>
      <c r="IZ391" s="31"/>
      <c r="JA391" s="31"/>
      <c r="JB391" s="31"/>
      <c r="JC391" s="31"/>
      <c r="JD391" s="31"/>
      <c r="JE391" s="31"/>
      <c r="JF391" s="31"/>
      <c r="JG391" s="31"/>
      <c r="JH391" s="31"/>
      <c r="JI391" s="31"/>
      <c r="JJ391" s="31"/>
      <c r="JK391" s="31"/>
      <c r="JL391" s="31"/>
      <c r="JM391" s="31"/>
      <c r="JN391" s="31"/>
      <c r="JO391" s="31"/>
      <c r="JP391" s="31"/>
      <c r="JQ391" s="31"/>
      <c r="JR391" s="31"/>
      <c r="JS391" s="31"/>
      <c r="JT391" s="31"/>
      <c r="JU391" s="31"/>
      <c r="JV391" s="31"/>
      <c r="JW391" s="31"/>
      <c r="JX391" s="31"/>
      <c r="JY391" s="31"/>
      <c r="JZ391" s="31"/>
      <c r="KA391" s="31"/>
      <c r="KB391" s="31"/>
      <c r="KC391" s="31"/>
      <c r="KD391" s="31"/>
      <c r="KE391" s="31"/>
      <c r="KF391" s="31"/>
      <c r="KG391" s="31"/>
      <c r="KH391" s="31"/>
      <c r="KI391" s="31"/>
      <c r="KJ391" s="31"/>
      <c r="KK391" s="31"/>
      <c r="KL391" s="31"/>
      <c r="KM391" s="31"/>
      <c r="KN391" s="31"/>
      <c r="KO391" s="31"/>
      <c r="KP391" s="31"/>
      <c r="KQ391" s="31"/>
      <c r="KR391" s="31"/>
      <c r="KS391" s="31"/>
      <c r="KT391" s="31"/>
      <c r="KU391" s="31"/>
      <c r="KV391" s="31"/>
      <c r="KW391" s="31"/>
      <c r="KX391" s="31"/>
      <c r="KY391" s="31"/>
      <c r="KZ391" s="31"/>
      <c r="LA391" s="31"/>
      <c r="LB391" s="31"/>
      <c r="LC391" s="31"/>
      <c r="LD391" s="31"/>
      <c r="LE391" s="31"/>
      <c r="LF391" s="31"/>
      <c r="LG391" s="31"/>
      <c r="LH391" s="31"/>
      <c r="LI391" s="31"/>
      <c r="LJ391" s="31"/>
      <c r="LK391" s="31"/>
      <c r="LL391" s="31"/>
      <c r="LM391" s="31"/>
      <c r="LN391" s="31"/>
      <c r="LO391" s="31"/>
      <c r="LP391" s="31"/>
      <c r="LQ391" s="31"/>
      <c r="LR391" s="31"/>
      <c r="LS391" s="31"/>
      <c r="LT391" s="31"/>
      <c r="LU391" s="31"/>
      <c r="LV391" s="31"/>
      <c r="LW391" s="31"/>
      <c r="LX391" s="31"/>
      <c r="LY391" s="31"/>
      <c r="LZ391" s="31"/>
      <c r="MA391" s="31"/>
      <c r="MB391" s="31"/>
      <c r="MC391" s="31"/>
      <c r="MD391" s="31"/>
      <c r="ME391" s="31"/>
      <c r="MF391" s="31"/>
      <c r="MG391" s="31"/>
      <c r="MH391" s="31"/>
      <c r="MI391" s="31"/>
      <c r="MJ391" s="31"/>
      <c r="MK391" s="31"/>
      <c r="ML391" s="31"/>
      <c r="MM391" s="31"/>
      <c r="MN391" s="31"/>
      <c r="MO391" s="31"/>
      <c r="MP391" s="31"/>
      <c r="MQ391" s="31"/>
      <c r="MR391" s="31"/>
      <c r="MS391" s="31"/>
      <c r="MT391" s="31"/>
      <c r="MU391" s="31"/>
      <c r="MV391" s="31"/>
      <c r="MW391" s="31"/>
      <c r="MX391" s="31"/>
      <c r="MY391" s="31"/>
      <c r="MZ391" s="31"/>
      <c r="NA391" s="31"/>
      <c r="NB391" s="31"/>
      <c r="NC391" s="31"/>
      <c r="ND391" s="31"/>
      <c r="NE391" s="31"/>
      <c r="NF391" s="31"/>
      <c r="NG391" s="31"/>
      <c r="NH391" s="31"/>
      <c r="NI391" s="31"/>
      <c r="NJ391" s="31"/>
      <c r="NK391" s="31"/>
      <c r="NL391" s="31"/>
      <c r="NM391" s="31"/>
      <c r="NN391" s="31"/>
      <c r="NO391" s="31"/>
      <c r="NP391" s="31"/>
      <c r="NQ391" s="31"/>
      <c r="NR391" s="31"/>
      <c r="NS391" s="31"/>
      <c r="NT391" s="31"/>
      <c r="NU391" s="31"/>
      <c r="NV391" s="31"/>
      <c r="NW391" s="31"/>
      <c r="NX391" s="31"/>
      <c r="NY391" s="31"/>
      <c r="NZ391" s="31"/>
      <c r="OA391" s="31"/>
      <c r="OB391" s="31"/>
      <c r="OC391" s="31"/>
      <c r="OD391" s="31"/>
      <c r="OE391" s="31"/>
      <c r="OF391" s="31"/>
      <c r="OG391" s="31"/>
      <c r="OH391" s="31"/>
      <c r="OI391" s="31"/>
      <c r="OJ391" s="31"/>
      <c r="OK391" s="31"/>
      <c r="OL391" s="31"/>
      <c r="OM391" s="31"/>
      <c r="ON391" s="31"/>
      <c r="OO391" s="31"/>
      <c r="OP391" s="31"/>
      <c r="OQ391" s="31"/>
      <c r="OR391" s="31"/>
      <c r="OS391" s="31"/>
      <c r="OT391" s="31"/>
      <c r="OU391" s="31"/>
      <c r="OV391" s="31"/>
      <c r="OW391" s="31"/>
      <c r="OX391" s="31"/>
      <c r="OY391" s="31"/>
      <c r="OZ391" s="31"/>
      <c r="PA391" s="31"/>
      <c r="PB391" s="31"/>
      <c r="PC391" s="31"/>
      <c r="PD391" s="31"/>
      <c r="PE391" s="31"/>
      <c r="PF391" s="31"/>
      <c r="PG391" s="31"/>
      <c r="PH391" s="31"/>
      <c r="PI391" s="31"/>
      <c r="PJ391" s="31"/>
      <c r="PK391" s="31"/>
      <c r="PL391" s="31"/>
      <c r="PM391" s="31"/>
      <c r="PN391" s="31"/>
      <c r="PO391" s="31"/>
      <c r="PP391" s="31"/>
      <c r="PQ391" s="31"/>
      <c r="PR391" s="31"/>
      <c r="PS391" s="31"/>
      <c r="PT391" s="31"/>
      <c r="PU391" s="31"/>
      <c r="PV391" s="31"/>
      <c r="PW391" s="31"/>
      <c r="PX391" s="31"/>
      <c r="PY391" s="31"/>
      <c r="PZ391" s="31"/>
      <c r="QA391" s="31"/>
      <c r="QB391" s="31"/>
      <c r="QC391" s="31"/>
      <c r="QD391" s="31"/>
      <c r="QE391" s="31"/>
      <c r="QF391" s="31"/>
      <c r="QG391" s="31"/>
      <c r="QH391" s="31"/>
      <c r="QI391" s="31"/>
      <c r="QJ391" s="31"/>
      <c r="QK391" s="31"/>
      <c r="QL391" s="31"/>
      <c r="QM391" s="31"/>
      <c r="QN391" s="31"/>
      <c r="QO391" s="31"/>
      <c r="QP391" s="31"/>
      <c r="QQ391" s="31"/>
      <c r="QR391" s="31"/>
      <c r="QS391" s="31"/>
      <c r="QT391" s="31"/>
      <c r="QU391" s="31"/>
      <c r="QV391" s="31"/>
      <c r="QW391" s="31"/>
      <c r="QX391" s="31"/>
      <c r="QY391" s="31"/>
      <c r="QZ391" s="31"/>
      <c r="RA391" s="31"/>
      <c r="RB391" s="31"/>
      <c r="RC391" s="31"/>
      <c r="RD391" s="31"/>
      <c r="RE391" s="31"/>
      <c r="RF391" s="31"/>
      <c r="RG391" s="31"/>
      <c r="RH391" s="31"/>
      <c r="RI391" s="31"/>
      <c r="RJ391" s="31"/>
      <c r="RK391" s="31"/>
      <c r="RL391" s="31"/>
      <c r="RM391" s="31"/>
      <c r="RN391" s="31"/>
      <c r="RO391" s="31"/>
      <c r="RP391" s="31"/>
      <c r="RQ391" s="31"/>
      <c r="RR391" s="31"/>
      <c r="RS391" s="31"/>
      <c r="RT391" s="31"/>
      <c r="RU391" s="31"/>
      <c r="RV391" s="31"/>
      <c r="RW391" s="31"/>
      <c r="RX391" s="31"/>
      <c r="RY391" s="31"/>
      <c r="RZ391" s="31"/>
      <c r="SA391" s="31"/>
      <c r="SB391" s="31"/>
      <c r="SC391" s="31"/>
      <c r="SD391" s="31"/>
      <c r="SE391" s="31"/>
      <c r="SF391" s="31"/>
      <c r="SG391" s="31"/>
      <c r="SH391" s="31"/>
      <c r="SI391" s="31"/>
      <c r="SJ391" s="31"/>
      <c r="SK391" s="31"/>
      <c r="SL391" s="31"/>
      <c r="SM391" s="31"/>
      <c r="SN391" s="31"/>
      <c r="SO391" s="31"/>
      <c r="SP391" s="31"/>
      <c r="SQ391" s="31"/>
      <c r="SR391" s="31"/>
      <c r="SS391" s="31"/>
      <c r="ST391" s="31"/>
      <c r="SU391" s="31"/>
      <c r="SV391" s="31"/>
      <c r="SW391" s="31"/>
      <c r="SX391" s="31"/>
      <c r="SY391" s="31"/>
      <c r="SZ391" s="31"/>
      <c r="TA391" s="31"/>
      <c r="TB391" s="31"/>
      <c r="TC391" s="31"/>
      <c r="TD391" s="31"/>
      <c r="TE391" s="31"/>
      <c r="TF391" s="31"/>
      <c r="TG391" s="31"/>
      <c r="TH391" s="31"/>
      <c r="TI391" s="31"/>
      <c r="TJ391" s="31"/>
      <c r="TK391" s="31"/>
      <c r="TL391" s="31"/>
      <c r="TM391" s="31"/>
      <c r="TN391" s="31"/>
      <c r="TO391" s="31"/>
      <c r="TP391" s="31"/>
      <c r="TQ391" s="31"/>
      <c r="TR391" s="31"/>
      <c r="TS391" s="31"/>
      <c r="TT391" s="31"/>
      <c r="TU391" s="31"/>
      <c r="TV391" s="31"/>
      <c r="TW391" s="31"/>
      <c r="TX391" s="31"/>
      <c r="TY391" s="31"/>
      <c r="TZ391" s="31"/>
      <c r="UA391" s="31"/>
      <c r="UB391" s="31"/>
      <c r="UC391" s="31"/>
      <c r="UD391" s="31"/>
      <c r="UE391" s="31"/>
      <c r="UF391" s="31"/>
      <c r="UG391" s="31"/>
      <c r="UH391" s="31"/>
      <c r="UI391" s="31"/>
      <c r="UJ391" s="31"/>
      <c r="UK391" s="31"/>
      <c r="UL391" s="31"/>
      <c r="UM391" s="31"/>
      <c r="UN391" s="31"/>
      <c r="UO391" s="31"/>
      <c r="UP391" s="31"/>
      <c r="UQ391" s="31"/>
      <c r="UR391" s="31"/>
      <c r="US391" s="31"/>
      <c r="UT391" s="31"/>
      <c r="UU391" s="31"/>
      <c r="UV391" s="31"/>
      <c r="UW391" s="31"/>
      <c r="UX391" s="31"/>
      <c r="UY391" s="31"/>
      <c r="UZ391" s="31"/>
      <c r="VA391" s="31"/>
      <c r="VB391" s="31"/>
      <c r="VC391" s="31"/>
      <c r="VD391" s="31"/>
      <c r="VE391" s="31"/>
      <c r="VF391" s="31"/>
      <c r="VG391" s="31"/>
      <c r="VH391" s="31"/>
      <c r="VI391" s="31"/>
      <c r="VJ391" s="31"/>
      <c r="VK391" s="31"/>
      <c r="VL391" s="31"/>
      <c r="VM391" s="31"/>
      <c r="VN391" s="31"/>
      <c r="VO391" s="31"/>
      <c r="VP391" s="31"/>
      <c r="VQ391" s="31"/>
      <c r="VR391" s="31"/>
      <c r="VS391" s="31"/>
      <c r="VT391" s="31"/>
      <c r="VU391" s="31"/>
      <c r="VV391" s="31"/>
      <c r="VW391" s="31"/>
      <c r="VX391" s="31"/>
      <c r="VY391" s="31"/>
      <c r="VZ391" s="31"/>
      <c r="WA391" s="31"/>
      <c r="WB391" s="31"/>
      <c r="WC391" s="31"/>
      <c r="WD391" s="31"/>
      <c r="WE391" s="31"/>
      <c r="WF391" s="31"/>
      <c r="WG391" s="31"/>
      <c r="WH391" s="31"/>
      <c r="WI391" s="31"/>
      <c r="WJ391" s="31"/>
      <c r="WK391" s="31"/>
      <c r="WL391" s="31"/>
      <c r="WM391" s="31"/>
      <c r="WN391" s="31"/>
      <c r="WO391" s="31"/>
      <c r="WP391" s="31"/>
      <c r="WQ391" s="31"/>
      <c r="WR391" s="31"/>
      <c r="WS391" s="31"/>
      <c r="WT391" s="31"/>
      <c r="WU391" s="31"/>
      <c r="WV391" s="31"/>
      <c r="WW391" s="31"/>
      <c r="WX391" s="31"/>
      <c r="WY391" s="31"/>
      <c r="WZ391" s="31"/>
      <c r="XA391" s="31"/>
      <c r="XB391" s="31"/>
      <c r="XC391" s="31"/>
      <c r="XD391" s="31"/>
      <c r="XE391" s="31"/>
      <c r="XF391" s="31"/>
      <c r="XG391" s="31"/>
      <c r="XH391" s="31"/>
      <c r="XI391" s="31"/>
      <c r="XJ391" s="31"/>
      <c r="XK391" s="31"/>
      <c r="XL391" s="31"/>
      <c r="XM391" s="31"/>
      <c r="XN391" s="31"/>
      <c r="XO391" s="31"/>
      <c r="XP391" s="31"/>
      <c r="XQ391" s="31"/>
      <c r="XR391" s="31"/>
      <c r="XS391" s="31"/>
      <c r="XT391" s="31"/>
      <c r="XU391" s="31"/>
      <c r="XV391" s="31"/>
      <c r="XW391" s="31"/>
      <c r="XX391" s="31"/>
      <c r="XY391" s="31"/>
      <c r="XZ391" s="31"/>
      <c r="YA391" s="31"/>
      <c r="YB391" s="31"/>
      <c r="YC391" s="31"/>
      <c r="YD391" s="31"/>
      <c r="YE391" s="31"/>
      <c r="YF391" s="31"/>
      <c r="YG391" s="31"/>
      <c r="YH391" s="31"/>
      <c r="YI391" s="31"/>
      <c r="YJ391" s="31"/>
      <c r="YK391" s="31"/>
      <c r="YL391" s="31"/>
      <c r="YM391" s="31"/>
      <c r="YN391" s="31"/>
      <c r="YO391" s="31"/>
      <c r="YP391" s="31"/>
      <c r="YQ391" s="31"/>
      <c r="YR391" s="31"/>
      <c r="YS391" s="31"/>
      <c r="YT391" s="31"/>
      <c r="YU391" s="31"/>
      <c r="YV391" s="31"/>
      <c r="YW391" s="31"/>
      <c r="YX391" s="31"/>
      <c r="YY391" s="31"/>
      <c r="YZ391" s="31"/>
      <c r="ZA391" s="31"/>
      <c r="ZB391" s="31"/>
      <c r="ZC391" s="31"/>
      <c r="ZD391" s="31"/>
      <c r="ZE391" s="31"/>
      <c r="ZF391" s="31"/>
      <c r="ZG391" s="31"/>
      <c r="ZH391" s="31"/>
      <c r="ZI391" s="31"/>
      <c r="ZJ391" s="31"/>
      <c r="ZK391" s="31"/>
      <c r="ZL391" s="31"/>
      <c r="ZM391" s="31"/>
      <c r="ZN391" s="31"/>
      <c r="ZO391" s="31"/>
      <c r="ZP391" s="31"/>
      <c r="ZQ391" s="31"/>
      <c r="ZR391" s="31"/>
      <c r="ZS391" s="31"/>
      <c r="ZT391" s="31"/>
      <c r="ZU391" s="31"/>
      <c r="ZV391" s="31"/>
      <c r="ZW391" s="31"/>
      <c r="ZX391" s="31"/>
      <c r="ZY391" s="31"/>
      <c r="ZZ391" s="31"/>
      <c r="AAA391" s="31"/>
      <c r="AAB391" s="31"/>
      <c r="AAC391" s="31"/>
      <c r="AAD391" s="31"/>
      <c r="AAE391" s="31"/>
      <c r="AAF391" s="31"/>
      <c r="AAG391" s="31"/>
      <c r="AAH391" s="31"/>
      <c r="AAI391" s="31"/>
      <c r="AAJ391" s="31"/>
      <c r="AAK391" s="31"/>
      <c r="AAL391" s="31"/>
      <c r="AAM391" s="31"/>
      <c r="AAN391" s="31"/>
      <c r="AAO391" s="31"/>
      <c r="AAP391" s="31"/>
      <c r="AAQ391" s="31"/>
      <c r="AAR391" s="31"/>
      <c r="AAS391" s="31"/>
      <c r="AAT391" s="31"/>
      <c r="AAU391" s="31"/>
      <c r="AAV391" s="31"/>
      <c r="AAW391" s="31"/>
      <c r="AAX391" s="31"/>
      <c r="AAY391" s="31"/>
      <c r="AAZ391" s="31"/>
      <c r="ABA391" s="31"/>
      <c r="ABB391" s="31"/>
      <c r="ABC391" s="31"/>
      <c r="ABD391" s="31"/>
      <c r="ABE391" s="31"/>
      <c r="ABF391" s="31"/>
      <c r="ABG391" s="31"/>
      <c r="ABH391" s="31"/>
      <c r="ABI391" s="31"/>
      <c r="ABJ391" s="31"/>
      <c r="ABK391" s="31"/>
      <c r="ABL391" s="31"/>
      <c r="ABM391" s="31"/>
      <c r="ABN391" s="31"/>
      <c r="ABO391" s="31"/>
      <c r="ABP391" s="31"/>
      <c r="ABQ391" s="31"/>
      <c r="ABR391" s="31"/>
      <c r="ABS391" s="31"/>
      <c r="ABT391" s="31"/>
      <c r="ABU391" s="31"/>
      <c r="ABV391" s="31"/>
      <c r="ABW391" s="31"/>
      <c r="ABX391" s="31"/>
      <c r="ABY391" s="31"/>
      <c r="ABZ391" s="31"/>
      <c r="ACA391" s="31"/>
      <c r="ACB391" s="31"/>
      <c r="ACC391" s="31"/>
      <c r="ACD391" s="31"/>
      <c r="ACE391" s="31"/>
      <c r="ACF391" s="31"/>
      <c r="ACG391" s="31"/>
      <c r="ACH391" s="31"/>
      <c r="ACI391" s="31"/>
      <c r="ACJ391" s="31"/>
      <c r="ACK391" s="31"/>
      <c r="ACL391" s="31"/>
      <c r="ACM391" s="31"/>
      <c r="ACN391" s="31"/>
      <c r="ACO391" s="31"/>
      <c r="ACP391" s="31"/>
      <c r="ACQ391" s="31"/>
      <c r="ACR391" s="31"/>
      <c r="ACS391" s="31"/>
      <c r="ACT391" s="31"/>
      <c r="ACU391" s="31"/>
      <c r="ACV391" s="31"/>
      <c r="ACW391" s="31"/>
      <c r="ACX391" s="31"/>
      <c r="ACY391" s="31"/>
      <c r="ACZ391" s="31"/>
      <c r="ADA391" s="31"/>
      <c r="ADB391" s="31"/>
      <c r="ADC391" s="31"/>
      <c r="ADD391" s="31"/>
      <c r="ADE391" s="31"/>
      <c r="ADF391" s="31"/>
      <c r="ADG391" s="31"/>
      <c r="ADH391" s="31"/>
      <c r="ADI391" s="31"/>
      <c r="ADJ391" s="31"/>
      <c r="ADK391" s="31"/>
      <c r="ADL391" s="31"/>
      <c r="ADM391" s="31"/>
      <c r="ADN391" s="31"/>
      <c r="ADO391" s="31"/>
      <c r="ADP391" s="31"/>
      <c r="ADQ391" s="31"/>
      <c r="ADR391" s="31"/>
      <c r="ADS391" s="31"/>
      <c r="ADT391" s="31"/>
      <c r="ADU391" s="31"/>
      <c r="ADV391" s="31"/>
      <c r="ADW391" s="31"/>
      <c r="ADX391" s="31"/>
      <c r="ADY391" s="31"/>
      <c r="ADZ391" s="31"/>
      <c r="AEA391" s="31"/>
      <c r="AEB391" s="31"/>
      <c r="AEC391" s="31"/>
      <c r="AED391" s="31"/>
      <c r="AEE391" s="31"/>
      <c r="AEF391" s="31"/>
      <c r="AEG391" s="31"/>
      <c r="AEH391" s="31"/>
      <c r="AEI391" s="31"/>
      <c r="AEJ391" s="31"/>
      <c r="AEK391" s="31"/>
      <c r="AEL391" s="31"/>
      <c r="AEM391" s="31"/>
      <c r="AEN391" s="31"/>
      <c r="AEO391" s="31"/>
      <c r="AEP391" s="31"/>
      <c r="AEQ391" s="31"/>
      <c r="AER391" s="31"/>
      <c r="AES391" s="31"/>
      <c r="AET391" s="31"/>
      <c r="AEU391" s="31"/>
      <c r="AEV391" s="31"/>
      <c r="AEW391" s="31"/>
      <c r="AEX391" s="31"/>
      <c r="AEY391" s="31"/>
      <c r="AEZ391" s="31"/>
      <c r="AFA391" s="31"/>
      <c r="AFB391" s="31"/>
      <c r="AFC391" s="31"/>
      <c r="AFD391" s="31"/>
      <c r="AFE391" s="31"/>
      <c r="AFF391" s="31"/>
      <c r="AFG391" s="31"/>
      <c r="AFH391" s="31"/>
      <c r="AFI391" s="31"/>
      <c r="AFJ391" s="31"/>
      <c r="AFK391" s="31"/>
      <c r="AFL391" s="31"/>
      <c r="AFM391" s="31"/>
      <c r="AFN391" s="31"/>
      <c r="AFO391" s="31"/>
      <c r="AFP391" s="31"/>
      <c r="AFQ391" s="31"/>
      <c r="AFR391" s="31"/>
      <c r="AFS391" s="31"/>
      <c r="AFT391" s="31"/>
      <c r="AFU391" s="31"/>
      <c r="AFV391" s="31"/>
      <c r="AFW391" s="31"/>
      <c r="AFX391" s="31"/>
      <c r="AFY391" s="31"/>
      <c r="AFZ391" s="31"/>
      <c r="AGA391" s="31"/>
      <c r="AGB391" s="31"/>
      <c r="AGC391" s="31"/>
      <c r="AGD391" s="31"/>
      <c r="AGE391" s="31"/>
    </row>
    <row r="392" spans="1:863" s="55" customFormat="1" x14ac:dyDescent="0.25">
      <c r="A392" s="29">
        <v>48</v>
      </c>
      <c r="B392" s="29">
        <v>20367</v>
      </c>
      <c r="C392" s="29" t="s">
        <v>34</v>
      </c>
      <c r="D392" s="29">
        <v>67605342</v>
      </c>
      <c r="E392" s="29" t="s">
        <v>686</v>
      </c>
      <c r="F392" s="29" t="s">
        <v>687</v>
      </c>
      <c r="G392" s="29" t="s">
        <v>688</v>
      </c>
      <c r="H392" s="29" t="s">
        <v>689</v>
      </c>
      <c r="I392" s="29" t="s">
        <v>690</v>
      </c>
      <c r="J392" s="29" t="s">
        <v>45</v>
      </c>
      <c r="K392" s="29" t="s">
        <v>45</v>
      </c>
      <c r="L392" s="29" t="s">
        <v>45</v>
      </c>
      <c r="M392" s="29" t="s">
        <v>45</v>
      </c>
      <c r="N392" s="29" t="s">
        <v>45</v>
      </c>
      <c r="O392" s="29" t="s">
        <v>45</v>
      </c>
      <c r="P392" s="29" t="s">
        <v>45</v>
      </c>
      <c r="Q392" s="29" t="s">
        <v>45</v>
      </c>
      <c r="R392" s="29" t="s">
        <v>45</v>
      </c>
      <c r="S392" s="29" t="s">
        <v>45</v>
      </c>
      <c r="T392" s="29" t="s">
        <v>45</v>
      </c>
      <c r="U392" s="29" t="s">
        <v>45</v>
      </c>
      <c r="V392" s="29" t="s">
        <v>691</v>
      </c>
      <c r="W392" s="29" t="s">
        <v>692</v>
      </c>
      <c r="X392" s="29" t="s">
        <v>262</v>
      </c>
      <c r="Y392" s="29" t="s">
        <v>376</v>
      </c>
      <c r="Z392" s="29" t="s">
        <v>671</v>
      </c>
      <c r="AA392" s="29" t="b">
        <v>0</v>
      </c>
      <c r="AB392" s="29" t="b">
        <v>1</v>
      </c>
      <c r="AC392" s="29" t="s">
        <v>693</v>
      </c>
      <c r="AD392" s="29" t="s">
        <v>694</v>
      </c>
      <c r="AE392" s="29" t="s">
        <v>266</v>
      </c>
      <c r="AF392" s="29" t="s">
        <v>379</v>
      </c>
      <c r="AG392" s="29" t="s">
        <v>674</v>
      </c>
      <c r="AH392" s="29" t="s">
        <v>695</v>
      </c>
      <c r="AI392" s="29">
        <v>45</v>
      </c>
      <c r="AJ392" s="31"/>
      <c r="AK392" s="31"/>
      <c r="AL392" s="31"/>
      <c r="AM392" s="31"/>
      <c r="AN392" s="31"/>
      <c r="AO392" s="31"/>
      <c r="AP392" s="31"/>
      <c r="AQ392" s="31"/>
      <c r="AR392" s="31"/>
      <c r="AS392" s="31"/>
      <c r="AT392" s="31"/>
      <c r="AU392" s="31"/>
      <c r="AV392" s="31"/>
      <c r="AW392" s="31"/>
      <c r="AX392" s="31"/>
      <c r="AY392" s="31"/>
      <c r="AZ392" s="31"/>
      <c r="BA392" s="31"/>
      <c r="BB392" s="31"/>
      <c r="BC392" s="31"/>
      <c r="BD392" s="31"/>
      <c r="BE392" s="31"/>
      <c r="BF392" s="31"/>
      <c r="BG392" s="31"/>
      <c r="BH392" s="31"/>
      <c r="BI392" s="31"/>
      <c r="BJ392" s="31"/>
      <c r="BK392" s="31"/>
      <c r="BL392" s="31"/>
      <c r="BM392" s="31"/>
      <c r="BN392" s="31"/>
      <c r="BO392" s="31"/>
      <c r="BP392" s="31"/>
      <c r="BQ392" s="31"/>
      <c r="BR392" s="31"/>
      <c r="BS392" s="31"/>
      <c r="BT392" s="31"/>
      <c r="BU392" s="31"/>
      <c r="BV392" s="31"/>
      <c r="BW392" s="31"/>
      <c r="BX392" s="31"/>
      <c r="BY392" s="31"/>
      <c r="BZ392" s="31"/>
      <c r="CA392" s="31"/>
      <c r="CB392" s="31"/>
      <c r="CC392" s="31"/>
      <c r="CD392" s="31"/>
      <c r="CE392" s="31"/>
      <c r="CF392" s="31"/>
      <c r="CG392" s="31"/>
      <c r="CH392" s="31"/>
      <c r="CI392" s="31"/>
      <c r="CJ392" s="31"/>
      <c r="CK392" s="31"/>
      <c r="CL392" s="31"/>
      <c r="CM392" s="31"/>
      <c r="CN392" s="31"/>
      <c r="CO392" s="31"/>
      <c r="CP392" s="31"/>
      <c r="CQ392" s="31"/>
      <c r="CR392" s="31"/>
      <c r="CS392" s="31"/>
      <c r="CT392" s="31"/>
      <c r="CU392" s="31"/>
      <c r="CV392" s="31"/>
      <c r="CW392" s="31"/>
      <c r="CX392" s="31"/>
      <c r="CY392" s="31"/>
      <c r="CZ392" s="31"/>
      <c r="DA392" s="31"/>
      <c r="DB392" s="31"/>
      <c r="DC392" s="31"/>
      <c r="DD392" s="31"/>
      <c r="DE392" s="31"/>
      <c r="DF392" s="31"/>
      <c r="DG392" s="31"/>
      <c r="DH392" s="31"/>
      <c r="DI392" s="31"/>
      <c r="DJ392" s="31"/>
      <c r="DK392" s="31"/>
      <c r="DL392" s="31"/>
      <c r="DM392" s="31"/>
      <c r="DN392" s="31"/>
      <c r="DO392" s="31"/>
      <c r="DP392" s="31"/>
      <c r="DQ392" s="31"/>
      <c r="DR392" s="31"/>
      <c r="DS392" s="31"/>
      <c r="DT392" s="31"/>
      <c r="DU392" s="31"/>
      <c r="DV392" s="31"/>
      <c r="DW392" s="31"/>
      <c r="DX392" s="31"/>
      <c r="DY392" s="31"/>
      <c r="DZ392" s="31"/>
      <c r="EA392" s="31"/>
      <c r="EB392" s="31"/>
      <c r="EC392" s="31"/>
      <c r="ED392" s="31"/>
      <c r="EE392" s="31"/>
      <c r="EF392" s="31"/>
      <c r="EG392" s="31"/>
      <c r="EH392" s="31"/>
      <c r="EI392" s="31"/>
      <c r="EJ392" s="31"/>
      <c r="EK392" s="31"/>
      <c r="EL392" s="31"/>
      <c r="EM392" s="31"/>
      <c r="EN392" s="31"/>
      <c r="EO392" s="31"/>
      <c r="EP392" s="31"/>
      <c r="EQ392" s="31"/>
      <c r="ER392" s="31"/>
      <c r="ES392" s="31"/>
      <c r="ET392" s="31"/>
      <c r="EU392" s="31"/>
      <c r="EV392" s="31"/>
      <c r="EW392" s="31"/>
      <c r="EX392" s="31"/>
      <c r="EY392" s="31"/>
      <c r="EZ392" s="31"/>
      <c r="FA392" s="31"/>
      <c r="FB392" s="31"/>
      <c r="FC392" s="31"/>
      <c r="FD392" s="31"/>
      <c r="FE392" s="31"/>
      <c r="FF392" s="31"/>
      <c r="FG392" s="31"/>
      <c r="FH392" s="31"/>
      <c r="FI392" s="31"/>
      <c r="FJ392" s="31"/>
      <c r="FK392" s="31"/>
      <c r="FL392" s="31"/>
      <c r="FM392" s="31"/>
      <c r="FN392" s="31"/>
      <c r="FO392" s="31"/>
      <c r="FP392" s="31"/>
      <c r="FQ392" s="31"/>
      <c r="FR392" s="31"/>
      <c r="FS392" s="31"/>
      <c r="FT392" s="31"/>
      <c r="FU392" s="31"/>
      <c r="FV392" s="31"/>
      <c r="FW392" s="31"/>
      <c r="FX392" s="31"/>
      <c r="FY392" s="31"/>
      <c r="FZ392" s="31"/>
      <c r="GA392" s="31"/>
      <c r="GB392" s="31"/>
      <c r="GC392" s="31"/>
      <c r="GD392" s="31"/>
      <c r="GE392" s="31"/>
      <c r="GF392" s="31"/>
      <c r="GG392" s="31"/>
      <c r="GH392" s="31"/>
      <c r="GI392" s="31"/>
      <c r="GJ392" s="31"/>
      <c r="GK392" s="31"/>
      <c r="GL392" s="31"/>
      <c r="GM392" s="31"/>
      <c r="GN392" s="31"/>
      <c r="GO392" s="31"/>
      <c r="GP392" s="31"/>
      <c r="GQ392" s="31"/>
      <c r="GR392" s="31"/>
      <c r="GS392" s="31"/>
      <c r="GT392" s="31"/>
      <c r="GU392" s="31"/>
      <c r="GV392" s="31"/>
      <c r="GW392" s="31"/>
      <c r="GX392" s="31"/>
      <c r="GY392" s="31"/>
      <c r="GZ392" s="31"/>
      <c r="HA392" s="31"/>
      <c r="HB392" s="31"/>
      <c r="HC392" s="31"/>
      <c r="HD392" s="31"/>
      <c r="HE392" s="31"/>
      <c r="HF392" s="31"/>
      <c r="HG392" s="31"/>
      <c r="HH392" s="31"/>
      <c r="HI392" s="31"/>
      <c r="HJ392" s="31"/>
      <c r="HK392" s="31"/>
      <c r="HL392" s="31"/>
      <c r="HM392" s="31"/>
      <c r="HN392" s="31"/>
      <c r="HO392" s="31"/>
      <c r="HP392" s="31"/>
      <c r="HQ392" s="31"/>
      <c r="HR392" s="31"/>
      <c r="HS392" s="31"/>
      <c r="HT392" s="31"/>
      <c r="HU392" s="31"/>
      <c r="HV392" s="31"/>
      <c r="HW392" s="31"/>
      <c r="HX392" s="31"/>
      <c r="HY392" s="31"/>
      <c r="HZ392" s="31"/>
      <c r="IA392" s="31"/>
      <c r="IB392" s="31"/>
      <c r="IC392" s="31"/>
      <c r="ID392" s="31"/>
      <c r="IE392" s="31"/>
      <c r="IF392" s="31"/>
      <c r="IG392" s="31"/>
      <c r="IH392" s="31"/>
      <c r="II392" s="31"/>
      <c r="IJ392" s="31"/>
      <c r="IK392" s="31"/>
      <c r="IL392" s="31"/>
      <c r="IM392" s="31"/>
      <c r="IN392" s="31"/>
      <c r="IO392" s="31"/>
      <c r="IP392" s="31"/>
      <c r="IQ392" s="31"/>
      <c r="IR392" s="31"/>
      <c r="IS392" s="31"/>
      <c r="IT392" s="31"/>
      <c r="IU392" s="31"/>
      <c r="IV392" s="31"/>
      <c r="IW392" s="31"/>
      <c r="IX392" s="31"/>
      <c r="IY392" s="31"/>
      <c r="IZ392" s="31"/>
      <c r="JA392" s="31"/>
      <c r="JB392" s="31"/>
      <c r="JC392" s="31"/>
      <c r="JD392" s="31"/>
      <c r="JE392" s="31"/>
      <c r="JF392" s="31"/>
      <c r="JG392" s="31"/>
      <c r="JH392" s="31"/>
      <c r="JI392" s="31"/>
      <c r="JJ392" s="31"/>
      <c r="JK392" s="31"/>
      <c r="JL392" s="31"/>
      <c r="JM392" s="31"/>
      <c r="JN392" s="31"/>
      <c r="JO392" s="31"/>
      <c r="JP392" s="31"/>
      <c r="JQ392" s="31"/>
      <c r="JR392" s="31"/>
      <c r="JS392" s="31"/>
      <c r="JT392" s="31"/>
      <c r="JU392" s="31"/>
      <c r="JV392" s="31"/>
      <c r="JW392" s="31"/>
      <c r="JX392" s="31"/>
      <c r="JY392" s="31"/>
      <c r="JZ392" s="31"/>
      <c r="KA392" s="31"/>
      <c r="KB392" s="31"/>
      <c r="KC392" s="31"/>
      <c r="KD392" s="31"/>
      <c r="KE392" s="31"/>
      <c r="KF392" s="31"/>
      <c r="KG392" s="31"/>
      <c r="KH392" s="31"/>
      <c r="KI392" s="31"/>
      <c r="KJ392" s="31"/>
      <c r="KK392" s="31"/>
      <c r="KL392" s="31"/>
      <c r="KM392" s="31"/>
      <c r="KN392" s="31"/>
      <c r="KO392" s="31"/>
      <c r="KP392" s="31"/>
      <c r="KQ392" s="31"/>
      <c r="KR392" s="31"/>
      <c r="KS392" s="31"/>
      <c r="KT392" s="31"/>
      <c r="KU392" s="31"/>
      <c r="KV392" s="31"/>
      <c r="KW392" s="31"/>
      <c r="KX392" s="31"/>
      <c r="KY392" s="31"/>
      <c r="KZ392" s="31"/>
      <c r="LA392" s="31"/>
      <c r="LB392" s="31"/>
      <c r="LC392" s="31"/>
      <c r="LD392" s="31"/>
      <c r="LE392" s="31"/>
      <c r="LF392" s="31"/>
      <c r="LG392" s="31"/>
      <c r="LH392" s="31"/>
      <c r="LI392" s="31"/>
      <c r="LJ392" s="31"/>
      <c r="LK392" s="31"/>
      <c r="LL392" s="31"/>
      <c r="LM392" s="31"/>
      <c r="LN392" s="31"/>
      <c r="LO392" s="31"/>
      <c r="LP392" s="31"/>
      <c r="LQ392" s="31"/>
      <c r="LR392" s="31"/>
      <c r="LS392" s="31"/>
      <c r="LT392" s="31"/>
      <c r="LU392" s="31"/>
      <c r="LV392" s="31"/>
      <c r="LW392" s="31"/>
      <c r="LX392" s="31"/>
      <c r="LY392" s="31"/>
      <c r="LZ392" s="31"/>
      <c r="MA392" s="31"/>
      <c r="MB392" s="31"/>
      <c r="MC392" s="31"/>
      <c r="MD392" s="31"/>
      <c r="ME392" s="31"/>
      <c r="MF392" s="31"/>
      <c r="MG392" s="31"/>
      <c r="MH392" s="31"/>
      <c r="MI392" s="31"/>
      <c r="MJ392" s="31"/>
      <c r="MK392" s="31"/>
      <c r="ML392" s="31"/>
      <c r="MM392" s="31"/>
      <c r="MN392" s="31"/>
      <c r="MO392" s="31"/>
      <c r="MP392" s="31"/>
      <c r="MQ392" s="31"/>
      <c r="MR392" s="31"/>
      <c r="MS392" s="31"/>
      <c r="MT392" s="31"/>
      <c r="MU392" s="31"/>
      <c r="MV392" s="31"/>
      <c r="MW392" s="31"/>
      <c r="MX392" s="31"/>
      <c r="MY392" s="31"/>
      <c r="MZ392" s="31"/>
      <c r="NA392" s="31"/>
      <c r="NB392" s="31"/>
      <c r="NC392" s="31"/>
      <c r="ND392" s="31"/>
      <c r="NE392" s="31"/>
      <c r="NF392" s="31"/>
      <c r="NG392" s="31"/>
      <c r="NH392" s="31"/>
      <c r="NI392" s="31"/>
      <c r="NJ392" s="31"/>
      <c r="NK392" s="31"/>
      <c r="NL392" s="31"/>
      <c r="NM392" s="31"/>
      <c r="NN392" s="31"/>
      <c r="NO392" s="31"/>
      <c r="NP392" s="31"/>
      <c r="NQ392" s="31"/>
      <c r="NR392" s="31"/>
      <c r="NS392" s="31"/>
      <c r="NT392" s="31"/>
      <c r="NU392" s="31"/>
      <c r="NV392" s="31"/>
      <c r="NW392" s="31"/>
      <c r="NX392" s="31"/>
      <c r="NY392" s="31"/>
      <c r="NZ392" s="31"/>
      <c r="OA392" s="31"/>
      <c r="OB392" s="31"/>
      <c r="OC392" s="31"/>
      <c r="OD392" s="31"/>
      <c r="OE392" s="31"/>
      <c r="OF392" s="31"/>
      <c r="OG392" s="31"/>
      <c r="OH392" s="31"/>
      <c r="OI392" s="31"/>
      <c r="OJ392" s="31"/>
      <c r="OK392" s="31"/>
      <c r="OL392" s="31"/>
      <c r="OM392" s="31"/>
      <c r="ON392" s="31"/>
      <c r="OO392" s="31"/>
      <c r="OP392" s="31"/>
      <c r="OQ392" s="31"/>
      <c r="OR392" s="31"/>
      <c r="OS392" s="31"/>
      <c r="OT392" s="31"/>
      <c r="OU392" s="31"/>
      <c r="OV392" s="31"/>
      <c r="OW392" s="31"/>
      <c r="OX392" s="31"/>
      <c r="OY392" s="31"/>
      <c r="OZ392" s="31"/>
      <c r="PA392" s="31"/>
      <c r="PB392" s="31"/>
      <c r="PC392" s="31"/>
      <c r="PD392" s="31"/>
      <c r="PE392" s="31"/>
      <c r="PF392" s="31"/>
      <c r="PG392" s="31"/>
      <c r="PH392" s="31"/>
      <c r="PI392" s="31"/>
      <c r="PJ392" s="31"/>
      <c r="PK392" s="31"/>
      <c r="PL392" s="31"/>
      <c r="PM392" s="31"/>
      <c r="PN392" s="31"/>
      <c r="PO392" s="31"/>
      <c r="PP392" s="31"/>
      <c r="PQ392" s="31"/>
      <c r="PR392" s="31"/>
      <c r="PS392" s="31"/>
      <c r="PT392" s="31"/>
      <c r="PU392" s="31"/>
      <c r="PV392" s="31"/>
      <c r="PW392" s="31"/>
      <c r="PX392" s="31"/>
      <c r="PY392" s="31"/>
      <c r="PZ392" s="31"/>
      <c r="QA392" s="31"/>
      <c r="QB392" s="31"/>
      <c r="QC392" s="31"/>
      <c r="QD392" s="31"/>
      <c r="QE392" s="31"/>
      <c r="QF392" s="31"/>
      <c r="QG392" s="31"/>
      <c r="QH392" s="31"/>
      <c r="QI392" s="31"/>
      <c r="QJ392" s="31"/>
      <c r="QK392" s="31"/>
      <c r="QL392" s="31"/>
      <c r="QM392" s="31"/>
      <c r="QN392" s="31"/>
      <c r="QO392" s="31"/>
      <c r="QP392" s="31"/>
      <c r="QQ392" s="31"/>
      <c r="QR392" s="31"/>
      <c r="QS392" s="31"/>
      <c r="QT392" s="31"/>
      <c r="QU392" s="31"/>
      <c r="QV392" s="31"/>
      <c r="QW392" s="31"/>
      <c r="QX392" s="31"/>
      <c r="QY392" s="31"/>
      <c r="QZ392" s="31"/>
      <c r="RA392" s="31"/>
      <c r="RB392" s="31"/>
      <c r="RC392" s="31"/>
      <c r="RD392" s="31"/>
      <c r="RE392" s="31"/>
      <c r="RF392" s="31"/>
      <c r="RG392" s="31"/>
      <c r="RH392" s="31"/>
      <c r="RI392" s="31"/>
      <c r="RJ392" s="31"/>
      <c r="RK392" s="31"/>
      <c r="RL392" s="31"/>
      <c r="RM392" s="31"/>
      <c r="RN392" s="31"/>
      <c r="RO392" s="31"/>
      <c r="RP392" s="31"/>
      <c r="RQ392" s="31"/>
      <c r="RR392" s="31"/>
      <c r="RS392" s="31"/>
      <c r="RT392" s="31"/>
      <c r="RU392" s="31"/>
      <c r="RV392" s="31"/>
      <c r="RW392" s="31"/>
      <c r="RX392" s="31"/>
      <c r="RY392" s="31"/>
      <c r="RZ392" s="31"/>
      <c r="SA392" s="31"/>
      <c r="SB392" s="31"/>
      <c r="SC392" s="31"/>
      <c r="SD392" s="31"/>
      <c r="SE392" s="31"/>
      <c r="SF392" s="31"/>
      <c r="SG392" s="31"/>
      <c r="SH392" s="31"/>
      <c r="SI392" s="31"/>
      <c r="SJ392" s="31"/>
      <c r="SK392" s="31"/>
      <c r="SL392" s="31"/>
      <c r="SM392" s="31"/>
      <c r="SN392" s="31"/>
      <c r="SO392" s="31"/>
      <c r="SP392" s="31"/>
      <c r="SQ392" s="31"/>
      <c r="SR392" s="31"/>
      <c r="SS392" s="31"/>
      <c r="ST392" s="31"/>
      <c r="SU392" s="31"/>
      <c r="SV392" s="31"/>
      <c r="SW392" s="31"/>
      <c r="SX392" s="31"/>
      <c r="SY392" s="31"/>
      <c r="SZ392" s="31"/>
      <c r="TA392" s="31"/>
      <c r="TB392" s="31"/>
      <c r="TC392" s="31"/>
      <c r="TD392" s="31"/>
      <c r="TE392" s="31"/>
      <c r="TF392" s="31"/>
      <c r="TG392" s="31"/>
      <c r="TH392" s="31"/>
      <c r="TI392" s="31"/>
      <c r="TJ392" s="31"/>
      <c r="TK392" s="31"/>
      <c r="TL392" s="31"/>
      <c r="TM392" s="31"/>
      <c r="TN392" s="31"/>
      <c r="TO392" s="31"/>
      <c r="TP392" s="31"/>
      <c r="TQ392" s="31"/>
      <c r="TR392" s="31"/>
      <c r="TS392" s="31"/>
      <c r="TT392" s="31"/>
      <c r="TU392" s="31"/>
      <c r="TV392" s="31"/>
      <c r="TW392" s="31"/>
      <c r="TX392" s="31"/>
      <c r="TY392" s="31"/>
      <c r="TZ392" s="31"/>
      <c r="UA392" s="31"/>
      <c r="UB392" s="31"/>
      <c r="UC392" s="31"/>
      <c r="UD392" s="31"/>
      <c r="UE392" s="31"/>
      <c r="UF392" s="31"/>
      <c r="UG392" s="31"/>
      <c r="UH392" s="31"/>
      <c r="UI392" s="31"/>
      <c r="UJ392" s="31"/>
      <c r="UK392" s="31"/>
      <c r="UL392" s="31"/>
      <c r="UM392" s="31"/>
      <c r="UN392" s="31"/>
      <c r="UO392" s="31"/>
      <c r="UP392" s="31"/>
      <c r="UQ392" s="31"/>
      <c r="UR392" s="31"/>
      <c r="US392" s="31"/>
      <c r="UT392" s="31"/>
      <c r="UU392" s="31"/>
      <c r="UV392" s="31"/>
      <c r="UW392" s="31"/>
      <c r="UX392" s="31"/>
      <c r="UY392" s="31"/>
      <c r="UZ392" s="31"/>
      <c r="VA392" s="31"/>
      <c r="VB392" s="31"/>
      <c r="VC392" s="31"/>
      <c r="VD392" s="31"/>
      <c r="VE392" s="31"/>
      <c r="VF392" s="31"/>
      <c r="VG392" s="31"/>
      <c r="VH392" s="31"/>
      <c r="VI392" s="31"/>
      <c r="VJ392" s="31"/>
      <c r="VK392" s="31"/>
      <c r="VL392" s="31"/>
      <c r="VM392" s="31"/>
      <c r="VN392" s="31"/>
      <c r="VO392" s="31"/>
      <c r="VP392" s="31"/>
      <c r="VQ392" s="31"/>
      <c r="VR392" s="31"/>
      <c r="VS392" s="31"/>
      <c r="VT392" s="31"/>
      <c r="VU392" s="31"/>
      <c r="VV392" s="31"/>
      <c r="VW392" s="31"/>
      <c r="VX392" s="31"/>
      <c r="VY392" s="31"/>
      <c r="VZ392" s="31"/>
      <c r="WA392" s="31"/>
      <c r="WB392" s="31"/>
      <c r="WC392" s="31"/>
      <c r="WD392" s="31"/>
      <c r="WE392" s="31"/>
      <c r="WF392" s="31"/>
      <c r="WG392" s="31"/>
      <c r="WH392" s="31"/>
      <c r="WI392" s="31"/>
      <c r="WJ392" s="31"/>
      <c r="WK392" s="31"/>
      <c r="WL392" s="31"/>
      <c r="WM392" s="31"/>
      <c r="WN392" s="31"/>
      <c r="WO392" s="31"/>
      <c r="WP392" s="31"/>
      <c r="WQ392" s="31"/>
      <c r="WR392" s="31"/>
      <c r="WS392" s="31"/>
      <c r="WT392" s="31"/>
      <c r="WU392" s="31"/>
      <c r="WV392" s="31"/>
      <c r="WW392" s="31"/>
      <c r="WX392" s="31"/>
      <c r="WY392" s="31"/>
      <c r="WZ392" s="31"/>
      <c r="XA392" s="31"/>
      <c r="XB392" s="31"/>
      <c r="XC392" s="31"/>
      <c r="XD392" s="31"/>
      <c r="XE392" s="31"/>
      <c r="XF392" s="31"/>
      <c r="XG392" s="31"/>
      <c r="XH392" s="31"/>
      <c r="XI392" s="31"/>
      <c r="XJ392" s="31"/>
      <c r="XK392" s="31"/>
      <c r="XL392" s="31"/>
      <c r="XM392" s="31"/>
      <c r="XN392" s="31"/>
      <c r="XO392" s="31"/>
      <c r="XP392" s="31"/>
      <c r="XQ392" s="31"/>
      <c r="XR392" s="31"/>
      <c r="XS392" s="31"/>
      <c r="XT392" s="31"/>
      <c r="XU392" s="31"/>
      <c r="XV392" s="31"/>
      <c r="XW392" s="31"/>
      <c r="XX392" s="31"/>
      <c r="XY392" s="31"/>
      <c r="XZ392" s="31"/>
      <c r="YA392" s="31"/>
      <c r="YB392" s="31"/>
      <c r="YC392" s="31"/>
      <c r="YD392" s="31"/>
      <c r="YE392" s="31"/>
      <c r="YF392" s="31"/>
      <c r="YG392" s="31"/>
      <c r="YH392" s="31"/>
      <c r="YI392" s="31"/>
      <c r="YJ392" s="31"/>
      <c r="YK392" s="31"/>
      <c r="YL392" s="31"/>
      <c r="YM392" s="31"/>
      <c r="YN392" s="31"/>
      <c r="YO392" s="31"/>
      <c r="YP392" s="31"/>
      <c r="YQ392" s="31"/>
      <c r="YR392" s="31"/>
      <c r="YS392" s="31"/>
      <c r="YT392" s="31"/>
      <c r="YU392" s="31"/>
      <c r="YV392" s="31"/>
      <c r="YW392" s="31"/>
      <c r="YX392" s="31"/>
      <c r="YY392" s="31"/>
      <c r="YZ392" s="31"/>
      <c r="ZA392" s="31"/>
      <c r="ZB392" s="31"/>
      <c r="ZC392" s="31"/>
      <c r="ZD392" s="31"/>
      <c r="ZE392" s="31"/>
      <c r="ZF392" s="31"/>
      <c r="ZG392" s="31"/>
      <c r="ZH392" s="31"/>
      <c r="ZI392" s="31"/>
      <c r="ZJ392" s="31"/>
      <c r="ZK392" s="31"/>
      <c r="ZL392" s="31"/>
      <c r="ZM392" s="31"/>
      <c r="ZN392" s="31"/>
      <c r="ZO392" s="31"/>
      <c r="ZP392" s="31"/>
      <c r="ZQ392" s="31"/>
      <c r="ZR392" s="31"/>
      <c r="ZS392" s="31"/>
      <c r="ZT392" s="31"/>
      <c r="ZU392" s="31"/>
      <c r="ZV392" s="31"/>
      <c r="ZW392" s="31"/>
      <c r="ZX392" s="31"/>
      <c r="ZY392" s="31"/>
      <c r="ZZ392" s="31"/>
      <c r="AAA392" s="31"/>
      <c r="AAB392" s="31"/>
      <c r="AAC392" s="31"/>
      <c r="AAD392" s="31"/>
      <c r="AAE392" s="31"/>
      <c r="AAF392" s="31"/>
      <c r="AAG392" s="31"/>
      <c r="AAH392" s="31"/>
      <c r="AAI392" s="31"/>
      <c r="AAJ392" s="31"/>
      <c r="AAK392" s="31"/>
      <c r="AAL392" s="31"/>
      <c r="AAM392" s="31"/>
      <c r="AAN392" s="31"/>
      <c r="AAO392" s="31"/>
      <c r="AAP392" s="31"/>
      <c r="AAQ392" s="31"/>
      <c r="AAR392" s="31"/>
      <c r="AAS392" s="31"/>
      <c r="AAT392" s="31"/>
      <c r="AAU392" s="31"/>
      <c r="AAV392" s="31"/>
      <c r="AAW392" s="31"/>
      <c r="AAX392" s="31"/>
      <c r="AAY392" s="31"/>
      <c r="AAZ392" s="31"/>
      <c r="ABA392" s="31"/>
      <c r="ABB392" s="31"/>
      <c r="ABC392" s="31"/>
      <c r="ABD392" s="31"/>
      <c r="ABE392" s="31"/>
      <c r="ABF392" s="31"/>
      <c r="ABG392" s="31"/>
      <c r="ABH392" s="31"/>
      <c r="ABI392" s="31"/>
      <c r="ABJ392" s="31"/>
      <c r="ABK392" s="31"/>
      <c r="ABL392" s="31"/>
      <c r="ABM392" s="31"/>
      <c r="ABN392" s="31"/>
      <c r="ABO392" s="31"/>
      <c r="ABP392" s="31"/>
      <c r="ABQ392" s="31"/>
      <c r="ABR392" s="31"/>
      <c r="ABS392" s="31"/>
      <c r="ABT392" s="31"/>
      <c r="ABU392" s="31"/>
      <c r="ABV392" s="31"/>
      <c r="ABW392" s="31"/>
      <c r="ABX392" s="31"/>
      <c r="ABY392" s="31"/>
      <c r="ABZ392" s="31"/>
      <c r="ACA392" s="31"/>
      <c r="ACB392" s="31"/>
      <c r="ACC392" s="31"/>
      <c r="ACD392" s="31"/>
      <c r="ACE392" s="31"/>
      <c r="ACF392" s="31"/>
      <c r="ACG392" s="31"/>
      <c r="ACH392" s="31"/>
      <c r="ACI392" s="31"/>
      <c r="ACJ392" s="31"/>
      <c r="ACK392" s="31"/>
      <c r="ACL392" s="31"/>
      <c r="ACM392" s="31"/>
      <c r="ACN392" s="31"/>
      <c r="ACO392" s="31"/>
      <c r="ACP392" s="31"/>
      <c r="ACQ392" s="31"/>
      <c r="ACR392" s="31"/>
      <c r="ACS392" s="31"/>
      <c r="ACT392" s="31"/>
      <c r="ACU392" s="31"/>
      <c r="ACV392" s="31"/>
      <c r="ACW392" s="31"/>
      <c r="ACX392" s="31"/>
      <c r="ACY392" s="31"/>
      <c r="ACZ392" s="31"/>
      <c r="ADA392" s="31"/>
      <c r="ADB392" s="31"/>
      <c r="ADC392" s="31"/>
      <c r="ADD392" s="31"/>
      <c r="ADE392" s="31"/>
      <c r="ADF392" s="31"/>
      <c r="ADG392" s="31"/>
      <c r="ADH392" s="31"/>
      <c r="ADI392" s="31"/>
      <c r="ADJ392" s="31"/>
      <c r="ADK392" s="31"/>
      <c r="ADL392" s="31"/>
      <c r="ADM392" s="31"/>
      <c r="ADN392" s="31"/>
      <c r="ADO392" s="31"/>
      <c r="ADP392" s="31"/>
      <c r="ADQ392" s="31"/>
      <c r="ADR392" s="31"/>
      <c r="ADS392" s="31"/>
      <c r="ADT392" s="31"/>
      <c r="ADU392" s="31"/>
      <c r="ADV392" s="31"/>
      <c r="ADW392" s="31"/>
      <c r="ADX392" s="31"/>
      <c r="ADY392" s="31"/>
      <c r="ADZ392" s="31"/>
      <c r="AEA392" s="31"/>
      <c r="AEB392" s="31"/>
      <c r="AEC392" s="31"/>
      <c r="AED392" s="31"/>
      <c r="AEE392" s="31"/>
      <c r="AEF392" s="31"/>
      <c r="AEG392" s="31"/>
      <c r="AEH392" s="31"/>
      <c r="AEI392" s="31"/>
      <c r="AEJ392" s="31"/>
      <c r="AEK392" s="31"/>
      <c r="AEL392" s="31"/>
      <c r="AEM392" s="31"/>
      <c r="AEN392" s="31"/>
      <c r="AEO392" s="31"/>
      <c r="AEP392" s="31"/>
      <c r="AEQ392" s="31"/>
      <c r="AER392" s="31"/>
      <c r="AES392" s="31"/>
      <c r="AET392" s="31"/>
      <c r="AEU392" s="31"/>
      <c r="AEV392" s="31"/>
      <c r="AEW392" s="31"/>
      <c r="AEX392" s="31"/>
      <c r="AEY392" s="31"/>
      <c r="AEZ392" s="31"/>
      <c r="AFA392" s="31"/>
      <c r="AFB392" s="31"/>
      <c r="AFC392" s="31"/>
      <c r="AFD392" s="31"/>
      <c r="AFE392" s="31"/>
      <c r="AFF392" s="31"/>
      <c r="AFG392" s="31"/>
      <c r="AFH392" s="31"/>
      <c r="AFI392" s="31"/>
      <c r="AFJ392" s="31"/>
      <c r="AFK392" s="31"/>
      <c r="AFL392" s="31"/>
      <c r="AFM392" s="31"/>
      <c r="AFN392" s="31"/>
      <c r="AFO392" s="31"/>
      <c r="AFP392" s="31"/>
      <c r="AFQ392" s="31"/>
      <c r="AFR392" s="31"/>
      <c r="AFS392" s="31"/>
      <c r="AFT392" s="31"/>
      <c r="AFU392" s="31"/>
      <c r="AFV392" s="31"/>
      <c r="AFW392" s="31"/>
      <c r="AFX392" s="31"/>
      <c r="AFY392" s="31"/>
      <c r="AFZ392" s="31"/>
      <c r="AGA392" s="31"/>
      <c r="AGB392" s="31"/>
      <c r="AGC392" s="31"/>
      <c r="AGD392" s="31"/>
      <c r="AGE392" s="31"/>
    </row>
    <row r="393" spans="1:863" s="55" customFormat="1" x14ac:dyDescent="0.25">
      <c r="A393" s="29">
        <v>137</v>
      </c>
      <c r="B393" s="29">
        <v>21306</v>
      </c>
      <c r="C393" s="29" t="s">
        <v>34</v>
      </c>
      <c r="D393" s="29">
        <v>67608107</v>
      </c>
      <c r="E393" s="29" t="s">
        <v>559</v>
      </c>
      <c r="F393" s="29" t="s">
        <v>1611</v>
      </c>
      <c r="G393" s="29" t="s">
        <v>83</v>
      </c>
      <c r="H393" s="29" t="s">
        <v>1612</v>
      </c>
      <c r="I393" s="29" t="s">
        <v>1613</v>
      </c>
      <c r="J393" s="29" t="s">
        <v>1614</v>
      </c>
      <c r="K393" s="29" t="s">
        <v>1615</v>
      </c>
      <c r="L393" s="29" t="s">
        <v>83</v>
      </c>
      <c r="M393" s="29" t="s">
        <v>45</v>
      </c>
      <c r="N393" s="29" t="s">
        <v>45</v>
      </c>
      <c r="O393" s="29" t="s">
        <v>45</v>
      </c>
      <c r="P393" s="29" t="s">
        <v>45</v>
      </c>
      <c r="Q393" s="29" t="s">
        <v>45</v>
      </c>
      <c r="R393" s="29" t="s">
        <v>45</v>
      </c>
      <c r="S393" s="29" t="s">
        <v>45</v>
      </c>
      <c r="T393" s="29" t="s">
        <v>45</v>
      </c>
      <c r="U393" s="29" t="s">
        <v>45</v>
      </c>
      <c r="V393" s="29" t="s">
        <v>1616</v>
      </c>
      <c r="W393" s="29" t="s">
        <v>66</v>
      </c>
      <c r="X393" s="29" t="s">
        <v>86</v>
      </c>
      <c r="Y393" s="29" t="s">
        <v>328</v>
      </c>
      <c r="Z393" s="29" t="s">
        <v>671</v>
      </c>
      <c r="AA393" s="29" t="b">
        <v>1</v>
      </c>
      <c r="AB393" s="29" t="b">
        <v>1</v>
      </c>
      <c r="AC393" s="29" t="s">
        <v>1617</v>
      </c>
      <c r="AD393" s="29" t="s">
        <v>71</v>
      </c>
      <c r="AE393" s="29" t="s">
        <v>91</v>
      </c>
      <c r="AF393" s="29" t="s">
        <v>330</v>
      </c>
      <c r="AG393" s="29" t="s">
        <v>674</v>
      </c>
      <c r="AH393" s="29" t="s">
        <v>1618</v>
      </c>
      <c r="AI393" s="29">
        <v>45</v>
      </c>
      <c r="AJ393" s="31"/>
      <c r="AK393" s="31"/>
      <c r="AL393" s="31"/>
      <c r="AM393" s="31"/>
      <c r="AN393" s="31"/>
      <c r="AO393" s="31"/>
      <c r="AP393" s="31"/>
      <c r="AQ393" s="31"/>
      <c r="AR393" s="31"/>
      <c r="AS393" s="31"/>
      <c r="AT393" s="31"/>
      <c r="AU393" s="31"/>
      <c r="AV393" s="31"/>
      <c r="AW393" s="31"/>
      <c r="AX393" s="31"/>
      <c r="AY393" s="31"/>
      <c r="AZ393" s="31"/>
      <c r="BA393" s="31"/>
      <c r="BB393" s="31"/>
      <c r="BC393" s="31"/>
      <c r="BD393" s="31"/>
      <c r="BE393" s="31"/>
      <c r="BF393" s="31"/>
      <c r="BG393" s="31"/>
      <c r="BH393" s="31"/>
      <c r="BI393" s="31"/>
      <c r="BJ393" s="31"/>
      <c r="BK393" s="31"/>
      <c r="BL393" s="31"/>
      <c r="BM393" s="31"/>
      <c r="BN393" s="31"/>
      <c r="BO393" s="31"/>
      <c r="BP393" s="31"/>
      <c r="BQ393" s="31"/>
      <c r="BR393" s="31"/>
      <c r="BS393" s="31"/>
      <c r="BT393" s="31"/>
      <c r="BU393" s="31"/>
      <c r="BV393" s="31"/>
      <c r="BW393" s="31"/>
      <c r="BX393" s="31"/>
      <c r="BY393" s="31"/>
      <c r="BZ393" s="31"/>
      <c r="CA393" s="31"/>
      <c r="CB393" s="31"/>
      <c r="CC393" s="31"/>
      <c r="CD393" s="31"/>
      <c r="CE393" s="31"/>
      <c r="CF393" s="31"/>
      <c r="CG393" s="31"/>
      <c r="CH393" s="31"/>
      <c r="CI393" s="31"/>
      <c r="CJ393" s="31"/>
      <c r="CK393" s="31"/>
      <c r="CL393" s="31"/>
      <c r="CM393" s="31"/>
      <c r="CN393" s="31"/>
      <c r="CO393" s="31"/>
      <c r="CP393" s="31"/>
      <c r="CQ393" s="31"/>
      <c r="CR393" s="31"/>
      <c r="CS393" s="31"/>
      <c r="CT393" s="31"/>
      <c r="CU393" s="31"/>
      <c r="CV393" s="31"/>
      <c r="CW393" s="31"/>
      <c r="CX393" s="31"/>
      <c r="CY393" s="31"/>
      <c r="CZ393" s="31"/>
      <c r="DA393" s="31"/>
      <c r="DB393" s="31"/>
      <c r="DC393" s="31"/>
      <c r="DD393" s="31"/>
      <c r="DE393" s="31"/>
      <c r="DF393" s="31"/>
      <c r="DG393" s="31"/>
      <c r="DH393" s="31"/>
      <c r="DI393" s="31"/>
      <c r="DJ393" s="31"/>
      <c r="DK393" s="31"/>
      <c r="DL393" s="31"/>
      <c r="DM393" s="31"/>
      <c r="DN393" s="31"/>
      <c r="DO393" s="31"/>
      <c r="DP393" s="31"/>
      <c r="DQ393" s="31"/>
      <c r="DR393" s="31"/>
      <c r="DS393" s="31"/>
      <c r="DT393" s="31"/>
      <c r="DU393" s="31"/>
      <c r="DV393" s="31"/>
      <c r="DW393" s="31"/>
      <c r="DX393" s="31"/>
      <c r="DY393" s="31"/>
      <c r="DZ393" s="31"/>
      <c r="EA393" s="31"/>
      <c r="EB393" s="31"/>
      <c r="EC393" s="31"/>
      <c r="ED393" s="31"/>
      <c r="EE393" s="31"/>
      <c r="EF393" s="31"/>
      <c r="EG393" s="31"/>
      <c r="EH393" s="31"/>
      <c r="EI393" s="31"/>
      <c r="EJ393" s="31"/>
      <c r="EK393" s="31"/>
      <c r="EL393" s="31"/>
      <c r="EM393" s="31"/>
      <c r="EN393" s="31"/>
      <c r="EO393" s="31"/>
      <c r="EP393" s="31"/>
      <c r="EQ393" s="31"/>
      <c r="ER393" s="31"/>
      <c r="ES393" s="31"/>
      <c r="ET393" s="31"/>
      <c r="EU393" s="31"/>
      <c r="EV393" s="31"/>
      <c r="EW393" s="31"/>
      <c r="EX393" s="31"/>
      <c r="EY393" s="31"/>
      <c r="EZ393" s="31"/>
      <c r="FA393" s="31"/>
      <c r="FB393" s="31"/>
      <c r="FC393" s="31"/>
      <c r="FD393" s="31"/>
      <c r="FE393" s="31"/>
      <c r="FF393" s="31"/>
      <c r="FG393" s="31"/>
      <c r="FH393" s="31"/>
      <c r="FI393" s="31"/>
      <c r="FJ393" s="31"/>
      <c r="FK393" s="31"/>
      <c r="FL393" s="31"/>
      <c r="FM393" s="31"/>
      <c r="FN393" s="31"/>
      <c r="FO393" s="31"/>
      <c r="FP393" s="31"/>
      <c r="FQ393" s="31"/>
      <c r="FR393" s="31"/>
      <c r="FS393" s="31"/>
      <c r="FT393" s="31"/>
      <c r="FU393" s="31"/>
      <c r="FV393" s="31"/>
      <c r="FW393" s="31"/>
      <c r="FX393" s="31"/>
      <c r="FY393" s="31"/>
      <c r="FZ393" s="31"/>
      <c r="GA393" s="31"/>
      <c r="GB393" s="31"/>
      <c r="GC393" s="31"/>
      <c r="GD393" s="31"/>
      <c r="GE393" s="31"/>
      <c r="GF393" s="31"/>
      <c r="GG393" s="31"/>
      <c r="GH393" s="31"/>
      <c r="GI393" s="31"/>
      <c r="GJ393" s="31"/>
      <c r="GK393" s="31"/>
      <c r="GL393" s="31"/>
      <c r="GM393" s="31"/>
      <c r="GN393" s="31"/>
      <c r="GO393" s="31"/>
      <c r="GP393" s="31"/>
      <c r="GQ393" s="31"/>
      <c r="GR393" s="31"/>
      <c r="GS393" s="31"/>
      <c r="GT393" s="31"/>
      <c r="GU393" s="31"/>
      <c r="GV393" s="31"/>
      <c r="GW393" s="31"/>
      <c r="GX393" s="31"/>
      <c r="GY393" s="31"/>
      <c r="GZ393" s="31"/>
      <c r="HA393" s="31"/>
      <c r="HB393" s="31"/>
      <c r="HC393" s="31"/>
      <c r="HD393" s="31"/>
      <c r="HE393" s="31"/>
      <c r="HF393" s="31"/>
      <c r="HG393" s="31"/>
      <c r="HH393" s="31"/>
      <c r="HI393" s="31"/>
      <c r="HJ393" s="31"/>
      <c r="HK393" s="31"/>
      <c r="HL393" s="31"/>
      <c r="HM393" s="31"/>
      <c r="HN393" s="31"/>
      <c r="HO393" s="31"/>
      <c r="HP393" s="31"/>
      <c r="HQ393" s="31"/>
      <c r="HR393" s="31"/>
      <c r="HS393" s="31"/>
      <c r="HT393" s="31"/>
      <c r="HU393" s="31"/>
      <c r="HV393" s="31"/>
      <c r="HW393" s="31"/>
      <c r="HX393" s="31"/>
      <c r="HY393" s="31"/>
      <c r="HZ393" s="31"/>
      <c r="IA393" s="31"/>
      <c r="IB393" s="31"/>
      <c r="IC393" s="31"/>
      <c r="ID393" s="31"/>
      <c r="IE393" s="31"/>
      <c r="IF393" s="31"/>
      <c r="IG393" s="31"/>
      <c r="IH393" s="31"/>
      <c r="II393" s="31"/>
      <c r="IJ393" s="31"/>
      <c r="IK393" s="31"/>
      <c r="IL393" s="31"/>
      <c r="IM393" s="31"/>
      <c r="IN393" s="31"/>
      <c r="IO393" s="31"/>
      <c r="IP393" s="31"/>
      <c r="IQ393" s="31"/>
      <c r="IR393" s="31"/>
      <c r="IS393" s="31"/>
      <c r="IT393" s="31"/>
      <c r="IU393" s="31"/>
      <c r="IV393" s="31"/>
      <c r="IW393" s="31"/>
      <c r="IX393" s="31"/>
      <c r="IY393" s="31"/>
      <c r="IZ393" s="31"/>
      <c r="JA393" s="31"/>
      <c r="JB393" s="31"/>
      <c r="JC393" s="31"/>
      <c r="JD393" s="31"/>
      <c r="JE393" s="31"/>
      <c r="JF393" s="31"/>
      <c r="JG393" s="31"/>
      <c r="JH393" s="31"/>
      <c r="JI393" s="31"/>
      <c r="JJ393" s="31"/>
      <c r="JK393" s="31"/>
      <c r="JL393" s="31"/>
      <c r="JM393" s="31"/>
      <c r="JN393" s="31"/>
      <c r="JO393" s="31"/>
      <c r="JP393" s="31"/>
      <c r="JQ393" s="31"/>
      <c r="JR393" s="31"/>
      <c r="JS393" s="31"/>
      <c r="JT393" s="31"/>
      <c r="JU393" s="31"/>
      <c r="JV393" s="31"/>
      <c r="JW393" s="31"/>
      <c r="JX393" s="31"/>
      <c r="JY393" s="31"/>
      <c r="JZ393" s="31"/>
      <c r="KA393" s="31"/>
      <c r="KB393" s="31"/>
      <c r="KC393" s="31"/>
      <c r="KD393" s="31"/>
      <c r="KE393" s="31"/>
      <c r="KF393" s="31"/>
      <c r="KG393" s="31"/>
      <c r="KH393" s="31"/>
      <c r="KI393" s="31"/>
      <c r="KJ393" s="31"/>
      <c r="KK393" s="31"/>
      <c r="KL393" s="31"/>
      <c r="KM393" s="31"/>
      <c r="KN393" s="31"/>
      <c r="KO393" s="31"/>
      <c r="KP393" s="31"/>
      <c r="KQ393" s="31"/>
      <c r="KR393" s="31"/>
      <c r="KS393" s="31"/>
      <c r="KT393" s="31"/>
      <c r="KU393" s="31"/>
      <c r="KV393" s="31"/>
      <c r="KW393" s="31"/>
      <c r="KX393" s="31"/>
      <c r="KY393" s="31"/>
      <c r="KZ393" s="31"/>
      <c r="LA393" s="31"/>
      <c r="LB393" s="31"/>
      <c r="LC393" s="31"/>
      <c r="LD393" s="31"/>
      <c r="LE393" s="31"/>
      <c r="LF393" s="31"/>
      <c r="LG393" s="31"/>
      <c r="LH393" s="31"/>
      <c r="LI393" s="31"/>
      <c r="LJ393" s="31"/>
      <c r="LK393" s="31"/>
      <c r="LL393" s="31"/>
      <c r="LM393" s="31"/>
      <c r="LN393" s="31"/>
      <c r="LO393" s="31"/>
      <c r="LP393" s="31"/>
      <c r="LQ393" s="31"/>
      <c r="LR393" s="31"/>
      <c r="LS393" s="31"/>
      <c r="LT393" s="31"/>
      <c r="LU393" s="31"/>
      <c r="LV393" s="31"/>
      <c r="LW393" s="31"/>
      <c r="LX393" s="31"/>
      <c r="LY393" s="31"/>
      <c r="LZ393" s="31"/>
      <c r="MA393" s="31"/>
      <c r="MB393" s="31"/>
      <c r="MC393" s="31"/>
      <c r="MD393" s="31"/>
      <c r="ME393" s="31"/>
      <c r="MF393" s="31"/>
      <c r="MG393" s="31"/>
      <c r="MH393" s="31"/>
      <c r="MI393" s="31"/>
      <c r="MJ393" s="31"/>
      <c r="MK393" s="31"/>
      <c r="ML393" s="31"/>
      <c r="MM393" s="31"/>
      <c r="MN393" s="31"/>
      <c r="MO393" s="31"/>
      <c r="MP393" s="31"/>
      <c r="MQ393" s="31"/>
      <c r="MR393" s="31"/>
      <c r="MS393" s="31"/>
      <c r="MT393" s="31"/>
      <c r="MU393" s="31"/>
      <c r="MV393" s="31"/>
      <c r="MW393" s="31"/>
      <c r="MX393" s="31"/>
      <c r="MY393" s="31"/>
      <c r="MZ393" s="31"/>
      <c r="NA393" s="31"/>
      <c r="NB393" s="31"/>
      <c r="NC393" s="31"/>
      <c r="ND393" s="31"/>
      <c r="NE393" s="31"/>
      <c r="NF393" s="31"/>
      <c r="NG393" s="31"/>
      <c r="NH393" s="31"/>
      <c r="NI393" s="31"/>
      <c r="NJ393" s="31"/>
      <c r="NK393" s="31"/>
      <c r="NL393" s="31"/>
      <c r="NM393" s="31"/>
      <c r="NN393" s="31"/>
      <c r="NO393" s="31"/>
      <c r="NP393" s="31"/>
      <c r="NQ393" s="31"/>
      <c r="NR393" s="31"/>
      <c r="NS393" s="31"/>
      <c r="NT393" s="31"/>
      <c r="NU393" s="31"/>
      <c r="NV393" s="31"/>
      <c r="NW393" s="31"/>
      <c r="NX393" s="31"/>
      <c r="NY393" s="31"/>
      <c r="NZ393" s="31"/>
      <c r="OA393" s="31"/>
      <c r="OB393" s="31"/>
      <c r="OC393" s="31"/>
      <c r="OD393" s="31"/>
      <c r="OE393" s="31"/>
      <c r="OF393" s="31"/>
      <c r="OG393" s="31"/>
      <c r="OH393" s="31"/>
      <c r="OI393" s="31"/>
      <c r="OJ393" s="31"/>
      <c r="OK393" s="31"/>
      <c r="OL393" s="31"/>
      <c r="OM393" s="31"/>
      <c r="ON393" s="31"/>
      <c r="OO393" s="31"/>
      <c r="OP393" s="31"/>
      <c r="OQ393" s="31"/>
      <c r="OR393" s="31"/>
      <c r="OS393" s="31"/>
      <c r="OT393" s="31"/>
      <c r="OU393" s="31"/>
      <c r="OV393" s="31"/>
      <c r="OW393" s="31"/>
      <c r="OX393" s="31"/>
      <c r="OY393" s="31"/>
      <c r="OZ393" s="31"/>
      <c r="PA393" s="31"/>
      <c r="PB393" s="31"/>
      <c r="PC393" s="31"/>
      <c r="PD393" s="31"/>
      <c r="PE393" s="31"/>
      <c r="PF393" s="31"/>
      <c r="PG393" s="31"/>
      <c r="PH393" s="31"/>
      <c r="PI393" s="31"/>
      <c r="PJ393" s="31"/>
      <c r="PK393" s="31"/>
      <c r="PL393" s="31"/>
      <c r="PM393" s="31"/>
      <c r="PN393" s="31"/>
      <c r="PO393" s="31"/>
      <c r="PP393" s="31"/>
      <c r="PQ393" s="31"/>
      <c r="PR393" s="31"/>
      <c r="PS393" s="31"/>
      <c r="PT393" s="31"/>
      <c r="PU393" s="31"/>
      <c r="PV393" s="31"/>
      <c r="PW393" s="31"/>
      <c r="PX393" s="31"/>
      <c r="PY393" s="31"/>
      <c r="PZ393" s="31"/>
      <c r="QA393" s="31"/>
      <c r="QB393" s="31"/>
      <c r="QC393" s="31"/>
      <c r="QD393" s="31"/>
      <c r="QE393" s="31"/>
      <c r="QF393" s="31"/>
      <c r="QG393" s="31"/>
      <c r="QH393" s="31"/>
      <c r="QI393" s="31"/>
      <c r="QJ393" s="31"/>
      <c r="QK393" s="31"/>
      <c r="QL393" s="31"/>
      <c r="QM393" s="31"/>
      <c r="QN393" s="31"/>
      <c r="QO393" s="31"/>
      <c r="QP393" s="31"/>
      <c r="QQ393" s="31"/>
      <c r="QR393" s="31"/>
      <c r="QS393" s="31"/>
      <c r="QT393" s="31"/>
      <c r="QU393" s="31"/>
      <c r="QV393" s="31"/>
      <c r="QW393" s="31"/>
      <c r="QX393" s="31"/>
      <c r="QY393" s="31"/>
      <c r="QZ393" s="31"/>
      <c r="RA393" s="31"/>
      <c r="RB393" s="31"/>
      <c r="RC393" s="31"/>
      <c r="RD393" s="31"/>
      <c r="RE393" s="31"/>
      <c r="RF393" s="31"/>
      <c r="RG393" s="31"/>
      <c r="RH393" s="31"/>
      <c r="RI393" s="31"/>
      <c r="RJ393" s="31"/>
      <c r="RK393" s="31"/>
      <c r="RL393" s="31"/>
      <c r="RM393" s="31"/>
      <c r="RN393" s="31"/>
      <c r="RO393" s="31"/>
      <c r="RP393" s="31"/>
      <c r="RQ393" s="31"/>
      <c r="RR393" s="31"/>
      <c r="RS393" s="31"/>
      <c r="RT393" s="31"/>
      <c r="RU393" s="31"/>
      <c r="RV393" s="31"/>
      <c r="RW393" s="31"/>
      <c r="RX393" s="31"/>
      <c r="RY393" s="31"/>
      <c r="RZ393" s="31"/>
      <c r="SA393" s="31"/>
      <c r="SB393" s="31"/>
      <c r="SC393" s="31"/>
      <c r="SD393" s="31"/>
      <c r="SE393" s="31"/>
      <c r="SF393" s="31"/>
      <c r="SG393" s="31"/>
      <c r="SH393" s="31"/>
      <c r="SI393" s="31"/>
      <c r="SJ393" s="31"/>
      <c r="SK393" s="31"/>
      <c r="SL393" s="31"/>
      <c r="SM393" s="31"/>
      <c r="SN393" s="31"/>
      <c r="SO393" s="31"/>
      <c r="SP393" s="31"/>
      <c r="SQ393" s="31"/>
      <c r="SR393" s="31"/>
      <c r="SS393" s="31"/>
      <c r="ST393" s="31"/>
      <c r="SU393" s="31"/>
      <c r="SV393" s="31"/>
      <c r="SW393" s="31"/>
      <c r="SX393" s="31"/>
      <c r="SY393" s="31"/>
      <c r="SZ393" s="31"/>
      <c r="TA393" s="31"/>
      <c r="TB393" s="31"/>
      <c r="TC393" s="31"/>
      <c r="TD393" s="31"/>
      <c r="TE393" s="31"/>
      <c r="TF393" s="31"/>
      <c r="TG393" s="31"/>
      <c r="TH393" s="31"/>
      <c r="TI393" s="31"/>
      <c r="TJ393" s="31"/>
      <c r="TK393" s="31"/>
      <c r="TL393" s="31"/>
      <c r="TM393" s="31"/>
      <c r="TN393" s="31"/>
      <c r="TO393" s="31"/>
      <c r="TP393" s="31"/>
      <c r="TQ393" s="31"/>
      <c r="TR393" s="31"/>
      <c r="TS393" s="31"/>
      <c r="TT393" s="31"/>
      <c r="TU393" s="31"/>
      <c r="TV393" s="31"/>
      <c r="TW393" s="31"/>
      <c r="TX393" s="31"/>
      <c r="TY393" s="31"/>
      <c r="TZ393" s="31"/>
      <c r="UA393" s="31"/>
      <c r="UB393" s="31"/>
      <c r="UC393" s="31"/>
      <c r="UD393" s="31"/>
      <c r="UE393" s="31"/>
      <c r="UF393" s="31"/>
      <c r="UG393" s="31"/>
      <c r="UH393" s="31"/>
      <c r="UI393" s="31"/>
      <c r="UJ393" s="31"/>
      <c r="UK393" s="31"/>
      <c r="UL393" s="31"/>
      <c r="UM393" s="31"/>
      <c r="UN393" s="31"/>
      <c r="UO393" s="31"/>
      <c r="UP393" s="31"/>
      <c r="UQ393" s="31"/>
      <c r="UR393" s="31"/>
      <c r="US393" s="31"/>
      <c r="UT393" s="31"/>
      <c r="UU393" s="31"/>
      <c r="UV393" s="31"/>
      <c r="UW393" s="31"/>
      <c r="UX393" s="31"/>
      <c r="UY393" s="31"/>
      <c r="UZ393" s="31"/>
      <c r="VA393" s="31"/>
      <c r="VB393" s="31"/>
      <c r="VC393" s="31"/>
      <c r="VD393" s="31"/>
      <c r="VE393" s="31"/>
      <c r="VF393" s="31"/>
      <c r="VG393" s="31"/>
      <c r="VH393" s="31"/>
      <c r="VI393" s="31"/>
      <c r="VJ393" s="31"/>
      <c r="VK393" s="31"/>
      <c r="VL393" s="31"/>
      <c r="VM393" s="31"/>
      <c r="VN393" s="31"/>
      <c r="VO393" s="31"/>
      <c r="VP393" s="31"/>
      <c r="VQ393" s="31"/>
      <c r="VR393" s="31"/>
      <c r="VS393" s="31"/>
      <c r="VT393" s="31"/>
      <c r="VU393" s="31"/>
      <c r="VV393" s="31"/>
      <c r="VW393" s="31"/>
      <c r="VX393" s="31"/>
      <c r="VY393" s="31"/>
      <c r="VZ393" s="31"/>
      <c r="WA393" s="31"/>
      <c r="WB393" s="31"/>
      <c r="WC393" s="31"/>
      <c r="WD393" s="31"/>
      <c r="WE393" s="31"/>
      <c r="WF393" s="31"/>
      <c r="WG393" s="31"/>
      <c r="WH393" s="31"/>
      <c r="WI393" s="31"/>
      <c r="WJ393" s="31"/>
      <c r="WK393" s="31"/>
      <c r="WL393" s="31"/>
      <c r="WM393" s="31"/>
      <c r="WN393" s="31"/>
      <c r="WO393" s="31"/>
      <c r="WP393" s="31"/>
      <c r="WQ393" s="31"/>
      <c r="WR393" s="31"/>
      <c r="WS393" s="31"/>
      <c r="WT393" s="31"/>
      <c r="WU393" s="31"/>
      <c r="WV393" s="31"/>
      <c r="WW393" s="31"/>
      <c r="WX393" s="31"/>
      <c r="WY393" s="31"/>
      <c r="WZ393" s="31"/>
      <c r="XA393" s="31"/>
      <c r="XB393" s="31"/>
      <c r="XC393" s="31"/>
      <c r="XD393" s="31"/>
      <c r="XE393" s="31"/>
      <c r="XF393" s="31"/>
      <c r="XG393" s="31"/>
      <c r="XH393" s="31"/>
      <c r="XI393" s="31"/>
      <c r="XJ393" s="31"/>
      <c r="XK393" s="31"/>
      <c r="XL393" s="31"/>
      <c r="XM393" s="31"/>
      <c r="XN393" s="31"/>
      <c r="XO393" s="31"/>
      <c r="XP393" s="31"/>
      <c r="XQ393" s="31"/>
      <c r="XR393" s="31"/>
      <c r="XS393" s="31"/>
      <c r="XT393" s="31"/>
      <c r="XU393" s="31"/>
      <c r="XV393" s="31"/>
      <c r="XW393" s="31"/>
      <c r="XX393" s="31"/>
      <c r="XY393" s="31"/>
      <c r="XZ393" s="31"/>
      <c r="YA393" s="31"/>
      <c r="YB393" s="31"/>
      <c r="YC393" s="31"/>
      <c r="YD393" s="31"/>
      <c r="YE393" s="31"/>
      <c r="YF393" s="31"/>
      <c r="YG393" s="31"/>
      <c r="YH393" s="31"/>
      <c r="YI393" s="31"/>
      <c r="YJ393" s="31"/>
      <c r="YK393" s="31"/>
      <c r="YL393" s="31"/>
      <c r="YM393" s="31"/>
      <c r="YN393" s="31"/>
      <c r="YO393" s="31"/>
      <c r="YP393" s="31"/>
      <c r="YQ393" s="31"/>
      <c r="YR393" s="31"/>
      <c r="YS393" s="31"/>
      <c r="YT393" s="31"/>
      <c r="YU393" s="31"/>
      <c r="YV393" s="31"/>
      <c r="YW393" s="31"/>
      <c r="YX393" s="31"/>
      <c r="YY393" s="31"/>
      <c r="YZ393" s="31"/>
      <c r="ZA393" s="31"/>
      <c r="ZB393" s="31"/>
      <c r="ZC393" s="31"/>
      <c r="ZD393" s="31"/>
      <c r="ZE393" s="31"/>
      <c r="ZF393" s="31"/>
      <c r="ZG393" s="31"/>
      <c r="ZH393" s="31"/>
      <c r="ZI393" s="31"/>
      <c r="ZJ393" s="31"/>
      <c r="ZK393" s="31"/>
      <c r="ZL393" s="31"/>
      <c r="ZM393" s="31"/>
      <c r="ZN393" s="31"/>
      <c r="ZO393" s="31"/>
      <c r="ZP393" s="31"/>
      <c r="ZQ393" s="31"/>
      <c r="ZR393" s="31"/>
      <c r="ZS393" s="31"/>
      <c r="ZT393" s="31"/>
      <c r="ZU393" s="31"/>
      <c r="ZV393" s="31"/>
      <c r="ZW393" s="31"/>
      <c r="ZX393" s="31"/>
      <c r="ZY393" s="31"/>
      <c r="ZZ393" s="31"/>
      <c r="AAA393" s="31"/>
      <c r="AAB393" s="31"/>
      <c r="AAC393" s="31"/>
      <c r="AAD393" s="31"/>
      <c r="AAE393" s="31"/>
      <c r="AAF393" s="31"/>
      <c r="AAG393" s="31"/>
      <c r="AAH393" s="31"/>
      <c r="AAI393" s="31"/>
      <c r="AAJ393" s="31"/>
      <c r="AAK393" s="31"/>
      <c r="AAL393" s="31"/>
      <c r="AAM393" s="31"/>
      <c r="AAN393" s="31"/>
      <c r="AAO393" s="31"/>
      <c r="AAP393" s="31"/>
      <c r="AAQ393" s="31"/>
      <c r="AAR393" s="31"/>
      <c r="AAS393" s="31"/>
      <c r="AAT393" s="31"/>
      <c r="AAU393" s="31"/>
      <c r="AAV393" s="31"/>
      <c r="AAW393" s="31"/>
      <c r="AAX393" s="31"/>
      <c r="AAY393" s="31"/>
      <c r="AAZ393" s="31"/>
      <c r="ABA393" s="31"/>
      <c r="ABB393" s="31"/>
      <c r="ABC393" s="31"/>
      <c r="ABD393" s="31"/>
      <c r="ABE393" s="31"/>
      <c r="ABF393" s="31"/>
      <c r="ABG393" s="31"/>
      <c r="ABH393" s="31"/>
      <c r="ABI393" s="31"/>
      <c r="ABJ393" s="31"/>
      <c r="ABK393" s="31"/>
      <c r="ABL393" s="31"/>
      <c r="ABM393" s="31"/>
      <c r="ABN393" s="31"/>
      <c r="ABO393" s="31"/>
      <c r="ABP393" s="31"/>
      <c r="ABQ393" s="31"/>
      <c r="ABR393" s="31"/>
      <c r="ABS393" s="31"/>
      <c r="ABT393" s="31"/>
      <c r="ABU393" s="31"/>
      <c r="ABV393" s="31"/>
      <c r="ABW393" s="31"/>
      <c r="ABX393" s="31"/>
      <c r="ABY393" s="31"/>
      <c r="ABZ393" s="31"/>
      <c r="ACA393" s="31"/>
      <c r="ACB393" s="31"/>
      <c r="ACC393" s="31"/>
      <c r="ACD393" s="31"/>
      <c r="ACE393" s="31"/>
      <c r="ACF393" s="31"/>
      <c r="ACG393" s="31"/>
      <c r="ACH393" s="31"/>
      <c r="ACI393" s="31"/>
      <c r="ACJ393" s="31"/>
      <c r="ACK393" s="31"/>
      <c r="ACL393" s="31"/>
      <c r="ACM393" s="31"/>
      <c r="ACN393" s="31"/>
      <c r="ACO393" s="31"/>
      <c r="ACP393" s="31"/>
      <c r="ACQ393" s="31"/>
      <c r="ACR393" s="31"/>
      <c r="ACS393" s="31"/>
      <c r="ACT393" s="31"/>
      <c r="ACU393" s="31"/>
      <c r="ACV393" s="31"/>
      <c r="ACW393" s="31"/>
      <c r="ACX393" s="31"/>
      <c r="ACY393" s="31"/>
      <c r="ACZ393" s="31"/>
      <c r="ADA393" s="31"/>
      <c r="ADB393" s="31"/>
      <c r="ADC393" s="31"/>
      <c r="ADD393" s="31"/>
      <c r="ADE393" s="31"/>
      <c r="ADF393" s="31"/>
      <c r="ADG393" s="31"/>
      <c r="ADH393" s="31"/>
      <c r="ADI393" s="31"/>
      <c r="ADJ393" s="31"/>
      <c r="ADK393" s="31"/>
      <c r="ADL393" s="31"/>
      <c r="ADM393" s="31"/>
      <c r="ADN393" s="31"/>
      <c r="ADO393" s="31"/>
      <c r="ADP393" s="31"/>
      <c r="ADQ393" s="31"/>
      <c r="ADR393" s="31"/>
      <c r="ADS393" s="31"/>
      <c r="ADT393" s="31"/>
      <c r="ADU393" s="31"/>
      <c r="ADV393" s="31"/>
      <c r="ADW393" s="31"/>
      <c r="ADX393" s="31"/>
      <c r="ADY393" s="31"/>
      <c r="ADZ393" s="31"/>
      <c r="AEA393" s="31"/>
      <c r="AEB393" s="31"/>
      <c r="AEC393" s="31"/>
      <c r="AED393" s="31"/>
      <c r="AEE393" s="31"/>
      <c r="AEF393" s="31"/>
      <c r="AEG393" s="31"/>
      <c r="AEH393" s="31"/>
      <c r="AEI393" s="31"/>
      <c r="AEJ393" s="31"/>
      <c r="AEK393" s="31"/>
      <c r="AEL393" s="31"/>
      <c r="AEM393" s="31"/>
      <c r="AEN393" s="31"/>
      <c r="AEO393" s="31"/>
      <c r="AEP393" s="31"/>
      <c r="AEQ393" s="31"/>
      <c r="AER393" s="31"/>
      <c r="AES393" s="31"/>
      <c r="AET393" s="31"/>
      <c r="AEU393" s="31"/>
      <c r="AEV393" s="31"/>
      <c r="AEW393" s="31"/>
      <c r="AEX393" s="31"/>
      <c r="AEY393" s="31"/>
      <c r="AEZ393" s="31"/>
      <c r="AFA393" s="31"/>
      <c r="AFB393" s="31"/>
      <c r="AFC393" s="31"/>
      <c r="AFD393" s="31"/>
      <c r="AFE393" s="31"/>
      <c r="AFF393" s="31"/>
      <c r="AFG393" s="31"/>
      <c r="AFH393" s="31"/>
      <c r="AFI393" s="31"/>
      <c r="AFJ393" s="31"/>
      <c r="AFK393" s="31"/>
      <c r="AFL393" s="31"/>
      <c r="AFM393" s="31"/>
      <c r="AFN393" s="31"/>
      <c r="AFO393" s="31"/>
      <c r="AFP393" s="31"/>
      <c r="AFQ393" s="31"/>
      <c r="AFR393" s="31"/>
      <c r="AFS393" s="31"/>
      <c r="AFT393" s="31"/>
      <c r="AFU393" s="31"/>
      <c r="AFV393" s="31"/>
      <c r="AFW393" s="31"/>
      <c r="AFX393" s="31"/>
      <c r="AFY393" s="31"/>
      <c r="AFZ393" s="31"/>
      <c r="AGA393" s="31"/>
      <c r="AGB393" s="31"/>
      <c r="AGC393" s="31"/>
      <c r="AGD393" s="31"/>
      <c r="AGE393" s="31"/>
    </row>
    <row r="394" spans="1:863" s="55" customFormat="1" x14ac:dyDescent="0.25">
      <c r="A394" s="29">
        <v>342</v>
      </c>
      <c r="B394" s="29">
        <v>22347</v>
      </c>
      <c r="C394" s="29" t="s">
        <v>34</v>
      </c>
      <c r="D394" s="29">
        <v>67592808</v>
      </c>
      <c r="E394" s="29" t="s">
        <v>1056</v>
      </c>
      <c r="F394" s="29" t="s">
        <v>3546</v>
      </c>
      <c r="G394" s="29" t="s">
        <v>3547</v>
      </c>
      <c r="H394" s="29" t="s">
        <v>3548</v>
      </c>
      <c r="I394" s="29" t="s">
        <v>3549</v>
      </c>
      <c r="J394" s="29" t="s">
        <v>3550</v>
      </c>
      <c r="K394" s="29" t="s">
        <v>2243</v>
      </c>
      <c r="L394" s="29" t="s">
        <v>3547</v>
      </c>
      <c r="M394" s="29" t="s">
        <v>1502</v>
      </c>
      <c r="N394" s="29" t="s">
        <v>3551</v>
      </c>
      <c r="O394" s="29" t="s">
        <v>1711</v>
      </c>
      <c r="P394" s="29" t="s">
        <v>45</v>
      </c>
      <c r="Q394" s="29" t="s">
        <v>45</v>
      </c>
      <c r="R394" s="29" t="s">
        <v>45</v>
      </c>
      <c r="S394" s="29" t="s">
        <v>45</v>
      </c>
      <c r="T394" s="29" t="s">
        <v>45</v>
      </c>
      <c r="U394" s="29" t="s">
        <v>45</v>
      </c>
      <c r="V394" s="29" t="s">
        <v>3552</v>
      </c>
      <c r="W394" s="29" t="s">
        <v>131</v>
      </c>
      <c r="X394" s="29" t="s">
        <v>164</v>
      </c>
      <c r="Y394" s="29" t="s">
        <v>1146</v>
      </c>
      <c r="Z394" s="29" t="s">
        <v>671</v>
      </c>
      <c r="AA394" s="29" t="b">
        <v>0</v>
      </c>
      <c r="AB394" s="29" t="b">
        <v>1</v>
      </c>
      <c r="AC394" s="29" t="s">
        <v>3553</v>
      </c>
      <c r="AD394" s="29" t="s">
        <v>135</v>
      </c>
      <c r="AE394" s="29" t="s">
        <v>166</v>
      </c>
      <c r="AF394" s="29" t="s">
        <v>1148</v>
      </c>
      <c r="AG394" s="29" t="s">
        <v>674</v>
      </c>
      <c r="AH394" s="29" t="s">
        <v>3554</v>
      </c>
      <c r="AI394" s="29">
        <v>45</v>
      </c>
      <c r="AJ394" s="31"/>
      <c r="AK394" s="31"/>
      <c r="AL394" s="31"/>
      <c r="AM394" s="31"/>
      <c r="AN394" s="31"/>
      <c r="AO394" s="31"/>
      <c r="AP394" s="31"/>
      <c r="AQ394" s="31"/>
      <c r="AR394" s="31"/>
      <c r="AS394" s="31"/>
      <c r="AT394" s="31"/>
      <c r="AU394" s="31"/>
      <c r="AV394" s="31"/>
      <c r="AW394" s="31"/>
      <c r="AX394" s="31"/>
      <c r="AY394" s="31"/>
      <c r="AZ394" s="31"/>
      <c r="BA394" s="31"/>
      <c r="BB394" s="31"/>
      <c r="BC394" s="31"/>
      <c r="BD394" s="31"/>
      <c r="BE394" s="31"/>
      <c r="BF394" s="31"/>
      <c r="BG394" s="31"/>
      <c r="BH394" s="31"/>
      <c r="BI394" s="31"/>
      <c r="BJ394" s="31"/>
      <c r="BK394" s="31"/>
      <c r="BL394" s="31"/>
      <c r="BM394" s="31"/>
      <c r="BN394" s="31"/>
      <c r="BO394" s="31"/>
      <c r="BP394" s="31"/>
      <c r="BQ394" s="31"/>
      <c r="BR394" s="31"/>
      <c r="BS394" s="31"/>
      <c r="BT394" s="31"/>
      <c r="BU394" s="31"/>
      <c r="BV394" s="31"/>
      <c r="BW394" s="31"/>
      <c r="BX394" s="31"/>
      <c r="BY394" s="31"/>
      <c r="BZ394" s="31"/>
      <c r="CA394" s="31"/>
      <c r="CB394" s="31"/>
      <c r="CC394" s="31"/>
      <c r="CD394" s="31"/>
      <c r="CE394" s="31"/>
      <c r="CF394" s="31"/>
      <c r="CG394" s="31"/>
      <c r="CH394" s="31"/>
      <c r="CI394" s="31"/>
      <c r="CJ394" s="31"/>
      <c r="CK394" s="31"/>
      <c r="CL394" s="31"/>
      <c r="CM394" s="31"/>
      <c r="CN394" s="31"/>
      <c r="CO394" s="31"/>
      <c r="CP394" s="31"/>
      <c r="CQ394" s="31"/>
      <c r="CR394" s="31"/>
      <c r="CS394" s="31"/>
      <c r="CT394" s="31"/>
      <c r="CU394" s="31"/>
      <c r="CV394" s="31"/>
      <c r="CW394" s="31"/>
      <c r="CX394" s="31"/>
      <c r="CY394" s="31"/>
      <c r="CZ394" s="31"/>
      <c r="DA394" s="31"/>
      <c r="DB394" s="31"/>
      <c r="DC394" s="31"/>
      <c r="DD394" s="31"/>
      <c r="DE394" s="31"/>
      <c r="DF394" s="31"/>
      <c r="DG394" s="31"/>
      <c r="DH394" s="31"/>
      <c r="DI394" s="31"/>
      <c r="DJ394" s="31"/>
      <c r="DK394" s="31"/>
      <c r="DL394" s="31"/>
      <c r="DM394" s="31"/>
      <c r="DN394" s="31"/>
      <c r="DO394" s="31"/>
      <c r="DP394" s="31"/>
      <c r="DQ394" s="31"/>
      <c r="DR394" s="31"/>
      <c r="DS394" s="31"/>
      <c r="DT394" s="31"/>
      <c r="DU394" s="31"/>
      <c r="DV394" s="31"/>
      <c r="DW394" s="31"/>
      <c r="DX394" s="31"/>
      <c r="DY394" s="31"/>
      <c r="DZ394" s="31"/>
      <c r="EA394" s="31"/>
      <c r="EB394" s="31"/>
      <c r="EC394" s="31"/>
      <c r="ED394" s="31"/>
      <c r="EE394" s="31"/>
      <c r="EF394" s="31"/>
      <c r="EG394" s="31"/>
      <c r="EH394" s="31"/>
      <c r="EI394" s="31"/>
      <c r="EJ394" s="31"/>
      <c r="EK394" s="31"/>
      <c r="EL394" s="31"/>
      <c r="EM394" s="31"/>
      <c r="EN394" s="31"/>
      <c r="EO394" s="31"/>
      <c r="EP394" s="31"/>
      <c r="EQ394" s="31"/>
      <c r="ER394" s="31"/>
      <c r="ES394" s="31"/>
      <c r="ET394" s="31"/>
      <c r="EU394" s="31"/>
      <c r="EV394" s="31"/>
      <c r="EW394" s="31"/>
      <c r="EX394" s="31"/>
      <c r="EY394" s="31"/>
      <c r="EZ394" s="31"/>
      <c r="FA394" s="31"/>
      <c r="FB394" s="31"/>
      <c r="FC394" s="31"/>
      <c r="FD394" s="31"/>
      <c r="FE394" s="31"/>
      <c r="FF394" s="31"/>
      <c r="FG394" s="31"/>
      <c r="FH394" s="31"/>
      <c r="FI394" s="31"/>
      <c r="FJ394" s="31"/>
      <c r="FK394" s="31"/>
      <c r="FL394" s="31"/>
      <c r="FM394" s="31"/>
      <c r="FN394" s="31"/>
      <c r="FO394" s="31"/>
      <c r="FP394" s="31"/>
      <c r="FQ394" s="31"/>
      <c r="FR394" s="31"/>
      <c r="FS394" s="31"/>
      <c r="FT394" s="31"/>
      <c r="FU394" s="31"/>
      <c r="FV394" s="31"/>
      <c r="FW394" s="31"/>
      <c r="FX394" s="31"/>
      <c r="FY394" s="31"/>
      <c r="FZ394" s="31"/>
      <c r="GA394" s="31"/>
      <c r="GB394" s="31"/>
      <c r="GC394" s="31"/>
      <c r="GD394" s="31"/>
      <c r="GE394" s="31"/>
      <c r="GF394" s="31"/>
      <c r="GG394" s="31"/>
      <c r="GH394" s="31"/>
      <c r="GI394" s="31"/>
      <c r="GJ394" s="31"/>
      <c r="GK394" s="31"/>
      <c r="GL394" s="31"/>
      <c r="GM394" s="31"/>
      <c r="GN394" s="31"/>
      <c r="GO394" s="31"/>
      <c r="GP394" s="31"/>
      <c r="GQ394" s="31"/>
      <c r="GR394" s="31"/>
      <c r="GS394" s="31"/>
      <c r="GT394" s="31"/>
      <c r="GU394" s="31"/>
      <c r="GV394" s="31"/>
      <c r="GW394" s="31"/>
      <c r="GX394" s="31"/>
      <c r="GY394" s="31"/>
      <c r="GZ394" s="31"/>
      <c r="HA394" s="31"/>
      <c r="HB394" s="31"/>
      <c r="HC394" s="31"/>
      <c r="HD394" s="31"/>
      <c r="HE394" s="31"/>
      <c r="HF394" s="31"/>
      <c r="HG394" s="31"/>
      <c r="HH394" s="31"/>
      <c r="HI394" s="31"/>
      <c r="HJ394" s="31"/>
      <c r="HK394" s="31"/>
      <c r="HL394" s="31"/>
      <c r="HM394" s="31"/>
      <c r="HN394" s="31"/>
      <c r="HO394" s="31"/>
      <c r="HP394" s="31"/>
      <c r="HQ394" s="31"/>
      <c r="HR394" s="31"/>
      <c r="HS394" s="31"/>
      <c r="HT394" s="31"/>
      <c r="HU394" s="31"/>
      <c r="HV394" s="31"/>
      <c r="HW394" s="31"/>
      <c r="HX394" s="31"/>
      <c r="HY394" s="31"/>
      <c r="HZ394" s="31"/>
      <c r="IA394" s="31"/>
      <c r="IB394" s="31"/>
      <c r="IC394" s="31"/>
      <c r="ID394" s="31"/>
      <c r="IE394" s="31"/>
      <c r="IF394" s="31"/>
      <c r="IG394" s="31"/>
      <c r="IH394" s="31"/>
      <c r="II394" s="31"/>
      <c r="IJ394" s="31"/>
      <c r="IK394" s="31"/>
      <c r="IL394" s="31"/>
      <c r="IM394" s="31"/>
      <c r="IN394" s="31"/>
      <c r="IO394" s="31"/>
      <c r="IP394" s="31"/>
      <c r="IQ394" s="31"/>
      <c r="IR394" s="31"/>
      <c r="IS394" s="31"/>
      <c r="IT394" s="31"/>
      <c r="IU394" s="31"/>
      <c r="IV394" s="31"/>
      <c r="IW394" s="31"/>
      <c r="IX394" s="31"/>
      <c r="IY394" s="31"/>
      <c r="IZ394" s="31"/>
      <c r="JA394" s="31"/>
      <c r="JB394" s="31"/>
      <c r="JC394" s="31"/>
      <c r="JD394" s="31"/>
      <c r="JE394" s="31"/>
      <c r="JF394" s="31"/>
      <c r="JG394" s="31"/>
      <c r="JH394" s="31"/>
      <c r="JI394" s="31"/>
      <c r="JJ394" s="31"/>
      <c r="JK394" s="31"/>
      <c r="JL394" s="31"/>
      <c r="JM394" s="31"/>
      <c r="JN394" s="31"/>
      <c r="JO394" s="31"/>
      <c r="JP394" s="31"/>
      <c r="JQ394" s="31"/>
      <c r="JR394" s="31"/>
      <c r="JS394" s="31"/>
      <c r="JT394" s="31"/>
      <c r="JU394" s="31"/>
      <c r="JV394" s="31"/>
      <c r="JW394" s="31"/>
      <c r="JX394" s="31"/>
      <c r="JY394" s="31"/>
      <c r="JZ394" s="31"/>
      <c r="KA394" s="31"/>
      <c r="KB394" s="31"/>
      <c r="KC394" s="31"/>
      <c r="KD394" s="31"/>
      <c r="KE394" s="31"/>
      <c r="KF394" s="31"/>
      <c r="KG394" s="31"/>
      <c r="KH394" s="31"/>
      <c r="KI394" s="31"/>
      <c r="KJ394" s="31"/>
      <c r="KK394" s="31"/>
      <c r="KL394" s="31"/>
      <c r="KM394" s="31"/>
      <c r="KN394" s="31"/>
      <c r="KO394" s="31"/>
      <c r="KP394" s="31"/>
      <c r="KQ394" s="31"/>
      <c r="KR394" s="31"/>
      <c r="KS394" s="31"/>
      <c r="KT394" s="31"/>
      <c r="KU394" s="31"/>
      <c r="KV394" s="31"/>
      <c r="KW394" s="31"/>
      <c r="KX394" s="31"/>
      <c r="KY394" s="31"/>
      <c r="KZ394" s="31"/>
      <c r="LA394" s="31"/>
      <c r="LB394" s="31"/>
      <c r="LC394" s="31"/>
      <c r="LD394" s="31"/>
      <c r="LE394" s="31"/>
      <c r="LF394" s="31"/>
      <c r="LG394" s="31"/>
      <c r="LH394" s="31"/>
      <c r="LI394" s="31"/>
      <c r="LJ394" s="31"/>
      <c r="LK394" s="31"/>
      <c r="LL394" s="31"/>
      <c r="LM394" s="31"/>
      <c r="LN394" s="31"/>
      <c r="LO394" s="31"/>
      <c r="LP394" s="31"/>
      <c r="LQ394" s="31"/>
      <c r="LR394" s="31"/>
      <c r="LS394" s="31"/>
      <c r="LT394" s="31"/>
      <c r="LU394" s="31"/>
      <c r="LV394" s="31"/>
      <c r="LW394" s="31"/>
      <c r="LX394" s="31"/>
      <c r="LY394" s="31"/>
      <c r="LZ394" s="31"/>
      <c r="MA394" s="31"/>
      <c r="MB394" s="31"/>
      <c r="MC394" s="31"/>
      <c r="MD394" s="31"/>
      <c r="ME394" s="31"/>
      <c r="MF394" s="31"/>
      <c r="MG394" s="31"/>
      <c r="MH394" s="31"/>
      <c r="MI394" s="31"/>
      <c r="MJ394" s="31"/>
      <c r="MK394" s="31"/>
      <c r="ML394" s="31"/>
      <c r="MM394" s="31"/>
      <c r="MN394" s="31"/>
      <c r="MO394" s="31"/>
      <c r="MP394" s="31"/>
      <c r="MQ394" s="31"/>
      <c r="MR394" s="31"/>
      <c r="MS394" s="31"/>
      <c r="MT394" s="31"/>
      <c r="MU394" s="31"/>
      <c r="MV394" s="31"/>
      <c r="MW394" s="31"/>
      <c r="MX394" s="31"/>
      <c r="MY394" s="31"/>
      <c r="MZ394" s="31"/>
      <c r="NA394" s="31"/>
      <c r="NB394" s="31"/>
      <c r="NC394" s="31"/>
      <c r="ND394" s="31"/>
      <c r="NE394" s="31"/>
      <c r="NF394" s="31"/>
      <c r="NG394" s="31"/>
      <c r="NH394" s="31"/>
      <c r="NI394" s="31"/>
      <c r="NJ394" s="31"/>
      <c r="NK394" s="31"/>
      <c r="NL394" s="31"/>
      <c r="NM394" s="31"/>
      <c r="NN394" s="31"/>
      <c r="NO394" s="31"/>
      <c r="NP394" s="31"/>
      <c r="NQ394" s="31"/>
      <c r="NR394" s="31"/>
      <c r="NS394" s="31"/>
      <c r="NT394" s="31"/>
      <c r="NU394" s="31"/>
      <c r="NV394" s="31"/>
      <c r="NW394" s="31"/>
      <c r="NX394" s="31"/>
      <c r="NY394" s="31"/>
      <c r="NZ394" s="31"/>
      <c r="OA394" s="31"/>
      <c r="OB394" s="31"/>
      <c r="OC394" s="31"/>
      <c r="OD394" s="31"/>
      <c r="OE394" s="31"/>
      <c r="OF394" s="31"/>
      <c r="OG394" s="31"/>
      <c r="OH394" s="31"/>
      <c r="OI394" s="31"/>
      <c r="OJ394" s="31"/>
      <c r="OK394" s="31"/>
      <c r="OL394" s="31"/>
      <c r="OM394" s="31"/>
      <c r="ON394" s="31"/>
      <c r="OO394" s="31"/>
      <c r="OP394" s="31"/>
      <c r="OQ394" s="31"/>
      <c r="OR394" s="31"/>
      <c r="OS394" s="31"/>
      <c r="OT394" s="31"/>
      <c r="OU394" s="31"/>
      <c r="OV394" s="31"/>
      <c r="OW394" s="31"/>
      <c r="OX394" s="31"/>
      <c r="OY394" s="31"/>
      <c r="OZ394" s="31"/>
      <c r="PA394" s="31"/>
      <c r="PB394" s="31"/>
      <c r="PC394" s="31"/>
      <c r="PD394" s="31"/>
      <c r="PE394" s="31"/>
      <c r="PF394" s="31"/>
      <c r="PG394" s="31"/>
      <c r="PH394" s="31"/>
      <c r="PI394" s="31"/>
      <c r="PJ394" s="31"/>
      <c r="PK394" s="31"/>
      <c r="PL394" s="31"/>
      <c r="PM394" s="31"/>
      <c r="PN394" s="31"/>
      <c r="PO394" s="31"/>
      <c r="PP394" s="31"/>
      <c r="PQ394" s="31"/>
      <c r="PR394" s="31"/>
      <c r="PS394" s="31"/>
      <c r="PT394" s="31"/>
      <c r="PU394" s="31"/>
      <c r="PV394" s="31"/>
      <c r="PW394" s="31"/>
      <c r="PX394" s="31"/>
      <c r="PY394" s="31"/>
      <c r="PZ394" s="31"/>
      <c r="QA394" s="31"/>
      <c r="QB394" s="31"/>
      <c r="QC394" s="31"/>
      <c r="QD394" s="31"/>
      <c r="QE394" s="31"/>
      <c r="QF394" s="31"/>
      <c r="QG394" s="31"/>
      <c r="QH394" s="31"/>
      <c r="QI394" s="31"/>
      <c r="QJ394" s="31"/>
      <c r="QK394" s="31"/>
      <c r="QL394" s="31"/>
      <c r="QM394" s="31"/>
      <c r="QN394" s="31"/>
      <c r="QO394" s="31"/>
      <c r="QP394" s="31"/>
      <c r="QQ394" s="31"/>
      <c r="QR394" s="31"/>
      <c r="QS394" s="31"/>
      <c r="QT394" s="31"/>
      <c r="QU394" s="31"/>
      <c r="QV394" s="31"/>
      <c r="QW394" s="31"/>
      <c r="QX394" s="31"/>
      <c r="QY394" s="31"/>
      <c r="QZ394" s="31"/>
      <c r="RA394" s="31"/>
      <c r="RB394" s="31"/>
      <c r="RC394" s="31"/>
      <c r="RD394" s="31"/>
      <c r="RE394" s="31"/>
      <c r="RF394" s="31"/>
      <c r="RG394" s="31"/>
      <c r="RH394" s="31"/>
      <c r="RI394" s="31"/>
      <c r="RJ394" s="31"/>
      <c r="RK394" s="31"/>
      <c r="RL394" s="31"/>
      <c r="RM394" s="31"/>
      <c r="RN394" s="31"/>
      <c r="RO394" s="31"/>
      <c r="RP394" s="31"/>
      <c r="RQ394" s="31"/>
      <c r="RR394" s="31"/>
      <c r="RS394" s="31"/>
      <c r="RT394" s="31"/>
      <c r="RU394" s="31"/>
      <c r="RV394" s="31"/>
      <c r="RW394" s="31"/>
      <c r="RX394" s="31"/>
      <c r="RY394" s="31"/>
      <c r="RZ394" s="31"/>
      <c r="SA394" s="31"/>
      <c r="SB394" s="31"/>
      <c r="SC394" s="31"/>
      <c r="SD394" s="31"/>
      <c r="SE394" s="31"/>
      <c r="SF394" s="31"/>
      <c r="SG394" s="31"/>
      <c r="SH394" s="31"/>
      <c r="SI394" s="31"/>
      <c r="SJ394" s="31"/>
      <c r="SK394" s="31"/>
      <c r="SL394" s="31"/>
      <c r="SM394" s="31"/>
      <c r="SN394" s="31"/>
      <c r="SO394" s="31"/>
      <c r="SP394" s="31"/>
      <c r="SQ394" s="31"/>
      <c r="SR394" s="31"/>
      <c r="SS394" s="31"/>
      <c r="ST394" s="31"/>
      <c r="SU394" s="31"/>
      <c r="SV394" s="31"/>
      <c r="SW394" s="31"/>
      <c r="SX394" s="31"/>
      <c r="SY394" s="31"/>
      <c r="SZ394" s="31"/>
      <c r="TA394" s="31"/>
      <c r="TB394" s="31"/>
      <c r="TC394" s="31"/>
      <c r="TD394" s="31"/>
      <c r="TE394" s="31"/>
      <c r="TF394" s="31"/>
      <c r="TG394" s="31"/>
      <c r="TH394" s="31"/>
      <c r="TI394" s="31"/>
      <c r="TJ394" s="31"/>
      <c r="TK394" s="31"/>
      <c r="TL394" s="31"/>
      <c r="TM394" s="31"/>
      <c r="TN394" s="31"/>
      <c r="TO394" s="31"/>
      <c r="TP394" s="31"/>
      <c r="TQ394" s="31"/>
      <c r="TR394" s="31"/>
      <c r="TS394" s="31"/>
      <c r="TT394" s="31"/>
      <c r="TU394" s="31"/>
      <c r="TV394" s="31"/>
      <c r="TW394" s="31"/>
      <c r="TX394" s="31"/>
      <c r="TY394" s="31"/>
      <c r="TZ394" s="31"/>
      <c r="UA394" s="31"/>
      <c r="UB394" s="31"/>
      <c r="UC394" s="31"/>
      <c r="UD394" s="31"/>
      <c r="UE394" s="31"/>
      <c r="UF394" s="31"/>
      <c r="UG394" s="31"/>
      <c r="UH394" s="31"/>
      <c r="UI394" s="31"/>
      <c r="UJ394" s="31"/>
      <c r="UK394" s="31"/>
      <c r="UL394" s="31"/>
      <c r="UM394" s="31"/>
      <c r="UN394" s="31"/>
      <c r="UO394" s="31"/>
      <c r="UP394" s="31"/>
      <c r="UQ394" s="31"/>
      <c r="UR394" s="31"/>
      <c r="US394" s="31"/>
      <c r="UT394" s="31"/>
      <c r="UU394" s="31"/>
      <c r="UV394" s="31"/>
      <c r="UW394" s="31"/>
      <c r="UX394" s="31"/>
      <c r="UY394" s="31"/>
      <c r="UZ394" s="31"/>
      <c r="VA394" s="31"/>
      <c r="VB394" s="31"/>
      <c r="VC394" s="31"/>
      <c r="VD394" s="31"/>
      <c r="VE394" s="31"/>
      <c r="VF394" s="31"/>
      <c r="VG394" s="31"/>
      <c r="VH394" s="31"/>
      <c r="VI394" s="31"/>
      <c r="VJ394" s="31"/>
      <c r="VK394" s="31"/>
      <c r="VL394" s="31"/>
      <c r="VM394" s="31"/>
      <c r="VN394" s="31"/>
      <c r="VO394" s="31"/>
      <c r="VP394" s="31"/>
      <c r="VQ394" s="31"/>
      <c r="VR394" s="31"/>
      <c r="VS394" s="31"/>
      <c r="VT394" s="31"/>
      <c r="VU394" s="31"/>
      <c r="VV394" s="31"/>
      <c r="VW394" s="31"/>
      <c r="VX394" s="31"/>
      <c r="VY394" s="31"/>
      <c r="VZ394" s="31"/>
      <c r="WA394" s="31"/>
      <c r="WB394" s="31"/>
      <c r="WC394" s="31"/>
      <c r="WD394" s="31"/>
      <c r="WE394" s="31"/>
      <c r="WF394" s="31"/>
      <c r="WG394" s="31"/>
      <c r="WH394" s="31"/>
      <c r="WI394" s="31"/>
      <c r="WJ394" s="31"/>
      <c r="WK394" s="31"/>
      <c r="WL394" s="31"/>
      <c r="WM394" s="31"/>
      <c r="WN394" s="31"/>
      <c r="WO394" s="31"/>
      <c r="WP394" s="31"/>
      <c r="WQ394" s="31"/>
      <c r="WR394" s="31"/>
      <c r="WS394" s="31"/>
      <c r="WT394" s="31"/>
      <c r="WU394" s="31"/>
      <c r="WV394" s="31"/>
      <c r="WW394" s="31"/>
      <c r="WX394" s="31"/>
      <c r="WY394" s="31"/>
      <c r="WZ394" s="31"/>
      <c r="XA394" s="31"/>
      <c r="XB394" s="31"/>
      <c r="XC394" s="31"/>
      <c r="XD394" s="31"/>
      <c r="XE394" s="31"/>
      <c r="XF394" s="31"/>
      <c r="XG394" s="31"/>
      <c r="XH394" s="31"/>
      <c r="XI394" s="31"/>
      <c r="XJ394" s="31"/>
      <c r="XK394" s="31"/>
      <c r="XL394" s="31"/>
      <c r="XM394" s="31"/>
      <c r="XN394" s="31"/>
      <c r="XO394" s="31"/>
      <c r="XP394" s="31"/>
      <c r="XQ394" s="31"/>
      <c r="XR394" s="31"/>
      <c r="XS394" s="31"/>
      <c r="XT394" s="31"/>
      <c r="XU394" s="31"/>
      <c r="XV394" s="31"/>
      <c r="XW394" s="31"/>
      <c r="XX394" s="31"/>
      <c r="XY394" s="31"/>
      <c r="XZ394" s="31"/>
      <c r="YA394" s="31"/>
      <c r="YB394" s="31"/>
      <c r="YC394" s="31"/>
      <c r="YD394" s="31"/>
      <c r="YE394" s="31"/>
      <c r="YF394" s="31"/>
      <c r="YG394" s="31"/>
      <c r="YH394" s="31"/>
      <c r="YI394" s="31"/>
      <c r="YJ394" s="31"/>
      <c r="YK394" s="31"/>
      <c r="YL394" s="31"/>
      <c r="YM394" s="31"/>
      <c r="YN394" s="31"/>
      <c r="YO394" s="31"/>
      <c r="YP394" s="31"/>
      <c r="YQ394" s="31"/>
      <c r="YR394" s="31"/>
      <c r="YS394" s="31"/>
      <c r="YT394" s="31"/>
      <c r="YU394" s="31"/>
      <c r="YV394" s="31"/>
      <c r="YW394" s="31"/>
      <c r="YX394" s="31"/>
      <c r="YY394" s="31"/>
      <c r="YZ394" s="31"/>
      <c r="ZA394" s="31"/>
      <c r="ZB394" s="31"/>
      <c r="ZC394" s="31"/>
      <c r="ZD394" s="31"/>
      <c r="ZE394" s="31"/>
      <c r="ZF394" s="31"/>
      <c r="ZG394" s="31"/>
      <c r="ZH394" s="31"/>
      <c r="ZI394" s="31"/>
      <c r="ZJ394" s="31"/>
      <c r="ZK394" s="31"/>
      <c r="ZL394" s="31"/>
      <c r="ZM394" s="31"/>
      <c r="ZN394" s="31"/>
      <c r="ZO394" s="31"/>
      <c r="ZP394" s="31"/>
      <c r="ZQ394" s="31"/>
      <c r="ZR394" s="31"/>
      <c r="ZS394" s="31"/>
      <c r="ZT394" s="31"/>
      <c r="ZU394" s="31"/>
      <c r="ZV394" s="31"/>
      <c r="ZW394" s="31"/>
      <c r="ZX394" s="31"/>
      <c r="ZY394" s="31"/>
      <c r="ZZ394" s="31"/>
      <c r="AAA394" s="31"/>
      <c r="AAB394" s="31"/>
      <c r="AAC394" s="31"/>
      <c r="AAD394" s="31"/>
      <c r="AAE394" s="31"/>
      <c r="AAF394" s="31"/>
      <c r="AAG394" s="31"/>
      <c r="AAH394" s="31"/>
      <c r="AAI394" s="31"/>
      <c r="AAJ394" s="31"/>
      <c r="AAK394" s="31"/>
      <c r="AAL394" s="31"/>
      <c r="AAM394" s="31"/>
      <c r="AAN394" s="31"/>
      <c r="AAO394" s="31"/>
      <c r="AAP394" s="31"/>
      <c r="AAQ394" s="31"/>
      <c r="AAR394" s="31"/>
      <c r="AAS394" s="31"/>
      <c r="AAT394" s="31"/>
      <c r="AAU394" s="31"/>
      <c r="AAV394" s="31"/>
      <c r="AAW394" s="31"/>
      <c r="AAX394" s="31"/>
      <c r="AAY394" s="31"/>
      <c r="AAZ394" s="31"/>
      <c r="ABA394" s="31"/>
      <c r="ABB394" s="31"/>
      <c r="ABC394" s="31"/>
      <c r="ABD394" s="31"/>
      <c r="ABE394" s="31"/>
      <c r="ABF394" s="31"/>
      <c r="ABG394" s="31"/>
      <c r="ABH394" s="31"/>
      <c r="ABI394" s="31"/>
      <c r="ABJ394" s="31"/>
      <c r="ABK394" s="31"/>
      <c r="ABL394" s="31"/>
      <c r="ABM394" s="31"/>
      <c r="ABN394" s="31"/>
      <c r="ABO394" s="31"/>
      <c r="ABP394" s="31"/>
      <c r="ABQ394" s="31"/>
      <c r="ABR394" s="31"/>
      <c r="ABS394" s="31"/>
      <c r="ABT394" s="31"/>
      <c r="ABU394" s="31"/>
      <c r="ABV394" s="31"/>
      <c r="ABW394" s="31"/>
      <c r="ABX394" s="31"/>
      <c r="ABY394" s="31"/>
      <c r="ABZ394" s="31"/>
      <c r="ACA394" s="31"/>
      <c r="ACB394" s="31"/>
      <c r="ACC394" s="31"/>
      <c r="ACD394" s="31"/>
      <c r="ACE394" s="31"/>
      <c r="ACF394" s="31"/>
      <c r="ACG394" s="31"/>
      <c r="ACH394" s="31"/>
      <c r="ACI394" s="31"/>
      <c r="ACJ394" s="31"/>
      <c r="ACK394" s="31"/>
      <c r="ACL394" s="31"/>
      <c r="ACM394" s="31"/>
      <c r="ACN394" s="31"/>
      <c r="ACO394" s="31"/>
      <c r="ACP394" s="31"/>
      <c r="ACQ394" s="31"/>
      <c r="ACR394" s="31"/>
      <c r="ACS394" s="31"/>
      <c r="ACT394" s="31"/>
      <c r="ACU394" s="31"/>
      <c r="ACV394" s="31"/>
      <c r="ACW394" s="31"/>
      <c r="ACX394" s="31"/>
      <c r="ACY394" s="31"/>
      <c r="ACZ394" s="31"/>
      <c r="ADA394" s="31"/>
      <c r="ADB394" s="31"/>
      <c r="ADC394" s="31"/>
      <c r="ADD394" s="31"/>
      <c r="ADE394" s="31"/>
      <c r="ADF394" s="31"/>
      <c r="ADG394" s="31"/>
      <c r="ADH394" s="31"/>
      <c r="ADI394" s="31"/>
      <c r="ADJ394" s="31"/>
      <c r="ADK394" s="31"/>
      <c r="ADL394" s="31"/>
      <c r="ADM394" s="31"/>
      <c r="ADN394" s="31"/>
      <c r="ADO394" s="31"/>
      <c r="ADP394" s="31"/>
      <c r="ADQ394" s="31"/>
      <c r="ADR394" s="31"/>
      <c r="ADS394" s="31"/>
      <c r="ADT394" s="31"/>
      <c r="ADU394" s="31"/>
      <c r="ADV394" s="31"/>
      <c r="ADW394" s="31"/>
      <c r="ADX394" s="31"/>
      <c r="ADY394" s="31"/>
      <c r="ADZ394" s="31"/>
      <c r="AEA394" s="31"/>
      <c r="AEB394" s="31"/>
      <c r="AEC394" s="31"/>
      <c r="AED394" s="31"/>
      <c r="AEE394" s="31"/>
      <c r="AEF394" s="31"/>
      <c r="AEG394" s="31"/>
      <c r="AEH394" s="31"/>
      <c r="AEI394" s="31"/>
      <c r="AEJ394" s="31"/>
      <c r="AEK394" s="31"/>
      <c r="AEL394" s="31"/>
      <c r="AEM394" s="31"/>
      <c r="AEN394" s="31"/>
      <c r="AEO394" s="31"/>
      <c r="AEP394" s="31"/>
      <c r="AEQ394" s="31"/>
      <c r="AER394" s="31"/>
      <c r="AES394" s="31"/>
      <c r="AET394" s="31"/>
      <c r="AEU394" s="31"/>
      <c r="AEV394" s="31"/>
      <c r="AEW394" s="31"/>
      <c r="AEX394" s="31"/>
      <c r="AEY394" s="31"/>
      <c r="AEZ394" s="31"/>
      <c r="AFA394" s="31"/>
      <c r="AFB394" s="31"/>
      <c r="AFC394" s="31"/>
      <c r="AFD394" s="31"/>
      <c r="AFE394" s="31"/>
      <c r="AFF394" s="31"/>
      <c r="AFG394" s="31"/>
      <c r="AFH394" s="31"/>
      <c r="AFI394" s="31"/>
      <c r="AFJ394" s="31"/>
      <c r="AFK394" s="31"/>
      <c r="AFL394" s="31"/>
      <c r="AFM394" s="31"/>
      <c r="AFN394" s="31"/>
      <c r="AFO394" s="31"/>
      <c r="AFP394" s="31"/>
      <c r="AFQ394" s="31"/>
      <c r="AFR394" s="31"/>
      <c r="AFS394" s="31"/>
      <c r="AFT394" s="31"/>
      <c r="AFU394" s="31"/>
      <c r="AFV394" s="31"/>
      <c r="AFW394" s="31"/>
      <c r="AFX394" s="31"/>
      <c r="AFY394" s="31"/>
      <c r="AFZ394" s="31"/>
      <c r="AGA394" s="31"/>
      <c r="AGB394" s="31"/>
      <c r="AGC394" s="31"/>
      <c r="AGD394" s="31"/>
      <c r="AGE394" s="31"/>
    </row>
    <row r="395" spans="1:863" s="55" customFormat="1" x14ac:dyDescent="0.25">
      <c r="A395" s="29">
        <v>404</v>
      </c>
      <c r="B395" s="29">
        <v>22592</v>
      </c>
      <c r="C395" s="29" t="s">
        <v>34</v>
      </c>
      <c r="D395" s="29">
        <v>67412800</v>
      </c>
      <c r="E395" s="29" t="s">
        <v>1848</v>
      </c>
      <c r="F395" s="29" t="s">
        <v>1517</v>
      </c>
      <c r="G395" s="29" t="s">
        <v>4085</v>
      </c>
      <c r="H395" s="29" t="s">
        <v>4086</v>
      </c>
      <c r="I395" s="29" t="s">
        <v>4087</v>
      </c>
      <c r="J395" s="29" t="s">
        <v>1061</v>
      </c>
      <c r="K395" s="29" t="s">
        <v>4088</v>
      </c>
      <c r="L395" s="29" t="s">
        <v>4085</v>
      </c>
      <c r="M395" s="29" t="s">
        <v>4089</v>
      </c>
      <c r="N395" s="29" t="s">
        <v>4090</v>
      </c>
      <c r="O395" s="29" t="s">
        <v>4085</v>
      </c>
      <c r="P395" s="29" t="s">
        <v>219</v>
      </c>
      <c r="Q395" s="29" t="s">
        <v>4091</v>
      </c>
      <c r="R395" s="29" t="s">
        <v>4085</v>
      </c>
      <c r="S395" s="29" t="s">
        <v>1497</v>
      </c>
      <c r="T395" s="29" t="s">
        <v>4092</v>
      </c>
      <c r="U395" s="29" t="s">
        <v>4085</v>
      </c>
      <c r="V395" s="29" t="s">
        <v>4093</v>
      </c>
      <c r="W395" s="29" t="s">
        <v>350</v>
      </c>
      <c r="X395" s="29" t="s">
        <v>100</v>
      </c>
      <c r="Y395" s="29" t="s">
        <v>100</v>
      </c>
      <c r="Z395" s="29" t="s">
        <v>671</v>
      </c>
      <c r="AA395" s="29" t="b">
        <v>0</v>
      </c>
      <c r="AB395" s="29" t="b">
        <v>1</v>
      </c>
      <c r="AC395" s="29" t="s">
        <v>4094</v>
      </c>
      <c r="AD395" s="29" t="s">
        <v>355</v>
      </c>
      <c r="AE395" s="29"/>
      <c r="AF395" s="29"/>
      <c r="AG395" s="29" t="s">
        <v>674</v>
      </c>
      <c r="AH395" s="29" t="s">
        <v>4095</v>
      </c>
      <c r="AI395" s="29">
        <v>45</v>
      </c>
      <c r="AJ395" s="31"/>
      <c r="AK395" s="31"/>
      <c r="AL395" s="31"/>
      <c r="AM395" s="31"/>
      <c r="AN395" s="31"/>
      <c r="AO395" s="31"/>
      <c r="AP395" s="31"/>
      <c r="AQ395" s="31"/>
      <c r="AR395" s="31"/>
      <c r="AS395" s="31"/>
      <c r="AT395" s="31"/>
      <c r="AU395" s="31"/>
      <c r="AV395" s="31"/>
      <c r="AW395" s="31"/>
      <c r="AX395" s="31"/>
      <c r="AY395" s="31"/>
      <c r="AZ395" s="31"/>
      <c r="BA395" s="31"/>
      <c r="BB395" s="31"/>
      <c r="BC395" s="31"/>
      <c r="BD395" s="31"/>
      <c r="BE395" s="31"/>
      <c r="BF395" s="31"/>
      <c r="BG395" s="31"/>
      <c r="BH395" s="31"/>
      <c r="BI395" s="31"/>
      <c r="BJ395" s="31"/>
      <c r="BK395" s="31"/>
      <c r="BL395" s="31"/>
      <c r="BM395" s="31"/>
      <c r="BN395" s="31"/>
      <c r="BO395" s="31"/>
      <c r="BP395" s="31"/>
      <c r="BQ395" s="31"/>
      <c r="BR395" s="31"/>
      <c r="BS395" s="31"/>
      <c r="BT395" s="31"/>
      <c r="BU395" s="31"/>
      <c r="BV395" s="31"/>
      <c r="BW395" s="31"/>
      <c r="BX395" s="31"/>
      <c r="BY395" s="31"/>
      <c r="BZ395" s="31"/>
      <c r="CA395" s="31"/>
      <c r="CB395" s="31"/>
      <c r="CC395" s="31"/>
      <c r="CD395" s="31"/>
      <c r="CE395" s="31"/>
      <c r="CF395" s="31"/>
      <c r="CG395" s="31"/>
      <c r="CH395" s="31"/>
      <c r="CI395" s="31"/>
      <c r="CJ395" s="31"/>
      <c r="CK395" s="31"/>
      <c r="CL395" s="31"/>
      <c r="CM395" s="31"/>
      <c r="CN395" s="31"/>
      <c r="CO395" s="31"/>
      <c r="CP395" s="31"/>
      <c r="CQ395" s="31"/>
      <c r="CR395" s="31"/>
      <c r="CS395" s="31"/>
      <c r="CT395" s="31"/>
      <c r="CU395" s="31"/>
      <c r="CV395" s="31"/>
      <c r="CW395" s="31"/>
      <c r="CX395" s="31"/>
      <c r="CY395" s="31"/>
      <c r="CZ395" s="31"/>
      <c r="DA395" s="31"/>
      <c r="DB395" s="31"/>
      <c r="DC395" s="31"/>
      <c r="DD395" s="31"/>
      <c r="DE395" s="31"/>
      <c r="DF395" s="31"/>
      <c r="DG395" s="31"/>
      <c r="DH395" s="31"/>
      <c r="DI395" s="31"/>
      <c r="DJ395" s="31"/>
      <c r="DK395" s="31"/>
      <c r="DL395" s="31"/>
      <c r="DM395" s="31"/>
      <c r="DN395" s="31"/>
      <c r="DO395" s="31"/>
      <c r="DP395" s="31"/>
      <c r="DQ395" s="31"/>
      <c r="DR395" s="31"/>
      <c r="DS395" s="31"/>
      <c r="DT395" s="31"/>
      <c r="DU395" s="31"/>
      <c r="DV395" s="31"/>
      <c r="DW395" s="31"/>
      <c r="DX395" s="31"/>
      <c r="DY395" s="31"/>
      <c r="DZ395" s="31"/>
      <c r="EA395" s="31"/>
      <c r="EB395" s="31"/>
      <c r="EC395" s="31"/>
      <c r="ED395" s="31"/>
      <c r="EE395" s="31"/>
      <c r="EF395" s="31"/>
      <c r="EG395" s="31"/>
      <c r="EH395" s="31"/>
      <c r="EI395" s="31"/>
      <c r="EJ395" s="31"/>
      <c r="EK395" s="31"/>
      <c r="EL395" s="31"/>
      <c r="EM395" s="31"/>
      <c r="EN395" s="31"/>
      <c r="EO395" s="31"/>
      <c r="EP395" s="31"/>
      <c r="EQ395" s="31"/>
      <c r="ER395" s="31"/>
      <c r="ES395" s="31"/>
      <c r="ET395" s="31"/>
      <c r="EU395" s="31"/>
      <c r="EV395" s="31"/>
      <c r="EW395" s="31"/>
      <c r="EX395" s="31"/>
      <c r="EY395" s="31"/>
      <c r="EZ395" s="31"/>
      <c r="FA395" s="31"/>
      <c r="FB395" s="31"/>
      <c r="FC395" s="31"/>
      <c r="FD395" s="31"/>
      <c r="FE395" s="31"/>
      <c r="FF395" s="31"/>
      <c r="FG395" s="31"/>
      <c r="FH395" s="31"/>
      <c r="FI395" s="31"/>
      <c r="FJ395" s="31"/>
      <c r="FK395" s="31"/>
      <c r="FL395" s="31"/>
      <c r="FM395" s="31"/>
      <c r="FN395" s="31"/>
      <c r="FO395" s="31"/>
      <c r="FP395" s="31"/>
      <c r="FQ395" s="31"/>
      <c r="FR395" s="31"/>
      <c r="FS395" s="31"/>
      <c r="FT395" s="31"/>
      <c r="FU395" s="31"/>
      <c r="FV395" s="31"/>
      <c r="FW395" s="31"/>
      <c r="FX395" s="31"/>
      <c r="FY395" s="31"/>
      <c r="FZ395" s="31"/>
      <c r="GA395" s="31"/>
      <c r="GB395" s="31"/>
      <c r="GC395" s="31"/>
      <c r="GD395" s="31"/>
      <c r="GE395" s="31"/>
      <c r="GF395" s="31"/>
      <c r="GG395" s="31"/>
      <c r="GH395" s="31"/>
      <c r="GI395" s="31"/>
      <c r="GJ395" s="31"/>
      <c r="GK395" s="31"/>
      <c r="GL395" s="31"/>
      <c r="GM395" s="31"/>
      <c r="GN395" s="31"/>
      <c r="GO395" s="31"/>
      <c r="GP395" s="31"/>
      <c r="GQ395" s="31"/>
      <c r="GR395" s="31"/>
      <c r="GS395" s="31"/>
      <c r="GT395" s="31"/>
      <c r="GU395" s="31"/>
      <c r="GV395" s="31"/>
      <c r="GW395" s="31"/>
      <c r="GX395" s="31"/>
      <c r="GY395" s="31"/>
      <c r="GZ395" s="31"/>
      <c r="HA395" s="31"/>
      <c r="HB395" s="31"/>
      <c r="HC395" s="31"/>
      <c r="HD395" s="31"/>
      <c r="HE395" s="31"/>
      <c r="HF395" s="31"/>
      <c r="HG395" s="31"/>
      <c r="HH395" s="31"/>
      <c r="HI395" s="31"/>
      <c r="HJ395" s="31"/>
      <c r="HK395" s="31"/>
      <c r="HL395" s="31"/>
      <c r="HM395" s="31"/>
      <c r="HN395" s="31"/>
      <c r="HO395" s="31"/>
      <c r="HP395" s="31"/>
      <c r="HQ395" s="31"/>
      <c r="HR395" s="31"/>
      <c r="HS395" s="31"/>
      <c r="HT395" s="31"/>
      <c r="HU395" s="31"/>
      <c r="HV395" s="31"/>
      <c r="HW395" s="31"/>
      <c r="HX395" s="31"/>
      <c r="HY395" s="31"/>
      <c r="HZ395" s="31"/>
      <c r="IA395" s="31"/>
      <c r="IB395" s="31"/>
      <c r="IC395" s="31"/>
      <c r="ID395" s="31"/>
      <c r="IE395" s="31"/>
      <c r="IF395" s="31"/>
      <c r="IG395" s="31"/>
      <c r="IH395" s="31"/>
      <c r="II395" s="31"/>
      <c r="IJ395" s="31"/>
      <c r="IK395" s="31"/>
      <c r="IL395" s="31"/>
      <c r="IM395" s="31"/>
      <c r="IN395" s="31"/>
      <c r="IO395" s="31"/>
      <c r="IP395" s="31"/>
      <c r="IQ395" s="31"/>
      <c r="IR395" s="31"/>
      <c r="IS395" s="31"/>
      <c r="IT395" s="31"/>
      <c r="IU395" s="31"/>
      <c r="IV395" s="31"/>
      <c r="IW395" s="31"/>
      <c r="IX395" s="31"/>
      <c r="IY395" s="31"/>
      <c r="IZ395" s="31"/>
      <c r="JA395" s="31"/>
      <c r="JB395" s="31"/>
      <c r="JC395" s="31"/>
      <c r="JD395" s="31"/>
      <c r="JE395" s="31"/>
      <c r="JF395" s="31"/>
      <c r="JG395" s="31"/>
      <c r="JH395" s="31"/>
      <c r="JI395" s="31"/>
      <c r="JJ395" s="31"/>
      <c r="JK395" s="31"/>
      <c r="JL395" s="31"/>
      <c r="JM395" s="31"/>
      <c r="JN395" s="31"/>
      <c r="JO395" s="31"/>
      <c r="JP395" s="31"/>
      <c r="JQ395" s="31"/>
      <c r="JR395" s="31"/>
      <c r="JS395" s="31"/>
      <c r="JT395" s="31"/>
      <c r="JU395" s="31"/>
      <c r="JV395" s="31"/>
      <c r="JW395" s="31"/>
      <c r="JX395" s="31"/>
      <c r="JY395" s="31"/>
      <c r="JZ395" s="31"/>
      <c r="KA395" s="31"/>
      <c r="KB395" s="31"/>
      <c r="KC395" s="31"/>
      <c r="KD395" s="31"/>
      <c r="KE395" s="31"/>
      <c r="KF395" s="31"/>
      <c r="KG395" s="31"/>
      <c r="KH395" s="31"/>
      <c r="KI395" s="31"/>
      <c r="KJ395" s="31"/>
      <c r="KK395" s="31"/>
      <c r="KL395" s="31"/>
      <c r="KM395" s="31"/>
      <c r="KN395" s="31"/>
      <c r="KO395" s="31"/>
      <c r="KP395" s="31"/>
      <c r="KQ395" s="31"/>
      <c r="KR395" s="31"/>
      <c r="KS395" s="31"/>
      <c r="KT395" s="31"/>
      <c r="KU395" s="31"/>
      <c r="KV395" s="31"/>
      <c r="KW395" s="31"/>
      <c r="KX395" s="31"/>
      <c r="KY395" s="31"/>
      <c r="KZ395" s="31"/>
      <c r="LA395" s="31"/>
      <c r="LB395" s="31"/>
      <c r="LC395" s="31"/>
      <c r="LD395" s="31"/>
      <c r="LE395" s="31"/>
      <c r="LF395" s="31"/>
      <c r="LG395" s="31"/>
      <c r="LH395" s="31"/>
      <c r="LI395" s="31"/>
      <c r="LJ395" s="31"/>
      <c r="LK395" s="31"/>
      <c r="LL395" s="31"/>
      <c r="LM395" s="31"/>
      <c r="LN395" s="31"/>
      <c r="LO395" s="31"/>
      <c r="LP395" s="31"/>
      <c r="LQ395" s="31"/>
      <c r="LR395" s="31"/>
      <c r="LS395" s="31"/>
      <c r="LT395" s="31"/>
      <c r="LU395" s="31"/>
      <c r="LV395" s="31"/>
      <c r="LW395" s="31"/>
      <c r="LX395" s="31"/>
      <c r="LY395" s="31"/>
      <c r="LZ395" s="31"/>
      <c r="MA395" s="31"/>
      <c r="MB395" s="31"/>
      <c r="MC395" s="31"/>
      <c r="MD395" s="31"/>
      <c r="ME395" s="31"/>
      <c r="MF395" s="31"/>
      <c r="MG395" s="31"/>
      <c r="MH395" s="31"/>
      <c r="MI395" s="31"/>
      <c r="MJ395" s="31"/>
      <c r="MK395" s="31"/>
      <c r="ML395" s="31"/>
      <c r="MM395" s="31"/>
      <c r="MN395" s="31"/>
      <c r="MO395" s="31"/>
      <c r="MP395" s="31"/>
      <c r="MQ395" s="31"/>
      <c r="MR395" s="31"/>
      <c r="MS395" s="31"/>
      <c r="MT395" s="31"/>
      <c r="MU395" s="31"/>
      <c r="MV395" s="31"/>
      <c r="MW395" s="31"/>
      <c r="MX395" s="31"/>
      <c r="MY395" s="31"/>
      <c r="MZ395" s="31"/>
      <c r="NA395" s="31"/>
      <c r="NB395" s="31"/>
      <c r="NC395" s="31"/>
      <c r="ND395" s="31"/>
      <c r="NE395" s="31"/>
      <c r="NF395" s="31"/>
      <c r="NG395" s="31"/>
      <c r="NH395" s="31"/>
      <c r="NI395" s="31"/>
      <c r="NJ395" s="31"/>
      <c r="NK395" s="31"/>
      <c r="NL395" s="31"/>
      <c r="NM395" s="31"/>
      <c r="NN395" s="31"/>
      <c r="NO395" s="31"/>
      <c r="NP395" s="31"/>
      <c r="NQ395" s="31"/>
      <c r="NR395" s="31"/>
      <c r="NS395" s="31"/>
      <c r="NT395" s="31"/>
      <c r="NU395" s="31"/>
      <c r="NV395" s="31"/>
      <c r="NW395" s="31"/>
      <c r="NX395" s="31"/>
      <c r="NY395" s="31"/>
      <c r="NZ395" s="31"/>
      <c r="OA395" s="31"/>
      <c r="OB395" s="31"/>
      <c r="OC395" s="31"/>
      <c r="OD395" s="31"/>
      <c r="OE395" s="31"/>
      <c r="OF395" s="31"/>
      <c r="OG395" s="31"/>
      <c r="OH395" s="31"/>
      <c r="OI395" s="31"/>
      <c r="OJ395" s="31"/>
      <c r="OK395" s="31"/>
      <c r="OL395" s="31"/>
      <c r="OM395" s="31"/>
      <c r="ON395" s="31"/>
      <c r="OO395" s="31"/>
      <c r="OP395" s="31"/>
      <c r="OQ395" s="31"/>
      <c r="OR395" s="31"/>
      <c r="OS395" s="31"/>
      <c r="OT395" s="31"/>
      <c r="OU395" s="31"/>
      <c r="OV395" s="31"/>
      <c r="OW395" s="31"/>
      <c r="OX395" s="31"/>
      <c r="OY395" s="31"/>
      <c r="OZ395" s="31"/>
      <c r="PA395" s="31"/>
      <c r="PB395" s="31"/>
      <c r="PC395" s="31"/>
      <c r="PD395" s="31"/>
      <c r="PE395" s="31"/>
      <c r="PF395" s="31"/>
      <c r="PG395" s="31"/>
      <c r="PH395" s="31"/>
      <c r="PI395" s="31"/>
      <c r="PJ395" s="31"/>
      <c r="PK395" s="31"/>
      <c r="PL395" s="31"/>
      <c r="PM395" s="31"/>
      <c r="PN395" s="31"/>
      <c r="PO395" s="31"/>
      <c r="PP395" s="31"/>
      <c r="PQ395" s="31"/>
      <c r="PR395" s="31"/>
      <c r="PS395" s="31"/>
      <c r="PT395" s="31"/>
      <c r="PU395" s="31"/>
      <c r="PV395" s="31"/>
      <c r="PW395" s="31"/>
      <c r="PX395" s="31"/>
      <c r="PY395" s="31"/>
      <c r="PZ395" s="31"/>
      <c r="QA395" s="31"/>
      <c r="QB395" s="31"/>
      <c r="QC395" s="31"/>
      <c r="QD395" s="31"/>
      <c r="QE395" s="31"/>
      <c r="QF395" s="31"/>
      <c r="QG395" s="31"/>
      <c r="QH395" s="31"/>
      <c r="QI395" s="31"/>
      <c r="QJ395" s="31"/>
      <c r="QK395" s="31"/>
      <c r="QL395" s="31"/>
      <c r="QM395" s="31"/>
      <c r="QN395" s="31"/>
      <c r="QO395" s="31"/>
      <c r="QP395" s="31"/>
      <c r="QQ395" s="31"/>
      <c r="QR395" s="31"/>
      <c r="QS395" s="31"/>
      <c r="QT395" s="31"/>
      <c r="QU395" s="31"/>
      <c r="QV395" s="31"/>
      <c r="QW395" s="31"/>
      <c r="QX395" s="31"/>
      <c r="QY395" s="31"/>
      <c r="QZ395" s="31"/>
      <c r="RA395" s="31"/>
      <c r="RB395" s="31"/>
      <c r="RC395" s="31"/>
      <c r="RD395" s="31"/>
      <c r="RE395" s="31"/>
      <c r="RF395" s="31"/>
      <c r="RG395" s="31"/>
      <c r="RH395" s="31"/>
      <c r="RI395" s="31"/>
      <c r="RJ395" s="31"/>
      <c r="RK395" s="31"/>
      <c r="RL395" s="31"/>
      <c r="RM395" s="31"/>
      <c r="RN395" s="31"/>
      <c r="RO395" s="31"/>
      <c r="RP395" s="31"/>
      <c r="RQ395" s="31"/>
      <c r="RR395" s="31"/>
      <c r="RS395" s="31"/>
      <c r="RT395" s="31"/>
      <c r="RU395" s="31"/>
      <c r="RV395" s="31"/>
      <c r="RW395" s="31"/>
      <c r="RX395" s="31"/>
      <c r="RY395" s="31"/>
      <c r="RZ395" s="31"/>
      <c r="SA395" s="31"/>
      <c r="SB395" s="31"/>
      <c r="SC395" s="31"/>
      <c r="SD395" s="31"/>
      <c r="SE395" s="31"/>
      <c r="SF395" s="31"/>
      <c r="SG395" s="31"/>
      <c r="SH395" s="31"/>
      <c r="SI395" s="31"/>
      <c r="SJ395" s="31"/>
      <c r="SK395" s="31"/>
      <c r="SL395" s="31"/>
      <c r="SM395" s="31"/>
      <c r="SN395" s="31"/>
      <c r="SO395" s="31"/>
      <c r="SP395" s="31"/>
      <c r="SQ395" s="31"/>
      <c r="SR395" s="31"/>
      <c r="SS395" s="31"/>
      <c r="ST395" s="31"/>
      <c r="SU395" s="31"/>
      <c r="SV395" s="31"/>
      <c r="SW395" s="31"/>
      <c r="SX395" s="31"/>
      <c r="SY395" s="31"/>
      <c r="SZ395" s="31"/>
      <c r="TA395" s="31"/>
      <c r="TB395" s="31"/>
      <c r="TC395" s="31"/>
      <c r="TD395" s="31"/>
      <c r="TE395" s="31"/>
      <c r="TF395" s="31"/>
      <c r="TG395" s="31"/>
      <c r="TH395" s="31"/>
      <c r="TI395" s="31"/>
      <c r="TJ395" s="31"/>
      <c r="TK395" s="31"/>
      <c r="TL395" s="31"/>
      <c r="TM395" s="31"/>
      <c r="TN395" s="31"/>
      <c r="TO395" s="31"/>
      <c r="TP395" s="31"/>
      <c r="TQ395" s="31"/>
      <c r="TR395" s="31"/>
      <c r="TS395" s="31"/>
      <c r="TT395" s="31"/>
      <c r="TU395" s="31"/>
      <c r="TV395" s="31"/>
      <c r="TW395" s="31"/>
      <c r="TX395" s="31"/>
      <c r="TY395" s="31"/>
      <c r="TZ395" s="31"/>
      <c r="UA395" s="31"/>
      <c r="UB395" s="31"/>
      <c r="UC395" s="31"/>
      <c r="UD395" s="31"/>
      <c r="UE395" s="31"/>
      <c r="UF395" s="31"/>
      <c r="UG395" s="31"/>
      <c r="UH395" s="31"/>
      <c r="UI395" s="31"/>
      <c r="UJ395" s="31"/>
      <c r="UK395" s="31"/>
      <c r="UL395" s="31"/>
      <c r="UM395" s="31"/>
      <c r="UN395" s="31"/>
      <c r="UO395" s="31"/>
      <c r="UP395" s="31"/>
      <c r="UQ395" s="31"/>
      <c r="UR395" s="31"/>
      <c r="US395" s="31"/>
      <c r="UT395" s="31"/>
      <c r="UU395" s="31"/>
      <c r="UV395" s="31"/>
      <c r="UW395" s="31"/>
      <c r="UX395" s="31"/>
      <c r="UY395" s="31"/>
      <c r="UZ395" s="31"/>
      <c r="VA395" s="31"/>
      <c r="VB395" s="31"/>
      <c r="VC395" s="31"/>
      <c r="VD395" s="31"/>
      <c r="VE395" s="31"/>
      <c r="VF395" s="31"/>
      <c r="VG395" s="31"/>
      <c r="VH395" s="31"/>
      <c r="VI395" s="31"/>
      <c r="VJ395" s="31"/>
      <c r="VK395" s="31"/>
      <c r="VL395" s="31"/>
      <c r="VM395" s="31"/>
      <c r="VN395" s="31"/>
      <c r="VO395" s="31"/>
      <c r="VP395" s="31"/>
      <c r="VQ395" s="31"/>
      <c r="VR395" s="31"/>
      <c r="VS395" s="31"/>
      <c r="VT395" s="31"/>
      <c r="VU395" s="31"/>
      <c r="VV395" s="31"/>
      <c r="VW395" s="31"/>
      <c r="VX395" s="31"/>
      <c r="VY395" s="31"/>
      <c r="VZ395" s="31"/>
      <c r="WA395" s="31"/>
      <c r="WB395" s="31"/>
      <c r="WC395" s="31"/>
      <c r="WD395" s="31"/>
      <c r="WE395" s="31"/>
      <c r="WF395" s="31"/>
      <c r="WG395" s="31"/>
      <c r="WH395" s="31"/>
      <c r="WI395" s="31"/>
      <c r="WJ395" s="31"/>
      <c r="WK395" s="31"/>
      <c r="WL395" s="31"/>
      <c r="WM395" s="31"/>
      <c r="WN395" s="31"/>
      <c r="WO395" s="31"/>
      <c r="WP395" s="31"/>
      <c r="WQ395" s="31"/>
      <c r="WR395" s="31"/>
      <c r="WS395" s="31"/>
      <c r="WT395" s="31"/>
      <c r="WU395" s="31"/>
      <c r="WV395" s="31"/>
      <c r="WW395" s="31"/>
      <c r="WX395" s="31"/>
      <c r="WY395" s="31"/>
      <c r="WZ395" s="31"/>
      <c r="XA395" s="31"/>
      <c r="XB395" s="31"/>
      <c r="XC395" s="31"/>
      <c r="XD395" s="31"/>
      <c r="XE395" s="31"/>
      <c r="XF395" s="31"/>
      <c r="XG395" s="31"/>
      <c r="XH395" s="31"/>
      <c r="XI395" s="31"/>
      <c r="XJ395" s="31"/>
      <c r="XK395" s="31"/>
      <c r="XL395" s="31"/>
      <c r="XM395" s="31"/>
      <c r="XN395" s="31"/>
      <c r="XO395" s="31"/>
      <c r="XP395" s="31"/>
      <c r="XQ395" s="31"/>
      <c r="XR395" s="31"/>
      <c r="XS395" s="31"/>
      <c r="XT395" s="31"/>
      <c r="XU395" s="31"/>
      <c r="XV395" s="31"/>
      <c r="XW395" s="31"/>
      <c r="XX395" s="31"/>
      <c r="XY395" s="31"/>
      <c r="XZ395" s="31"/>
      <c r="YA395" s="31"/>
      <c r="YB395" s="31"/>
      <c r="YC395" s="31"/>
      <c r="YD395" s="31"/>
      <c r="YE395" s="31"/>
      <c r="YF395" s="31"/>
      <c r="YG395" s="31"/>
      <c r="YH395" s="31"/>
      <c r="YI395" s="31"/>
      <c r="YJ395" s="31"/>
      <c r="YK395" s="31"/>
      <c r="YL395" s="31"/>
      <c r="YM395" s="31"/>
      <c r="YN395" s="31"/>
      <c r="YO395" s="31"/>
      <c r="YP395" s="31"/>
      <c r="YQ395" s="31"/>
      <c r="YR395" s="31"/>
      <c r="YS395" s="31"/>
      <c r="YT395" s="31"/>
      <c r="YU395" s="31"/>
      <c r="YV395" s="31"/>
      <c r="YW395" s="31"/>
      <c r="YX395" s="31"/>
      <c r="YY395" s="31"/>
      <c r="YZ395" s="31"/>
      <c r="ZA395" s="31"/>
      <c r="ZB395" s="31"/>
      <c r="ZC395" s="31"/>
      <c r="ZD395" s="31"/>
      <c r="ZE395" s="31"/>
      <c r="ZF395" s="31"/>
      <c r="ZG395" s="31"/>
      <c r="ZH395" s="31"/>
      <c r="ZI395" s="31"/>
      <c r="ZJ395" s="31"/>
      <c r="ZK395" s="31"/>
      <c r="ZL395" s="31"/>
      <c r="ZM395" s="31"/>
      <c r="ZN395" s="31"/>
      <c r="ZO395" s="31"/>
      <c r="ZP395" s="31"/>
      <c r="ZQ395" s="31"/>
      <c r="ZR395" s="31"/>
      <c r="ZS395" s="31"/>
      <c r="ZT395" s="31"/>
      <c r="ZU395" s="31"/>
      <c r="ZV395" s="31"/>
      <c r="ZW395" s="31"/>
      <c r="ZX395" s="31"/>
      <c r="ZY395" s="31"/>
      <c r="ZZ395" s="31"/>
      <c r="AAA395" s="31"/>
      <c r="AAB395" s="31"/>
      <c r="AAC395" s="31"/>
      <c r="AAD395" s="31"/>
      <c r="AAE395" s="31"/>
      <c r="AAF395" s="31"/>
      <c r="AAG395" s="31"/>
      <c r="AAH395" s="31"/>
      <c r="AAI395" s="31"/>
      <c r="AAJ395" s="31"/>
      <c r="AAK395" s="31"/>
      <c r="AAL395" s="31"/>
      <c r="AAM395" s="31"/>
      <c r="AAN395" s="31"/>
      <c r="AAO395" s="31"/>
      <c r="AAP395" s="31"/>
      <c r="AAQ395" s="31"/>
      <c r="AAR395" s="31"/>
      <c r="AAS395" s="31"/>
      <c r="AAT395" s="31"/>
      <c r="AAU395" s="31"/>
      <c r="AAV395" s="31"/>
      <c r="AAW395" s="31"/>
      <c r="AAX395" s="31"/>
      <c r="AAY395" s="31"/>
      <c r="AAZ395" s="31"/>
      <c r="ABA395" s="31"/>
      <c r="ABB395" s="31"/>
      <c r="ABC395" s="31"/>
      <c r="ABD395" s="31"/>
      <c r="ABE395" s="31"/>
      <c r="ABF395" s="31"/>
      <c r="ABG395" s="31"/>
      <c r="ABH395" s="31"/>
      <c r="ABI395" s="31"/>
      <c r="ABJ395" s="31"/>
      <c r="ABK395" s="31"/>
      <c r="ABL395" s="31"/>
      <c r="ABM395" s="31"/>
      <c r="ABN395" s="31"/>
      <c r="ABO395" s="31"/>
      <c r="ABP395" s="31"/>
      <c r="ABQ395" s="31"/>
      <c r="ABR395" s="31"/>
      <c r="ABS395" s="31"/>
      <c r="ABT395" s="31"/>
      <c r="ABU395" s="31"/>
      <c r="ABV395" s="31"/>
      <c r="ABW395" s="31"/>
      <c r="ABX395" s="31"/>
      <c r="ABY395" s="31"/>
      <c r="ABZ395" s="31"/>
      <c r="ACA395" s="31"/>
      <c r="ACB395" s="31"/>
      <c r="ACC395" s="31"/>
      <c r="ACD395" s="31"/>
      <c r="ACE395" s="31"/>
      <c r="ACF395" s="31"/>
      <c r="ACG395" s="31"/>
      <c r="ACH395" s="31"/>
      <c r="ACI395" s="31"/>
      <c r="ACJ395" s="31"/>
      <c r="ACK395" s="31"/>
      <c r="ACL395" s="31"/>
      <c r="ACM395" s="31"/>
      <c r="ACN395" s="31"/>
      <c r="ACO395" s="31"/>
      <c r="ACP395" s="31"/>
      <c r="ACQ395" s="31"/>
      <c r="ACR395" s="31"/>
      <c r="ACS395" s="31"/>
      <c r="ACT395" s="31"/>
      <c r="ACU395" s="31"/>
      <c r="ACV395" s="31"/>
      <c r="ACW395" s="31"/>
      <c r="ACX395" s="31"/>
      <c r="ACY395" s="31"/>
      <c r="ACZ395" s="31"/>
      <c r="ADA395" s="31"/>
      <c r="ADB395" s="31"/>
      <c r="ADC395" s="31"/>
      <c r="ADD395" s="31"/>
      <c r="ADE395" s="31"/>
      <c r="ADF395" s="31"/>
      <c r="ADG395" s="31"/>
      <c r="ADH395" s="31"/>
      <c r="ADI395" s="31"/>
      <c r="ADJ395" s="31"/>
      <c r="ADK395" s="31"/>
      <c r="ADL395" s="31"/>
      <c r="ADM395" s="31"/>
      <c r="ADN395" s="31"/>
      <c r="ADO395" s="31"/>
      <c r="ADP395" s="31"/>
      <c r="ADQ395" s="31"/>
      <c r="ADR395" s="31"/>
      <c r="ADS395" s="31"/>
      <c r="ADT395" s="31"/>
      <c r="ADU395" s="31"/>
      <c r="ADV395" s="31"/>
      <c r="ADW395" s="31"/>
      <c r="ADX395" s="31"/>
      <c r="ADY395" s="31"/>
      <c r="ADZ395" s="31"/>
      <c r="AEA395" s="31"/>
      <c r="AEB395" s="31"/>
      <c r="AEC395" s="31"/>
      <c r="AED395" s="31"/>
      <c r="AEE395" s="31"/>
      <c r="AEF395" s="31"/>
      <c r="AEG395" s="31"/>
      <c r="AEH395" s="31"/>
      <c r="AEI395" s="31"/>
      <c r="AEJ395" s="31"/>
      <c r="AEK395" s="31"/>
      <c r="AEL395" s="31"/>
      <c r="AEM395" s="31"/>
      <c r="AEN395" s="31"/>
      <c r="AEO395" s="31"/>
      <c r="AEP395" s="31"/>
      <c r="AEQ395" s="31"/>
      <c r="AER395" s="31"/>
      <c r="AES395" s="31"/>
      <c r="AET395" s="31"/>
      <c r="AEU395" s="31"/>
      <c r="AEV395" s="31"/>
      <c r="AEW395" s="31"/>
      <c r="AEX395" s="31"/>
      <c r="AEY395" s="31"/>
      <c r="AEZ395" s="31"/>
      <c r="AFA395" s="31"/>
      <c r="AFB395" s="31"/>
      <c r="AFC395" s="31"/>
      <c r="AFD395" s="31"/>
      <c r="AFE395" s="31"/>
      <c r="AFF395" s="31"/>
      <c r="AFG395" s="31"/>
      <c r="AFH395" s="31"/>
      <c r="AFI395" s="31"/>
      <c r="AFJ395" s="31"/>
      <c r="AFK395" s="31"/>
      <c r="AFL395" s="31"/>
      <c r="AFM395" s="31"/>
      <c r="AFN395" s="31"/>
      <c r="AFO395" s="31"/>
      <c r="AFP395" s="31"/>
      <c r="AFQ395" s="31"/>
      <c r="AFR395" s="31"/>
      <c r="AFS395" s="31"/>
      <c r="AFT395" s="31"/>
      <c r="AFU395" s="31"/>
      <c r="AFV395" s="31"/>
      <c r="AFW395" s="31"/>
      <c r="AFX395" s="31"/>
      <c r="AFY395" s="31"/>
      <c r="AFZ395" s="31"/>
      <c r="AGA395" s="31"/>
      <c r="AGB395" s="31"/>
      <c r="AGC395" s="31"/>
      <c r="AGD395" s="31"/>
      <c r="AGE395" s="31"/>
    </row>
    <row r="396" spans="1:863" s="55" customFormat="1" x14ac:dyDescent="0.25">
      <c r="A396" s="29">
        <v>365</v>
      </c>
      <c r="B396" s="29">
        <v>22440</v>
      </c>
      <c r="C396" s="29" t="s">
        <v>34</v>
      </c>
      <c r="D396" s="29">
        <v>67608794</v>
      </c>
      <c r="E396" s="29" t="s">
        <v>234</v>
      </c>
      <c r="F396" s="29" t="s">
        <v>3744</v>
      </c>
      <c r="G396" s="29" t="s">
        <v>3014</v>
      </c>
      <c r="H396" s="29" t="s">
        <v>3745</v>
      </c>
      <c r="I396" s="29" t="s">
        <v>3746</v>
      </c>
      <c r="J396" s="29" t="s">
        <v>3747</v>
      </c>
      <c r="K396" s="29" t="s">
        <v>3748</v>
      </c>
      <c r="L396" s="29" t="s">
        <v>3014</v>
      </c>
      <c r="M396" s="29" t="s">
        <v>2371</v>
      </c>
      <c r="N396" s="29" t="s">
        <v>3013</v>
      </c>
      <c r="O396" s="29" t="s">
        <v>3014</v>
      </c>
      <c r="P396" s="29" t="s">
        <v>45</v>
      </c>
      <c r="Q396" s="29" t="s">
        <v>45</v>
      </c>
      <c r="R396" s="29" t="s">
        <v>45</v>
      </c>
      <c r="S396" s="29" t="s">
        <v>45</v>
      </c>
      <c r="T396" s="29" t="s">
        <v>45</v>
      </c>
      <c r="U396" s="29" t="s">
        <v>45</v>
      </c>
      <c r="V396" s="29" t="s">
        <v>3749</v>
      </c>
      <c r="W396" s="29" t="s">
        <v>702</v>
      </c>
      <c r="X396" s="29" t="s">
        <v>67</v>
      </c>
      <c r="Y396" s="29" t="s">
        <v>328</v>
      </c>
      <c r="Z396" s="29" t="s">
        <v>671</v>
      </c>
      <c r="AA396" s="29" t="b">
        <v>1</v>
      </c>
      <c r="AB396" s="29" t="b">
        <v>1</v>
      </c>
      <c r="AC396" s="29" t="s">
        <v>3750</v>
      </c>
      <c r="AD396" s="29" t="s">
        <v>705</v>
      </c>
      <c r="AE396" s="29" t="s">
        <v>72</v>
      </c>
      <c r="AF396" s="29" t="s">
        <v>330</v>
      </c>
      <c r="AG396" s="29" t="s">
        <v>674</v>
      </c>
      <c r="AH396" s="29" t="s">
        <v>3751</v>
      </c>
      <c r="AI396" s="29">
        <v>45</v>
      </c>
      <c r="AJ396" s="31"/>
      <c r="AK396" s="31"/>
      <c r="AL396" s="31"/>
      <c r="AM396" s="31"/>
      <c r="AN396" s="31"/>
      <c r="AO396" s="31"/>
      <c r="AP396" s="31"/>
      <c r="AQ396" s="31"/>
      <c r="AR396" s="31"/>
      <c r="AS396" s="31"/>
      <c r="AT396" s="31"/>
      <c r="AU396" s="31"/>
      <c r="AV396" s="31"/>
      <c r="AW396" s="31"/>
      <c r="AX396" s="31"/>
      <c r="AY396" s="31"/>
      <c r="AZ396" s="31"/>
      <c r="BA396" s="31"/>
      <c r="BB396" s="31"/>
      <c r="BC396" s="31"/>
      <c r="BD396" s="31"/>
      <c r="BE396" s="31"/>
      <c r="BF396" s="31"/>
      <c r="BG396" s="31"/>
      <c r="BH396" s="31"/>
      <c r="BI396" s="31"/>
      <c r="BJ396" s="31"/>
      <c r="BK396" s="31"/>
      <c r="BL396" s="31"/>
      <c r="BM396" s="31"/>
      <c r="BN396" s="31"/>
      <c r="BO396" s="31"/>
      <c r="BP396" s="31"/>
      <c r="BQ396" s="31"/>
      <c r="BR396" s="31"/>
      <c r="BS396" s="31"/>
      <c r="BT396" s="31"/>
      <c r="BU396" s="31"/>
      <c r="BV396" s="31"/>
      <c r="BW396" s="31"/>
      <c r="BX396" s="31"/>
      <c r="BY396" s="31"/>
      <c r="BZ396" s="31"/>
      <c r="CA396" s="31"/>
      <c r="CB396" s="31"/>
      <c r="CC396" s="31"/>
      <c r="CD396" s="31"/>
      <c r="CE396" s="31"/>
      <c r="CF396" s="31"/>
      <c r="CG396" s="31"/>
      <c r="CH396" s="31"/>
      <c r="CI396" s="31"/>
      <c r="CJ396" s="31"/>
      <c r="CK396" s="31"/>
      <c r="CL396" s="31"/>
      <c r="CM396" s="31"/>
      <c r="CN396" s="31"/>
      <c r="CO396" s="31"/>
      <c r="CP396" s="31"/>
      <c r="CQ396" s="31"/>
      <c r="CR396" s="31"/>
      <c r="CS396" s="31"/>
      <c r="CT396" s="31"/>
      <c r="CU396" s="31"/>
      <c r="CV396" s="31"/>
      <c r="CW396" s="31"/>
      <c r="CX396" s="31"/>
      <c r="CY396" s="31"/>
      <c r="CZ396" s="31"/>
      <c r="DA396" s="31"/>
      <c r="DB396" s="31"/>
      <c r="DC396" s="31"/>
      <c r="DD396" s="31"/>
      <c r="DE396" s="31"/>
      <c r="DF396" s="31"/>
      <c r="DG396" s="31"/>
      <c r="DH396" s="31"/>
      <c r="DI396" s="31"/>
      <c r="DJ396" s="31"/>
      <c r="DK396" s="31"/>
      <c r="DL396" s="31"/>
      <c r="DM396" s="31"/>
      <c r="DN396" s="31"/>
      <c r="DO396" s="31"/>
      <c r="DP396" s="31"/>
      <c r="DQ396" s="31"/>
      <c r="DR396" s="31"/>
      <c r="DS396" s="31"/>
      <c r="DT396" s="31"/>
      <c r="DU396" s="31"/>
      <c r="DV396" s="31"/>
      <c r="DW396" s="31"/>
      <c r="DX396" s="31"/>
      <c r="DY396" s="31"/>
      <c r="DZ396" s="31"/>
      <c r="EA396" s="31"/>
      <c r="EB396" s="31"/>
      <c r="EC396" s="31"/>
      <c r="ED396" s="31"/>
      <c r="EE396" s="31"/>
      <c r="EF396" s="31"/>
      <c r="EG396" s="31"/>
      <c r="EH396" s="31"/>
      <c r="EI396" s="31"/>
      <c r="EJ396" s="31"/>
      <c r="EK396" s="31"/>
      <c r="EL396" s="31"/>
      <c r="EM396" s="31"/>
      <c r="EN396" s="31"/>
      <c r="EO396" s="31"/>
      <c r="EP396" s="31"/>
      <c r="EQ396" s="31"/>
      <c r="ER396" s="31"/>
      <c r="ES396" s="31"/>
      <c r="ET396" s="31"/>
      <c r="EU396" s="31"/>
      <c r="EV396" s="31"/>
      <c r="EW396" s="31"/>
      <c r="EX396" s="31"/>
      <c r="EY396" s="31"/>
      <c r="EZ396" s="31"/>
      <c r="FA396" s="31"/>
      <c r="FB396" s="31"/>
      <c r="FC396" s="31"/>
      <c r="FD396" s="31"/>
      <c r="FE396" s="31"/>
      <c r="FF396" s="31"/>
      <c r="FG396" s="31"/>
      <c r="FH396" s="31"/>
      <c r="FI396" s="31"/>
      <c r="FJ396" s="31"/>
      <c r="FK396" s="31"/>
      <c r="FL396" s="31"/>
      <c r="FM396" s="31"/>
      <c r="FN396" s="31"/>
      <c r="FO396" s="31"/>
      <c r="FP396" s="31"/>
      <c r="FQ396" s="31"/>
      <c r="FR396" s="31"/>
      <c r="FS396" s="31"/>
      <c r="FT396" s="31"/>
      <c r="FU396" s="31"/>
      <c r="FV396" s="31"/>
      <c r="FW396" s="31"/>
      <c r="FX396" s="31"/>
      <c r="FY396" s="31"/>
      <c r="FZ396" s="31"/>
      <c r="GA396" s="31"/>
      <c r="GB396" s="31"/>
      <c r="GC396" s="31"/>
      <c r="GD396" s="31"/>
      <c r="GE396" s="31"/>
      <c r="GF396" s="31"/>
      <c r="GG396" s="31"/>
      <c r="GH396" s="31"/>
      <c r="GI396" s="31"/>
      <c r="GJ396" s="31"/>
      <c r="GK396" s="31"/>
      <c r="GL396" s="31"/>
      <c r="GM396" s="31"/>
      <c r="GN396" s="31"/>
      <c r="GO396" s="31"/>
      <c r="GP396" s="31"/>
      <c r="GQ396" s="31"/>
      <c r="GR396" s="31"/>
      <c r="GS396" s="31"/>
      <c r="GT396" s="31"/>
      <c r="GU396" s="31"/>
      <c r="GV396" s="31"/>
      <c r="GW396" s="31"/>
      <c r="GX396" s="31"/>
      <c r="GY396" s="31"/>
      <c r="GZ396" s="31"/>
      <c r="HA396" s="31"/>
      <c r="HB396" s="31"/>
      <c r="HC396" s="31"/>
      <c r="HD396" s="31"/>
      <c r="HE396" s="31"/>
      <c r="HF396" s="31"/>
      <c r="HG396" s="31"/>
      <c r="HH396" s="31"/>
      <c r="HI396" s="31"/>
      <c r="HJ396" s="31"/>
      <c r="HK396" s="31"/>
      <c r="HL396" s="31"/>
      <c r="HM396" s="31"/>
      <c r="HN396" s="31"/>
      <c r="HO396" s="31"/>
      <c r="HP396" s="31"/>
      <c r="HQ396" s="31"/>
      <c r="HR396" s="31"/>
      <c r="HS396" s="31"/>
      <c r="HT396" s="31"/>
      <c r="HU396" s="31"/>
      <c r="HV396" s="31"/>
      <c r="HW396" s="31"/>
      <c r="HX396" s="31"/>
      <c r="HY396" s="31"/>
      <c r="HZ396" s="31"/>
      <c r="IA396" s="31"/>
      <c r="IB396" s="31"/>
      <c r="IC396" s="31"/>
      <c r="ID396" s="31"/>
      <c r="IE396" s="31"/>
      <c r="IF396" s="31"/>
      <c r="IG396" s="31"/>
      <c r="IH396" s="31"/>
      <c r="II396" s="31"/>
      <c r="IJ396" s="31"/>
      <c r="IK396" s="31"/>
      <c r="IL396" s="31"/>
      <c r="IM396" s="31"/>
      <c r="IN396" s="31"/>
      <c r="IO396" s="31"/>
      <c r="IP396" s="31"/>
      <c r="IQ396" s="31"/>
      <c r="IR396" s="31"/>
      <c r="IS396" s="31"/>
      <c r="IT396" s="31"/>
      <c r="IU396" s="31"/>
      <c r="IV396" s="31"/>
      <c r="IW396" s="31"/>
      <c r="IX396" s="31"/>
      <c r="IY396" s="31"/>
      <c r="IZ396" s="31"/>
      <c r="JA396" s="31"/>
      <c r="JB396" s="31"/>
      <c r="JC396" s="31"/>
      <c r="JD396" s="31"/>
      <c r="JE396" s="31"/>
      <c r="JF396" s="31"/>
      <c r="JG396" s="31"/>
      <c r="JH396" s="31"/>
      <c r="JI396" s="31"/>
      <c r="JJ396" s="31"/>
      <c r="JK396" s="31"/>
      <c r="JL396" s="31"/>
      <c r="JM396" s="31"/>
      <c r="JN396" s="31"/>
      <c r="JO396" s="31"/>
      <c r="JP396" s="31"/>
      <c r="JQ396" s="31"/>
      <c r="JR396" s="31"/>
      <c r="JS396" s="31"/>
      <c r="JT396" s="31"/>
      <c r="JU396" s="31"/>
      <c r="JV396" s="31"/>
      <c r="JW396" s="31"/>
      <c r="JX396" s="31"/>
      <c r="JY396" s="31"/>
      <c r="JZ396" s="31"/>
      <c r="KA396" s="31"/>
      <c r="KB396" s="31"/>
      <c r="KC396" s="31"/>
      <c r="KD396" s="31"/>
      <c r="KE396" s="31"/>
      <c r="KF396" s="31"/>
      <c r="KG396" s="31"/>
      <c r="KH396" s="31"/>
      <c r="KI396" s="31"/>
      <c r="KJ396" s="31"/>
      <c r="KK396" s="31"/>
      <c r="KL396" s="31"/>
      <c r="KM396" s="31"/>
      <c r="KN396" s="31"/>
      <c r="KO396" s="31"/>
      <c r="KP396" s="31"/>
      <c r="KQ396" s="31"/>
      <c r="KR396" s="31"/>
      <c r="KS396" s="31"/>
      <c r="KT396" s="31"/>
      <c r="KU396" s="31"/>
      <c r="KV396" s="31"/>
      <c r="KW396" s="31"/>
      <c r="KX396" s="31"/>
      <c r="KY396" s="31"/>
      <c r="KZ396" s="31"/>
      <c r="LA396" s="31"/>
      <c r="LB396" s="31"/>
      <c r="LC396" s="31"/>
      <c r="LD396" s="31"/>
      <c r="LE396" s="31"/>
      <c r="LF396" s="31"/>
      <c r="LG396" s="31"/>
      <c r="LH396" s="31"/>
      <c r="LI396" s="31"/>
      <c r="LJ396" s="31"/>
      <c r="LK396" s="31"/>
      <c r="LL396" s="31"/>
      <c r="LM396" s="31"/>
      <c r="LN396" s="31"/>
      <c r="LO396" s="31"/>
      <c r="LP396" s="31"/>
      <c r="LQ396" s="31"/>
      <c r="LR396" s="31"/>
      <c r="LS396" s="31"/>
      <c r="LT396" s="31"/>
      <c r="LU396" s="31"/>
      <c r="LV396" s="31"/>
      <c r="LW396" s="31"/>
      <c r="LX396" s="31"/>
      <c r="LY396" s="31"/>
      <c r="LZ396" s="31"/>
      <c r="MA396" s="31"/>
      <c r="MB396" s="31"/>
      <c r="MC396" s="31"/>
      <c r="MD396" s="31"/>
      <c r="ME396" s="31"/>
      <c r="MF396" s="31"/>
      <c r="MG396" s="31"/>
      <c r="MH396" s="31"/>
      <c r="MI396" s="31"/>
      <c r="MJ396" s="31"/>
      <c r="MK396" s="31"/>
      <c r="ML396" s="31"/>
      <c r="MM396" s="31"/>
      <c r="MN396" s="31"/>
      <c r="MO396" s="31"/>
      <c r="MP396" s="31"/>
      <c r="MQ396" s="31"/>
      <c r="MR396" s="31"/>
      <c r="MS396" s="31"/>
      <c r="MT396" s="31"/>
      <c r="MU396" s="31"/>
      <c r="MV396" s="31"/>
      <c r="MW396" s="31"/>
      <c r="MX396" s="31"/>
      <c r="MY396" s="31"/>
      <c r="MZ396" s="31"/>
      <c r="NA396" s="31"/>
      <c r="NB396" s="31"/>
      <c r="NC396" s="31"/>
      <c r="ND396" s="31"/>
      <c r="NE396" s="31"/>
      <c r="NF396" s="31"/>
      <c r="NG396" s="31"/>
      <c r="NH396" s="31"/>
      <c r="NI396" s="31"/>
      <c r="NJ396" s="31"/>
      <c r="NK396" s="31"/>
      <c r="NL396" s="31"/>
      <c r="NM396" s="31"/>
      <c r="NN396" s="31"/>
      <c r="NO396" s="31"/>
      <c r="NP396" s="31"/>
      <c r="NQ396" s="31"/>
      <c r="NR396" s="31"/>
      <c r="NS396" s="31"/>
      <c r="NT396" s="31"/>
      <c r="NU396" s="31"/>
      <c r="NV396" s="31"/>
      <c r="NW396" s="31"/>
      <c r="NX396" s="31"/>
      <c r="NY396" s="31"/>
      <c r="NZ396" s="31"/>
      <c r="OA396" s="31"/>
      <c r="OB396" s="31"/>
      <c r="OC396" s="31"/>
      <c r="OD396" s="31"/>
      <c r="OE396" s="31"/>
      <c r="OF396" s="31"/>
      <c r="OG396" s="31"/>
      <c r="OH396" s="31"/>
      <c r="OI396" s="31"/>
      <c r="OJ396" s="31"/>
      <c r="OK396" s="31"/>
      <c r="OL396" s="31"/>
      <c r="OM396" s="31"/>
      <c r="ON396" s="31"/>
      <c r="OO396" s="31"/>
      <c r="OP396" s="31"/>
      <c r="OQ396" s="31"/>
      <c r="OR396" s="31"/>
      <c r="OS396" s="31"/>
      <c r="OT396" s="31"/>
      <c r="OU396" s="31"/>
      <c r="OV396" s="31"/>
      <c r="OW396" s="31"/>
      <c r="OX396" s="31"/>
      <c r="OY396" s="31"/>
      <c r="OZ396" s="31"/>
      <c r="PA396" s="31"/>
      <c r="PB396" s="31"/>
      <c r="PC396" s="31"/>
      <c r="PD396" s="31"/>
      <c r="PE396" s="31"/>
      <c r="PF396" s="31"/>
      <c r="PG396" s="31"/>
      <c r="PH396" s="31"/>
      <c r="PI396" s="31"/>
      <c r="PJ396" s="31"/>
      <c r="PK396" s="31"/>
      <c r="PL396" s="31"/>
      <c r="PM396" s="31"/>
      <c r="PN396" s="31"/>
      <c r="PO396" s="31"/>
      <c r="PP396" s="31"/>
      <c r="PQ396" s="31"/>
      <c r="PR396" s="31"/>
      <c r="PS396" s="31"/>
      <c r="PT396" s="31"/>
      <c r="PU396" s="31"/>
      <c r="PV396" s="31"/>
      <c r="PW396" s="31"/>
      <c r="PX396" s="31"/>
      <c r="PY396" s="31"/>
      <c r="PZ396" s="31"/>
      <c r="QA396" s="31"/>
      <c r="QB396" s="31"/>
      <c r="QC396" s="31"/>
      <c r="QD396" s="31"/>
      <c r="QE396" s="31"/>
      <c r="QF396" s="31"/>
      <c r="QG396" s="31"/>
      <c r="QH396" s="31"/>
      <c r="QI396" s="31"/>
      <c r="QJ396" s="31"/>
      <c r="QK396" s="31"/>
      <c r="QL396" s="31"/>
      <c r="QM396" s="31"/>
      <c r="QN396" s="31"/>
      <c r="QO396" s="31"/>
      <c r="QP396" s="31"/>
      <c r="QQ396" s="31"/>
      <c r="QR396" s="31"/>
      <c r="QS396" s="31"/>
      <c r="QT396" s="31"/>
      <c r="QU396" s="31"/>
      <c r="QV396" s="31"/>
      <c r="QW396" s="31"/>
      <c r="QX396" s="31"/>
      <c r="QY396" s="31"/>
      <c r="QZ396" s="31"/>
      <c r="RA396" s="31"/>
      <c r="RB396" s="31"/>
      <c r="RC396" s="31"/>
      <c r="RD396" s="31"/>
      <c r="RE396" s="31"/>
      <c r="RF396" s="31"/>
      <c r="RG396" s="31"/>
      <c r="RH396" s="31"/>
      <c r="RI396" s="31"/>
      <c r="RJ396" s="31"/>
      <c r="RK396" s="31"/>
      <c r="RL396" s="31"/>
      <c r="RM396" s="31"/>
      <c r="RN396" s="31"/>
      <c r="RO396" s="31"/>
      <c r="RP396" s="31"/>
      <c r="RQ396" s="31"/>
      <c r="RR396" s="31"/>
      <c r="RS396" s="31"/>
      <c r="RT396" s="31"/>
      <c r="RU396" s="31"/>
      <c r="RV396" s="31"/>
      <c r="RW396" s="31"/>
      <c r="RX396" s="31"/>
      <c r="RY396" s="31"/>
      <c r="RZ396" s="31"/>
      <c r="SA396" s="31"/>
      <c r="SB396" s="31"/>
      <c r="SC396" s="31"/>
      <c r="SD396" s="31"/>
      <c r="SE396" s="31"/>
      <c r="SF396" s="31"/>
      <c r="SG396" s="31"/>
      <c r="SH396" s="31"/>
      <c r="SI396" s="31"/>
      <c r="SJ396" s="31"/>
      <c r="SK396" s="31"/>
      <c r="SL396" s="31"/>
      <c r="SM396" s="31"/>
      <c r="SN396" s="31"/>
      <c r="SO396" s="31"/>
      <c r="SP396" s="31"/>
      <c r="SQ396" s="31"/>
      <c r="SR396" s="31"/>
      <c r="SS396" s="31"/>
      <c r="ST396" s="31"/>
      <c r="SU396" s="31"/>
      <c r="SV396" s="31"/>
      <c r="SW396" s="31"/>
      <c r="SX396" s="31"/>
      <c r="SY396" s="31"/>
      <c r="SZ396" s="31"/>
      <c r="TA396" s="31"/>
      <c r="TB396" s="31"/>
      <c r="TC396" s="31"/>
      <c r="TD396" s="31"/>
      <c r="TE396" s="31"/>
      <c r="TF396" s="31"/>
      <c r="TG396" s="31"/>
      <c r="TH396" s="31"/>
      <c r="TI396" s="31"/>
      <c r="TJ396" s="31"/>
      <c r="TK396" s="31"/>
      <c r="TL396" s="31"/>
      <c r="TM396" s="31"/>
      <c r="TN396" s="31"/>
      <c r="TO396" s="31"/>
      <c r="TP396" s="31"/>
      <c r="TQ396" s="31"/>
      <c r="TR396" s="31"/>
      <c r="TS396" s="31"/>
      <c r="TT396" s="31"/>
      <c r="TU396" s="31"/>
      <c r="TV396" s="31"/>
      <c r="TW396" s="31"/>
      <c r="TX396" s="31"/>
      <c r="TY396" s="31"/>
      <c r="TZ396" s="31"/>
      <c r="UA396" s="31"/>
      <c r="UB396" s="31"/>
      <c r="UC396" s="31"/>
      <c r="UD396" s="31"/>
      <c r="UE396" s="31"/>
      <c r="UF396" s="31"/>
      <c r="UG396" s="31"/>
      <c r="UH396" s="31"/>
      <c r="UI396" s="31"/>
      <c r="UJ396" s="31"/>
      <c r="UK396" s="31"/>
      <c r="UL396" s="31"/>
      <c r="UM396" s="31"/>
      <c r="UN396" s="31"/>
      <c r="UO396" s="31"/>
      <c r="UP396" s="31"/>
      <c r="UQ396" s="31"/>
      <c r="UR396" s="31"/>
      <c r="US396" s="31"/>
      <c r="UT396" s="31"/>
      <c r="UU396" s="31"/>
      <c r="UV396" s="31"/>
      <c r="UW396" s="31"/>
      <c r="UX396" s="31"/>
      <c r="UY396" s="31"/>
      <c r="UZ396" s="31"/>
      <c r="VA396" s="31"/>
      <c r="VB396" s="31"/>
      <c r="VC396" s="31"/>
      <c r="VD396" s="31"/>
      <c r="VE396" s="31"/>
      <c r="VF396" s="31"/>
      <c r="VG396" s="31"/>
      <c r="VH396" s="31"/>
      <c r="VI396" s="31"/>
      <c r="VJ396" s="31"/>
      <c r="VK396" s="31"/>
      <c r="VL396" s="31"/>
      <c r="VM396" s="31"/>
      <c r="VN396" s="31"/>
      <c r="VO396" s="31"/>
      <c r="VP396" s="31"/>
      <c r="VQ396" s="31"/>
      <c r="VR396" s="31"/>
      <c r="VS396" s="31"/>
      <c r="VT396" s="31"/>
      <c r="VU396" s="31"/>
      <c r="VV396" s="31"/>
      <c r="VW396" s="31"/>
      <c r="VX396" s="31"/>
      <c r="VY396" s="31"/>
      <c r="VZ396" s="31"/>
      <c r="WA396" s="31"/>
      <c r="WB396" s="31"/>
      <c r="WC396" s="31"/>
      <c r="WD396" s="31"/>
      <c r="WE396" s="31"/>
      <c r="WF396" s="31"/>
      <c r="WG396" s="31"/>
      <c r="WH396" s="31"/>
      <c r="WI396" s="31"/>
      <c r="WJ396" s="31"/>
      <c r="WK396" s="31"/>
      <c r="WL396" s="31"/>
      <c r="WM396" s="31"/>
      <c r="WN396" s="31"/>
      <c r="WO396" s="31"/>
      <c r="WP396" s="31"/>
      <c r="WQ396" s="31"/>
      <c r="WR396" s="31"/>
      <c r="WS396" s="31"/>
      <c r="WT396" s="31"/>
      <c r="WU396" s="31"/>
      <c r="WV396" s="31"/>
      <c r="WW396" s="31"/>
      <c r="WX396" s="31"/>
      <c r="WY396" s="31"/>
      <c r="WZ396" s="31"/>
      <c r="XA396" s="31"/>
      <c r="XB396" s="31"/>
      <c r="XC396" s="31"/>
      <c r="XD396" s="31"/>
      <c r="XE396" s="31"/>
      <c r="XF396" s="31"/>
      <c r="XG396" s="31"/>
      <c r="XH396" s="31"/>
      <c r="XI396" s="31"/>
      <c r="XJ396" s="31"/>
      <c r="XK396" s="31"/>
      <c r="XL396" s="31"/>
      <c r="XM396" s="31"/>
      <c r="XN396" s="31"/>
      <c r="XO396" s="31"/>
      <c r="XP396" s="31"/>
      <c r="XQ396" s="31"/>
      <c r="XR396" s="31"/>
      <c r="XS396" s="31"/>
      <c r="XT396" s="31"/>
      <c r="XU396" s="31"/>
      <c r="XV396" s="31"/>
      <c r="XW396" s="31"/>
      <c r="XX396" s="31"/>
      <c r="XY396" s="31"/>
      <c r="XZ396" s="31"/>
      <c r="YA396" s="31"/>
      <c r="YB396" s="31"/>
      <c r="YC396" s="31"/>
      <c r="YD396" s="31"/>
      <c r="YE396" s="31"/>
      <c r="YF396" s="31"/>
      <c r="YG396" s="31"/>
      <c r="YH396" s="31"/>
      <c r="YI396" s="31"/>
      <c r="YJ396" s="31"/>
      <c r="YK396" s="31"/>
      <c r="YL396" s="31"/>
      <c r="YM396" s="31"/>
      <c r="YN396" s="31"/>
      <c r="YO396" s="31"/>
      <c r="YP396" s="31"/>
      <c r="YQ396" s="31"/>
      <c r="YR396" s="31"/>
      <c r="YS396" s="31"/>
      <c r="YT396" s="31"/>
      <c r="YU396" s="31"/>
      <c r="YV396" s="31"/>
      <c r="YW396" s="31"/>
      <c r="YX396" s="31"/>
      <c r="YY396" s="31"/>
      <c r="YZ396" s="31"/>
      <c r="ZA396" s="31"/>
      <c r="ZB396" s="31"/>
      <c r="ZC396" s="31"/>
      <c r="ZD396" s="31"/>
      <c r="ZE396" s="31"/>
      <c r="ZF396" s="31"/>
      <c r="ZG396" s="31"/>
      <c r="ZH396" s="31"/>
      <c r="ZI396" s="31"/>
      <c r="ZJ396" s="31"/>
      <c r="ZK396" s="31"/>
      <c r="ZL396" s="31"/>
      <c r="ZM396" s="31"/>
      <c r="ZN396" s="31"/>
      <c r="ZO396" s="31"/>
      <c r="ZP396" s="31"/>
      <c r="ZQ396" s="31"/>
      <c r="ZR396" s="31"/>
      <c r="ZS396" s="31"/>
      <c r="ZT396" s="31"/>
      <c r="ZU396" s="31"/>
      <c r="ZV396" s="31"/>
      <c r="ZW396" s="31"/>
      <c r="ZX396" s="31"/>
      <c r="ZY396" s="31"/>
      <c r="ZZ396" s="31"/>
      <c r="AAA396" s="31"/>
      <c r="AAB396" s="31"/>
      <c r="AAC396" s="31"/>
      <c r="AAD396" s="31"/>
      <c r="AAE396" s="31"/>
      <c r="AAF396" s="31"/>
      <c r="AAG396" s="31"/>
      <c r="AAH396" s="31"/>
      <c r="AAI396" s="31"/>
      <c r="AAJ396" s="31"/>
      <c r="AAK396" s="31"/>
      <c r="AAL396" s="31"/>
      <c r="AAM396" s="31"/>
      <c r="AAN396" s="31"/>
      <c r="AAO396" s="31"/>
      <c r="AAP396" s="31"/>
      <c r="AAQ396" s="31"/>
      <c r="AAR396" s="31"/>
      <c r="AAS396" s="31"/>
      <c r="AAT396" s="31"/>
      <c r="AAU396" s="31"/>
      <c r="AAV396" s="31"/>
      <c r="AAW396" s="31"/>
      <c r="AAX396" s="31"/>
      <c r="AAY396" s="31"/>
      <c r="AAZ396" s="31"/>
      <c r="ABA396" s="31"/>
      <c r="ABB396" s="31"/>
      <c r="ABC396" s="31"/>
      <c r="ABD396" s="31"/>
      <c r="ABE396" s="31"/>
      <c r="ABF396" s="31"/>
      <c r="ABG396" s="31"/>
      <c r="ABH396" s="31"/>
      <c r="ABI396" s="31"/>
      <c r="ABJ396" s="31"/>
      <c r="ABK396" s="31"/>
      <c r="ABL396" s="31"/>
      <c r="ABM396" s="31"/>
      <c r="ABN396" s="31"/>
      <c r="ABO396" s="31"/>
      <c r="ABP396" s="31"/>
      <c r="ABQ396" s="31"/>
      <c r="ABR396" s="31"/>
      <c r="ABS396" s="31"/>
      <c r="ABT396" s="31"/>
      <c r="ABU396" s="31"/>
      <c r="ABV396" s="31"/>
      <c r="ABW396" s="31"/>
      <c r="ABX396" s="31"/>
      <c r="ABY396" s="31"/>
      <c r="ABZ396" s="31"/>
      <c r="ACA396" s="31"/>
      <c r="ACB396" s="31"/>
      <c r="ACC396" s="31"/>
      <c r="ACD396" s="31"/>
      <c r="ACE396" s="31"/>
      <c r="ACF396" s="31"/>
      <c r="ACG396" s="31"/>
      <c r="ACH396" s="31"/>
      <c r="ACI396" s="31"/>
      <c r="ACJ396" s="31"/>
      <c r="ACK396" s="31"/>
      <c r="ACL396" s="31"/>
      <c r="ACM396" s="31"/>
      <c r="ACN396" s="31"/>
      <c r="ACO396" s="31"/>
      <c r="ACP396" s="31"/>
      <c r="ACQ396" s="31"/>
      <c r="ACR396" s="31"/>
      <c r="ACS396" s="31"/>
      <c r="ACT396" s="31"/>
      <c r="ACU396" s="31"/>
      <c r="ACV396" s="31"/>
      <c r="ACW396" s="31"/>
      <c r="ACX396" s="31"/>
      <c r="ACY396" s="31"/>
      <c r="ACZ396" s="31"/>
      <c r="ADA396" s="31"/>
      <c r="ADB396" s="31"/>
      <c r="ADC396" s="31"/>
      <c r="ADD396" s="31"/>
      <c r="ADE396" s="31"/>
      <c r="ADF396" s="31"/>
      <c r="ADG396" s="31"/>
      <c r="ADH396" s="31"/>
      <c r="ADI396" s="31"/>
      <c r="ADJ396" s="31"/>
      <c r="ADK396" s="31"/>
      <c r="ADL396" s="31"/>
      <c r="ADM396" s="31"/>
      <c r="ADN396" s="31"/>
      <c r="ADO396" s="31"/>
      <c r="ADP396" s="31"/>
      <c r="ADQ396" s="31"/>
      <c r="ADR396" s="31"/>
      <c r="ADS396" s="31"/>
      <c r="ADT396" s="31"/>
      <c r="ADU396" s="31"/>
      <c r="ADV396" s="31"/>
      <c r="ADW396" s="31"/>
      <c r="ADX396" s="31"/>
      <c r="ADY396" s="31"/>
      <c r="ADZ396" s="31"/>
      <c r="AEA396" s="31"/>
      <c r="AEB396" s="31"/>
      <c r="AEC396" s="31"/>
      <c r="AED396" s="31"/>
      <c r="AEE396" s="31"/>
      <c r="AEF396" s="31"/>
      <c r="AEG396" s="31"/>
      <c r="AEH396" s="31"/>
      <c r="AEI396" s="31"/>
      <c r="AEJ396" s="31"/>
      <c r="AEK396" s="31"/>
      <c r="AEL396" s="31"/>
      <c r="AEM396" s="31"/>
      <c r="AEN396" s="31"/>
      <c r="AEO396" s="31"/>
      <c r="AEP396" s="31"/>
      <c r="AEQ396" s="31"/>
      <c r="AER396" s="31"/>
      <c r="AES396" s="31"/>
      <c r="AET396" s="31"/>
      <c r="AEU396" s="31"/>
      <c r="AEV396" s="31"/>
      <c r="AEW396" s="31"/>
      <c r="AEX396" s="31"/>
      <c r="AEY396" s="31"/>
      <c r="AEZ396" s="31"/>
      <c r="AFA396" s="31"/>
      <c r="AFB396" s="31"/>
      <c r="AFC396" s="31"/>
      <c r="AFD396" s="31"/>
      <c r="AFE396" s="31"/>
      <c r="AFF396" s="31"/>
      <c r="AFG396" s="31"/>
      <c r="AFH396" s="31"/>
      <c r="AFI396" s="31"/>
      <c r="AFJ396" s="31"/>
      <c r="AFK396" s="31"/>
      <c r="AFL396" s="31"/>
      <c r="AFM396" s="31"/>
      <c r="AFN396" s="31"/>
      <c r="AFO396" s="31"/>
      <c r="AFP396" s="31"/>
      <c r="AFQ396" s="31"/>
      <c r="AFR396" s="31"/>
      <c r="AFS396" s="31"/>
      <c r="AFT396" s="31"/>
      <c r="AFU396" s="31"/>
      <c r="AFV396" s="31"/>
      <c r="AFW396" s="31"/>
      <c r="AFX396" s="31"/>
      <c r="AFY396" s="31"/>
      <c r="AFZ396" s="31"/>
      <c r="AGA396" s="31"/>
      <c r="AGB396" s="31"/>
      <c r="AGC396" s="31"/>
      <c r="AGD396" s="31"/>
      <c r="AGE396" s="31"/>
    </row>
    <row r="397" spans="1:863" x14ac:dyDescent="0.25">
      <c r="A397" s="14">
        <v>58</v>
      </c>
      <c r="B397" s="14">
        <v>20561</v>
      </c>
      <c r="C397" s="14" t="s">
        <v>34</v>
      </c>
      <c r="D397" s="14">
        <v>67608299</v>
      </c>
      <c r="E397" s="14" t="s">
        <v>797</v>
      </c>
      <c r="F397" s="14" t="s">
        <v>798</v>
      </c>
      <c r="G397" s="14" t="s">
        <v>45</v>
      </c>
      <c r="H397" s="14" t="s">
        <v>799</v>
      </c>
      <c r="I397" s="14" t="s">
        <v>800</v>
      </c>
      <c r="J397" s="14" t="s">
        <v>45</v>
      </c>
      <c r="K397" s="14" t="s">
        <v>45</v>
      </c>
      <c r="L397" s="14" t="s">
        <v>45</v>
      </c>
      <c r="M397" s="14" t="s">
        <v>45</v>
      </c>
      <c r="N397" s="14" t="s">
        <v>45</v>
      </c>
      <c r="O397" s="14" t="s">
        <v>45</v>
      </c>
      <c r="P397" s="14" t="s">
        <v>45</v>
      </c>
      <c r="Q397" s="14" t="s">
        <v>45</v>
      </c>
      <c r="R397" s="14" t="s">
        <v>45</v>
      </c>
      <c r="S397" s="14" t="s">
        <v>45</v>
      </c>
      <c r="T397" s="14" t="s">
        <v>45</v>
      </c>
      <c r="U397" s="14" t="s">
        <v>45</v>
      </c>
      <c r="V397" s="14" t="s">
        <v>801</v>
      </c>
      <c r="W397" s="14" t="s">
        <v>714</v>
      </c>
      <c r="X397" s="14" t="s">
        <v>715</v>
      </c>
      <c r="Y397" s="14" t="s">
        <v>802</v>
      </c>
      <c r="Z397" s="14" t="s">
        <v>803</v>
      </c>
      <c r="AA397" s="14" t="b">
        <v>1</v>
      </c>
      <c r="AB397" s="14" t="b">
        <v>1</v>
      </c>
      <c r="AC397" s="14" t="s">
        <v>804</v>
      </c>
      <c r="AD397" s="14" t="s">
        <v>718</v>
      </c>
      <c r="AE397" s="14" t="s">
        <v>719</v>
      </c>
      <c r="AF397" s="14" t="s">
        <v>805</v>
      </c>
      <c r="AG397" s="14" t="s">
        <v>806</v>
      </c>
      <c r="AH397" s="14" t="s">
        <v>807</v>
      </c>
      <c r="AI397" s="14">
        <v>46</v>
      </c>
    </row>
    <row r="398" spans="1:863" x14ac:dyDescent="0.25">
      <c r="A398" s="14">
        <v>220</v>
      </c>
      <c r="B398" s="14">
        <v>21776</v>
      </c>
      <c r="C398" s="14" t="s">
        <v>34</v>
      </c>
      <c r="D398" s="14">
        <v>67608667</v>
      </c>
      <c r="E398" s="14" t="s">
        <v>2448</v>
      </c>
      <c r="F398" s="14" t="s">
        <v>2449</v>
      </c>
      <c r="G398" s="14" t="s">
        <v>1693</v>
      </c>
      <c r="H398" s="14" t="s">
        <v>2450</v>
      </c>
      <c r="I398" s="14" t="s">
        <v>2451</v>
      </c>
      <c r="J398" s="14" t="s">
        <v>45</v>
      </c>
      <c r="K398" s="14" t="s">
        <v>45</v>
      </c>
      <c r="L398" s="14" t="s">
        <v>45</v>
      </c>
      <c r="M398" s="14" t="s">
        <v>45</v>
      </c>
      <c r="N398" s="14" t="s">
        <v>45</v>
      </c>
      <c r="O398" s="14" t="s">
        <v>45</v>
      </c>
      <c r="P398" s="14" t="s">
        <v>45</v>
      </c>
      <c r="Q398" s="14" t="s">
        <v>45</v>
      </c>
      <c r="R398" s="14" t="s">
        <v>45</v>
      </c>
      <c r="S398" s="14" t="s">
        <v>45</v>
      </c>
      <c r="T398" s="14" t="s">
        <v>45</v>
      </c>
      <c r="U398" s="14" t="s">
        <v>45</v>
      </c>
      <c r="V398" s="14" t="s">
        <v>2452</v>
      </c>
      <c r="W398" s="14" t="s">
        <v>2453</v>
      </c>
      <c r="X398" s="14" t="s">
        <v>100</v>
      </c>
      <c r="Y398" s="14" t="s">
        <v>802</v>
      </c>
      <c r="Z398" s="14" t="s">
        <v>703</v>
      </c>
      <c r="AA398" s="14" t="b">
        <v>0</v>
      </c>
      <c r="AB398" s="14" t="b">
        <v>1</v>
      </c>
      <c r="AC398" s="14" t="s">
        <v>2454</v>
      </c>
      <c r="AD398" s="14" t="s">
        <v>2455</v>
      </c>
      <c r="AE398" s="14"/>
      <c r="AF398" s="14" t="s">
        <v>805</v>
      </c>
      <c r="AG398" s="14" t="s">
        <v>706</v>
      </c>
      <c r="AH398" s="14" t="s">
        <v>2456</v>
      </c>
      <c r="AI398" s="14">
        <v>46</v>
      </c>
    </row>
    <row r="399" spans="1:863" x14ac:dyDescent="0.25">
      <c r="A399" s="14">
        <v>130</v>
      </c>
      <c r="B399" s="14">
        <v>21247</v>
      </c>
      <c r="C399" s="14" t="s">
        <v>34</v>
      </c>
      <c r="D399" s="14">
        <v>67608518</v>
      </c>
      <c r="E399" s="14" t="s">
        <v>1537</v>
      </c>
      <c r="F399" s="14" t="s">
        <v>1538</v>
      </c>
      <c r="G399" s="14" t="s">
        <v>1539</v>
      </c>
      <c r="H399" s="14" t="s">
        <v>1540</v>
      </c>
      <c r="I399" s="14" t="s">
        <v>1541</v>
      </c>
      <c r="J399" s="14" t="s">
        <v>45</v>
      </c>
      <c r="K399" s="14" t="s">
        <v>45</v>
      </c>
      <c r="L399" s="14" t="s">
        <v>45</v>
      </c>
      <c r="M399" s="14" t="s">
        <v>45</v>
      </c>
      <c r="N399" s="14" t="s">
        <v>45</v>
      </c>
      <c r="O399" s="14" t="s">
        <v>45</v>
      </c>
      <c r="P399" s="14" t="s">
        <v>45</v>
      </c>
      <c r="Q399" s="14" t="s">
        <v>45</v>
      </c>
      <c r="R399" s="14" t="s">
        <v>45</v>
      </c>
      <c r="S399" s="14" t="s">
        <v>45</v>
      </c>
      <c r="T399" s="14" t="s">
        <v>45</v>
      </c>
      <c r="U399" s="14" t="s">
        <v>45</v>
      </c>
      <c r="V399" s="14" t="s">
        <v>1542</v>
      </c>
      <c r="W399" s="14" t="s">
        <v>197</v>
      </c>
      <c r="X399" s="14" t="s">
        <v>198</v>
      </c>
      <c r="Y399" s="14" t="s">
        <v>802</v>
      </c>
      <c r="Z399" s="14" t="s">
        <v>803</v>
      </c>
      <c r="AA399" s="14" t="b">
        <v>0</v>
      </c>
      <c r="AB399" s="14" t="b">
        <v>1</v>
      </c>
      <c r="AC399" s="14" t="s">
        <v>1543</v>
      </c>
      <c r="AD399" s="14" t="s">
        <v>202</v>
      </c>
      <c r="AE399" s="14" t="s">
        <v>203</v>
      </c>
      <c r="AF399" s="14" t="s">
        <v>805</v>
      </c>
      <c r="AG399" s="14" t="s">
        <v>806</v>
      </c>
      <c r="AH399" s="14" t="s">
        <v>1544</v>
      </c>
      <c r="AI399" s="14">
        <v>46</v>
      </c>
    </row>
    <row r="400" spans="1:863" x14ac:dyDescent="0.25">
      <c r="A400" s="14">
        <v>199</v>
      </c>
      <c r="B400" s="14">
        <v>21658</v>
      </c>
      <c r="C400" s="14" t="s">
        <v>34</v>
      </c>
      <c r="D400" s="14">
        <v>67594954</v>
      </c>
      <c r="E400" s="14" t="s">
        <v>1512</v>
      </c>
      <c r="F400" s="14" t="s">
        <v>2258</v>
      </c>
      <c r="G400" s="14" t="s">
        <v>209</v>
      </c>
      <c r="H400" s="14" t="s">
        <v>2259</v>
      </c>
      <c r="I400" s="14" t="s">
        <v>2260</v>
      </c>
      <c r="J400" s="14" t="s">
        <v>45</v>
      </c>
      <c r="K400" s="14" t="s">
        <v>45</v>
      </c>
      <c r="L400" s="14" t="s">
        <v>45</v>
      </c>
      <c r="M400" s="14" t="s">
        <v>45</v>
      </c>
      <c r="N400" s="14" t="s">
        <v>45</v>
      </c>
      <c r="O400" s="14" t="s">
        <v>45</v>
      </c>
      <c r="P400" s="14" t="s">
        <v>45</v>
      </c>
      <c r="Q400" s="14" t="s">
        <v>45</v>
      </c>
      <c r="R400" s="14" t="s">
        <v>45</v>
      </c>
      <c r="S400" s="14" t="s">
        <v>45</v>
      </c>
      <c r="T400" s="14" t="s">
        <v>45</v>
      </c>
      <c r="U400" s="14" t="s">
        <v>45</v>
      </c>
      <c r="V400" s="14" t="s">
        <v>2261</v>
      </c>
      <c r="W400" s="14" t="s">
        <v>197</v>
      </c>
      <c r="X400" s="14" t="s">
        <v>470</v>
      </c>
      <c r="Y400" s="14" t="s">
        <v>802</v>
      </c>
      <c r="Z400" s="14" t="s">
        <v>803</v>
      </c>
      <c r="AA400" s="14" t="b">
        <v>0</v>
      </c>
      <c r="AB400" s="14" t="b">
        <v>1</v>
      </c>
      <c r="AC400" s="14" t="s">
        <v>2262</v>
      </c>
      <c r="AD400" s="14" t="s">
        <v>202</v>
      </c>
      <c r="AE400" s="14" t="s">
        <v>472</v>
      </c>
      <c r="AF400" s="14" t="s">
        <v>805</v>
      </c>
      <c r="AG400" s="14" t="s">
        <v>806</v>
      </c>
      <c r="AH400" s="14" t="s">
        <v>2263</v>
      </c>
      <c r="AI400" s="14">
        <v>46</v>
      </c>
    </row>
    <row r="401" spans="1:863" x14ac:dyDescent="0.25">
      <c r="A401" s="14">
        <v>269</v>
      </c>
      <c r="B401" s="14">
        <v>21976</v>
      </c>
      <c r="C401" s="14" t="s">
        <v>34</v>
      </c>
      <c r="D401" s="14">
        <v>67608145</v>
      </c>
      <c r="E401" s="14" t="s">
        <v>2881</v>
      </c>
      <c r="F401" s="14" t="s">
        <v>2882</v>
      </c>
      <c r="G401" s="14" t="s">
        <v>45</v>
      </c>
      <c r="H401" s="14" t="s">
        <v>2883</v>
      </c>
      <c r="I401" s="14" t="s">
        <v>2884</v>
      </c>
      <c r="J401" s="14" t="s">
        <v>2885</v>
      </c>
      <c r="K401" s="14" t="s">
        <v>2437</v>
      </c>
      <c r="L401" s="14" t="s">
        <v>487</v>
      </c>
      <c r="M401" s="14" t="s">
        <v>45</v>
      </c>
      <c r="N401" s="14" t="s">
        <v>45</v>
      </c>
      <c r="O401" s="14" t="s">
        <v>45</v>
      </c>
      <c r="P401" s="14" t="s">
        <v>45</v>
      </c>
      <c r="Q401" s="14" t="s">
        <v>45</v>
      </c>
      <c r="R401" s="14" t="s">
        <v>45</v>
      </c>
      <c r="S401" s="14" t="s">
        <v>45</v>
      </c>
      <c r="T401" s="14" t="s">
        <v>45</v>
      </c>
      <c r="U401" s="14" t="s">
        <v>45</v>
      </c>
      <c r="V401" s="14" t="s">
        <v>2886</v>
      </c>
      <c r="W401" s="14" t="s">
        <v>2048</v>
      </c>
      <c r="X401" s="14" t="s">
        <v>2049</v>
      </c>
      <c r="Y401" s="14" t="s">
        <v>802</v>
      </c>
      <c r="Z401" s="14" t="s">
        <v>605</v>
      </c>
      <c r="AA401" s="14" t="b">
        <v>1</v>
      </c>
      <c r="AB401" s="14" t="b">
        <v>1</v>
      </c>
      <c r="AC401" s="14" t="s">
        <v>2887</v>
      </c>
      <c r="AD401" s="14" t="s">
        <v>2051</v>
      </c>
      <c r="AE401" s="14" t="s">
        <v>2052</v>
      </c>
      <c r="AF401" s="14" t="s">
        <v>805</v>
      </c>
      <c r="AG401" s="14" t="s">
        <v>608</v>
      </c>
      <c r="AH401" s="14" t="s">
        <v>2888</v>
      </c>
      <c r="AI401" s="14">
        <v>46</v>
      </c>
    </row>
    <row r="402" spans="1:863" s="52" customFormat="1" x14ac:dyDescent="0.25">
      <c r="A402" s="8">
        <v>282</v>
      </c>
      <c r="B402" s="8">
        <v>22077</v>
      </c>
      <c r="C402" s="8" t="s">
        <v>34</v>
      </c>
      <c r="D402" s="8">
        <v>67578909</v>
      </c>
      <c r="E402" s="8" t="s">
        <v>784</v>
      </c>
      <c r="F402" s="8" t="s">
        <v>2996</v>
      </c>
      <c r="G402" s="8" t="s">
        <v>2997</v>
      </c>
      <c r="H402" s="8" t="s">
        <v>2998</v>
      </c>
      <c r="I402" s="8" t="s">
        <v>2999</v>
      </c>
      <c r="J402" s="8" t="s">
        <v>1046</v>
      </c>
      <c r="K402" s="8" t="s">
        <v>3000</v>
      </c>
      <c r="L402" s="8" t="s">
        <v>2997</v>
      </c>
      <c r="M402" s="8" t="s">
        <v>559</v>
      </c>
      <c r="N402" s="8" t="s">
        <v>3001</v>
      </c>
      <c r="O402" s="8" t="s">
        <v>3002</v>
      </c>
      <c r="P402" s="8" t="s">
        <v>1019</v>
      </c>
      <c r="Q402" s="8" t="s">
        <v>3003</v>
      </c>
      <c r="R402" s="8" t="s">
        <v>3004</v>
      </c>
      <c r="S402" s="8" t="s">
        <v>45</v>
      </c>
      <c r="T402" s="8" t="s">
        <v>45</v>
      </c>
      <c r="U402" s="8" t="s">
        <v>45</v>
      </c>
      <c r="V402" s="8" t="s">
        <v>3005</v>
      </c>
      <c r="W402" s="8" t="s">
        <v>274</v>
      </c>
      <c r="X402" s="8" t="s">
        <v>164</v>
      </c>
      <c r="Y402" s="8" t="s">
        <v>87</v>
      </c>
      <c r="Z402" s="8" t="s">
        <v>88</v>
      </c>
      <c r="AA402" s="8" t="b">
        <v>1</v>
      </c>
      <c r="AB402" s="8" t="b">
        <v>1</v>
      </c>
      <c r="AC402" s="8" t="s">
        <v>3006</v>
      </c>
      <c r="AD402" s="8" t="s">
        <v>278</v>
      </c>
      <c r="AE402" s="8" t="s">
        <v>166</v>
      </c>
      <c r="AF402" s="8" t="s">
        <v>92</v>
      </c>
      <c r="AG402" s="8" t="s">
        <v>93</v>
      </c>
      <c r="AH402" s="8" t="s">
        <v>3007</v>
      </c>
      <c r="AI402" s="8">
        <v>47</v>
      </c>
      <c r="AJ402" s="31"/>
      <c r="AK402" s="31"/>
      <c r="AL402" s="31"/>
      <c r="AM402" s="31"/>
      <c r="AN402" s="31"/>
      <c r="AO402" s="31"/>
      <c r="AP402" s="31"/>
      <c r="AQ402" s="31"/>
      <c r="AR402" s="31"/>
      <c r="AS402" s="31"/>
      <c r="AT402" s="31"/>
      <c r="AU402" s="31"/>
      <c r="AV402" s="31"/>
      <c r="AW402" s="31"/>
      <c r="AX402" s="31"/>
      <c r="AY402" s="31"/>
      <c r="AZ402" s="31"/>
      <c r="BA402" s="31"/>
      <c r="BB402" s="31"/>
      <c r="BC402" s="31"/>
      <c r="BD402" s="31"/>
      <c r="BE402" s="31"/>
      <c r="BF402" s="31"/>
      <c r="BG402" s="31"/>
      <c r="BH402" s="31"/>
      <c r="BI402" s="31"/>
      <c r="BJ402" s="31"/>
      <c r="BK402" s="31"/>
      <c r="BL402" s="31"/>
      <c r="BM402" s="31"/>
      <c r="BN402" s="31"/>
      <c r="BO402" s="31"/>
      <c r="BP402" s="31"/>
      <c r="BQ402" s="31"/>
      <c r="BR402" s="31"/>
      <c r="BS402" s="31"/>
      <c r="BT402" s="31"/>
      <c r="BU402" s="31"/>
      <c r="BV402" s="31"/>
      <c r="BW402" s="31"/>
      <c r="BX402" s="31"/>
      <c r="BY402" s="31"/>
      <c r="BZ402" s="31"/>
      <c r="CA402" s="31"/>
      <c r="CB402" s="31"/>
      <c r="CC402" s="31"/>
      <c r="CD402" s="31"/>
      <c r="CE402" s="31"/>
      <c r="CF402" s="31"/>
      <c r="CG402" s="31"/>
      <c r="CH402" s="31"/>
      <c r="CI402" s="31"/>
      <c r="CJ402" s="31"/>
      <c r="CK402" s="31"/>
      <c r="CL402" s="31"/>
      <c r="CM402" s="31"/>
      <c r="CN402" s="31"/>
      <c r="CO402" s="31"/>
      <c r="CP402" s="31"/>
      <c r="CQ402" s="31"/>
      <c r="CR402" s="31"/>
      <c r="CS402" s="31"/>
      <c r="CT402" s="31"/>
      <c r="CU402" s="31"/>
      <c r="CV402" s="31"/>
      <c r="CW402" s="31"/>
      <c r="CX402" s="31"/>
      <c r="CY402" s="31"/>
      <c r="CZ402" s="31"/>
      <c r="DA402" s="31"/>
      <c r="DB402" s="31"/>
      <c r="DC402" s="31"/>
      <c r="DD402" s="31"/>
      <c r="DE402" s="31"/>
      <c r="DF402" s="31"/>
      <c r="DG402" s="31"/>
      <c r="DH402" s="31"/>
      <c r="DI402" s="31"/>
      <c r="DJ402" s="31"/>
      <c r="DK402" s="31"/>
      <c r="DL402" s="31"/>
      <c r="DM402" s="31"/>
      <c r="DN402" s="31"/>
      <c r="DO402" s="31"/>
      <c r="DP402" s="31"/>
      <c r="DQ402" s="31"/>
      <c r="DR402" s="31"/>
      <c r="DS402" s="31"/>
      <c r="DT402" s="31"/>
      <c r="DU402" s="31"/>
      <c r="DV402" s="31"/>
      <c r="DW402" s="31"/>
      <c r="DX402" s="31"/>
      <c r="DY402" s="31"/>
      <c r="DZ402" s="31"/>
      <c r="EA402" s="31"/>
      <c r="EB402" s="31"/>
      <c r="EC402" s="31"/>
      <c r="ED402" s="31"/>
      <c r="EE402" s="31"/>
      <c r="EF402" s="31"/>
      <c r="EG402" s="31"/>
      <c r="EH402" s="31"/>
      <c r="EI402" s="31"/>
      <c r="EJ402" s="31"/>
      <c r="EK402" s="31"/>
      <c r="EL402" s="31"/>
      <c r="EM402" s="31"/>
      <c r="EN402" s="31"/>
      <c r="EO402" s="31"/>
      <c r="EP402" s="31"/>
      <c r="EQ402" s="31"/>
      <c r="ER402" s="31"/>
      <c r="ES402" s="31"/>
      <c r="ET402" s="31"/>
      <c r="EU402" s="31"/>
      <c r="EV402" s="31"/>
      <c r="EW402" s="31"/>
      <c r="EX402" s="31"/>
      <c r="EY402" s="31"/>
      <c r="EZ402" s="31"/>
      <c r="FA402" s="31"/>
      <c r="FB402" s="31"/>
      <c r="FC402" s="31"/>
      <c r="FD402" s="31"/>
      <c r="FE402" s="31"/>
      <c r="FF402" s="31"/>
      <c r="FG402" s="31"/>
      <c r="FH402" s="31"/>
      <c r="FI402" s="31"/>
      <c r="FJ402" s="31"/>
      <c r="FK402" s="31"/>
      <c r="FL402" s="31"/>
      <c r="FM402" s="31"/>
      <c r="FN402" s="31"/>
      <c r="FO402" s="31"/>
      <c r="FP402" s="31"/>
      <c r="FQ402" s="31"/>
      <c r="FR402" s="31"/>
      <c r="FS402" s="31"/>
      <c r="FT402" s="31"/>
      <c r="FU402" s="31"/>
      <c r="FV402" s="31"/>
      <c r="FW402" s="31"/>
      <c r="FX402" s="31"/>
      <c r="FY402" s="31"/>
      <c r="FZ402" s="31"/>
      <c r="GA402" s="31"/>
      <c r="GB402" s="31"/>
      <c r="GC402" s="31"/>
      <c r="GD402" s="31"/>
      <c r="GE402" s="31"/>
      <c r="GF402" s="31"/>
      <c r="GG402" s="31"/>
      <c r="GH402" s="31"/>
      <c r="GI402" s="31"/>
      <c r="GJ402" s="31"/>
      <c r="GK402" s="31"/>
      <c r="GL402" s="31"/>
      <c r="GM402" s="31"/>
      <c r="GN402" s="31"/>
      <c r="GO402" s="31"/>
      <c r="GP402" s="31"/>
      <c r="GQ402" s="31"/>
      <c r="GR402" s="31"/>
      <c r="GS402" s="31"/>
      <c r="GT402" s="31"/>
      <c r="GU402" s="31"/>
      <c r="GV402" s="31"/>
      <c r="GW402" s="31"/>
      <c r="GX402" s="31"/>
      <c r="GY402" s="31"/>
      <c r="GZ402" s="31"/>
      <c r="HA402" s="31"/>
      <c r="HB402" s="31"/>
      <c r="HC402" s="31"/>
      <c r="HD402" s="31"/>
      <c r="HE402" s="31"/>
      <c r="HF402" s="31"/>
      <c r="HG402" s="31"/>
      <c r="HH402" s="31"/>
      <c r="HI402" s="31"/>
      <c r="HJ402" s="31"/>
      <c r="HK402" s="31"/>
      <c r="HL402" s="31"/>
      <c r="HM402" s="31"/>
      <c r="HN402" s="31"/>
      <c r="HO402" s="31"/>
      <c r="HP402" s="31"/>
      <c r="HQ402" s="31"/>
      <c r="HR402" s="31"/>
      <c r="HS402" s="31"/>
      <c r="HT402" s="31"/>
      <c r="HU402" s="31"/>
      <c r="HV402" s="31"/>
      <c r="HW402" s="31"/>
      <c r="HX402" s="31"/>
      <c r="HY402" s="31"/>
      <c r="HZ402" s="31"/>
      <c r="IA402" s="31"/>
      <c r="IB402" s="31"/>
      <c r="IC402" s="31"/>
      <c r="ID402" s="31"/>
      <c r="IE402" s="31"/>
      <c r="IF402" s="31"/>
      <c r="IG402" s="31"/>
      <c r="IH402" s="31"/>
      <c r="II402" s="31"/>
      <c r="IJ402" s="31"/>
      <c r="IK402" s="31"/>
      <c r="IL402" s="31"/>
      <c r="IM402" s="31"/>
      <c r="IN402" s="31"/>
      <c r="IO402" s="31"/>
      <c r="IP402" s="31"/>
      <c r="IQ402" s="31"/>
      <c r="IR402" s="31"/>
      <c r="IS402" s="31"/>
      <c r="IT402" s="31"/>
      <c r="IU402" s="31"/>
      <c r="IV402" s="31"/>
      <c r="IW402" s="31"/>
      <c r="IX402" s="31"/>
      <c r="IY402" s="31"/>
      <c r="IZ402" s="31"/>
      <c r="JA402" s="31"/>
      <c r="JB402" s="31"/>
      <c r="JC402" s="31"/>
      <c r="JD402" s="31"/>
      <c r="JE402" s="31"/>
      <c r="JF402" s="31"/>
      <c r="JG402" s="31"/>
      <c r="JH402" s="31"/>
      <c r="JI402" s="31"/>
      <c r="JJ402" s="31"/>
      <c r="JK402" s="31"/>
      <c r="JL402" s="31"/>
      <c r="JM402" s="31"/>
      <c r="JN402" s="31"/>
      <c r="JO402" s="31"/>
      <c r="JP402" s="31"/>
      <c r="JQ402" s="31"/>
      <c r="JR402" s="31"/>
      <c r="JS402" s="31"/>
      <c r="JT402" s="31"/>
      <c r="JU402" s="31"/>
      <c r="JV402" s="31"/>
      <c r="JW402" s="31"/>
      <c r="JX402" s="31"/>
      <c r="JY402" s="31"/>
      <c r="JZ402" s="31"/>
      <c r="KA402" s="31"/>
      <c r="KB402" s="31"/>
      <c r="KC402" s="31"/>
      <c r="KD402" s="31"/>
      <c r="KE402" s="31"/>
      <c r="KF402" s="31"/>
      <c r="KG402" s="31"/>
      <c r="KH402" s="31"/>
      <c r="KI402" s="31"/>
      <c r="KJ402" s="31"/>
      <c r="KK402" s="31"/>
      <c r="KL402" s="31"/>
      <c r="KM402" s="31"/>
      <c r="KN402" s="31"/>
      <c r="KO402" s="31"/>
      <c r="KP402" s="31"/>
      <c r="KQ402" s="31"/>
      <c r="KR402" s="31"/>
      <c r="KS402" s="31"/>
      <c r="KT402" s="31"/>
      <c r="KU402" s="31"/>
      <c r="KV402" s="31"/>
      <c r="KW402" s="31"/>
      <c r="KX402" s="31"/>
      <c r="KY402" s="31"/>
      <c r="KZ402" s="31"/>
      <c r="LA402" s="31"/>
      <c r="LB402" s="31"/>
      <c r="LC402" s="31"/>
      <c r="LD402" s="31"/>
      <c r="LE402" s="31"/>
      <c r="LF402" s="31"/>
      <c r="LG402" s="31"/>
      <c r="LH402" s="31"/>
      <c r="LI402" s="31"/>
      <c r="LJ402" s="31"/>
      <c r="LK402" s="31"/>
      <c r="LL402" s="31"/>
      <c r="LM402" s="31"/>
      <c r="LN402" s="31"/>
      <c r="LO402" s="31"/>
      <c r="LP402" s="31"/>
      <c r="LQ402" s="31"/>
      <c r="LR402" s="31"/>
      <c r="LS402" s="31"/>
      <c r="LT402" s="31"/>
      <c r="LU402" s="31"/>
      <c r="LV402" s="31"/>
      <c r="LW402" s="31"/>
      <c r="LX402" s="31"/>
      <c r="LY402" s="31"/>
      <c r="LZ402" s="31"/>
      <c r="MA402" s="31"/>
      <c r="MB402" s="31"/>
      <c r="MC402" s="31"/>
      <c r="MD402" s="31"/>
      <c r="ME402" s="31"/>
      <c r="MF402" s="31"/>
      <c r="MG402" s="31"/>
      <c r="MH402" s="31"/>
      <c r="MI402" s="31"/>
      <c r="MJ402" s="31"/>
      <c r="MK402" s="31"/>
      <c r="ML402" s="31"/>
      <c r="MM402" s="31"/>
      <c r="MN402" s="31"/>
      <c r="MO402" s="31"/>
      <c r="MP402" s="31"/>
      <c r="MQ402" s="31"/>
      <c r="MR402" s="31"/>
      <c r="MS402" s="31"/>
      <c r="MT402" s="31"/>
      <c r="MU402" s="31"/>
      <c r="MV402" s="31"/>
      <c r="MW402" s="31"/>
      <c r="MX402" s="31"/>
      <c r="MY402" s="31"/>
      <c r="MZ402" s="31"/>
      <c r="NA402" s="31"/>
      <c r="NB402" s="31"/>
      <c r="NC402" s="31"/>
      <c r="ND402" s="31"/>
      <c r="NE402" s="31"/>
      <c r="NF402" s="31"/>
      <c r="NG402" s="31"/>
      <c r="NH402" s="31"/>
      <c r="NI402" s="31"/>
      <c r="NJ402" s="31"/>
      <c r="NK402" s="31"/>
      <c r="NL402" s="31"/>
      <c r="NM402" s="31"/>
      <c r="NN402" s="31"/>
      <c r="NO402" s="31"/>
      <c r="NP402" s="31"/>
      <c r="NQ402" s="31"/>
      <c r="NR402" s="31"/>
      <c r="NS402" s="31"/>
      <c r="NT402" s="31"/>
      <c r="NU402" s="31"/>
      <c r="NV402" s="31"/>
      <c r="NW402" s="31"/>
      <c r="NX402" s="31"/>
      <c r="NY402" s="31"/>
      <c r="NZ402" s="31"/>
      <c r="OA402" s="31"/>
      <c r="OB402" s="31"/>
      <c r="OC402" s="31"/>
      <c r="OD402" s="31"/>
      <c r="OE402" s="31"/>
      <c r="OF402" s="31"/>
      <c r="OG402" s="31"/>
      <c r="OH402" s="31"/>
      <c r="OI402" s="31"/>
      <c r="OJ402" s="31"/>
      <c r="OK402" s="31"/>
      <c r="OL402" s="31"/>
      <c r="OM402" s="31"/>
      <c r="ON402" s="31"/>
      <c r="OO402" s="31"/>
      <c r="OP402" s="31"/>
      <c r="OQ402" s="31"/>
      <c r="OR402" s="31"/>
      <c r="OS402" s="31"/>
      <c r="OT402" s="31"/>
      <c r="OU402" s="31"/>
      <c r="OV402" s="31"/>
      <c r="OW402" s="31"/>
      <c r="OX402" s="31"/>
      <c r="OY402" s="31"/>
      <c r="OZ402" s="31"/>
      <c r="PA402" s="31"/>
      <c r="PB402" s="31"/>
      <c r="PC402" s="31"/>
      <c r="PD402" s="31"/>
      <c r="PE402" s="31"/>
      <c r="PF402" s="31"/>
      <c r="PG402" s="31"/>
      <c r="PH402" s="31"/>
      <c r="PI402" s="31"/>
      <c r="PJ402" s="31"/>
      <c r="PK402" s="31"/>
      <c r="PL402" s="31"/>
      <c r="PM402" s="31"/>
      <c r="PN402" s="31"/>
      <c r="PO402" s="31"/>
      <c r="PP402" s="31"/>
      <c r="PQ402" s="31"/>
      <c r="PR402" s="31"/>
      <c r="PS402" s="31"/>
      <c r="PT402" s="31"/>
      <c r="PU402" s="31"/>
      <c r="PV402" s="31"/>
      <c r="PW402" s="31"/>
      <c r="PX402" s="31"/>
      <c r="PY402" s="31"/>
      <c r="PZ402" s="31"/>
      <c r="QA402" s="31"/>
      <c r="QB402" s="31"/>
      <c r="QC402" s="31"/>
      <c r="QD402" s="31"/>
      <c r="QE402" s="31"/>
      <c r="QF402" s="31"/>
      <c r="QG402" s="31"/>
      <c r="QH402" s="31"/>
      <c r="QI402" s="31"/>
      <c r="QJ402" s="31"/>
      <c r="QK402" s="31"/>
      <c r="QL402" s="31"/>
      <c r="QM402" s="31"/>
      <c r="QN402" s="31"/>
      <c r="QO402" s="31"/>
      <c r="QP402" s="31"/>
      <c r="QQ402" s="31"/>
      <c r="QR402" s="31"/>
      <c r="QS402" s="31"/>
      <c r="QT402" s="31"/>
      <c r="QU402" s="31"/>
      <c r="QV402" s="31"/>
      <c r="QW402" s="31"/>
      <c r="QX402" s="31"/>
      <c r="QY402" s="31"/>
      <c r="QZ402" s="31"/>
      <c r="RA402" s="31"/>
      <c r="RB402" s="31"/>
      <c r="RC402" s="31"/>
      <c r="RD402" s="31"/>
      <c r="RE402" s="31"/>
      <c r="RF402" s="31"/>
      <c r="RG402" s="31"/>
      <c r="RH402" s="31"/>
      <c r="RI402" s="31"/>
      <c r="RJ402" s="31"/>
      <c r="RK402" s="31"/>
      <c r="RL402" s="31"/>
      <c r="RM402" s="31"/>
      <c r="RN402" s="31"/>
      <c r="RO402" s="31"/>
      <c r="RP402" s="31"/>
      <c r="RQ402" s="31"/>
      <c r="RR402" s="31"/>
      <c r="RS402" s="31"/>
      <c r="RT402" s="31"/>
      <c r="RU402" s="31"/>
      <c r="RV402" s="31"/>
      <c r="RW402" s="31"/>
      <c r="RX402" s="31"/>
      <c r="RY402" s="31"/>
      <c r="RZ402" s="31"/>
      <c r="SA402" s="31"/>
      <c r="SB402" s="31"/>
      <c r="SC402" s="31"/>
      <c r="SD402" s="31"/>
      <c r="SE402" s="31"/>
      <c r="SF402" s="31"/>
      <c r="SG402" s="31"/>
      <c r="SH402" s="31"/>
      <c r="SI402" s="31"/>
      <c r="SJ402" s="31"/>
      <c r="SK402" s="31"/>
      <c r="SL402" s="31"/>
      <c r="SM402" s="31"/>
      <c r="SN402" s="31"/>
      <c r="SO402" s="31"/>
      <c r="SP402" s="31"/>
      <c r="SQ402" s="31"/>
      <c r="SR402" s="31"/>
      <c r="SS402" s="31"/>
      <c r="ST402" s="31"/>
      <c r="SU402" s="31"/>
      <c r="SV402" s="31"/>
      <c r="SW402" s="31"/>
      <c r="SX402" s="31"/>
      <c r="SY402" s="31"/>
      <c r="SZ402" s="31"/>
      <c r="TA402" s="31"/>
      <c r="TB402" s="31"/>
      <c r="TC402" s="31"/>
      <c r="TD402" s="31"/>
      <c r="TE402" s="31"/>
      <c r="TF402" s="31"/>
      <c r="TG402" s="31"/>
      <c r="TH402" s="31"/>
      <c r="TI402" s="31"/>
      <c r="TJ402" s="31"/>
      <c r="TK402" s="31"/>
      <c r="TL402" s="31"/>
      <c r="TM402" s="31"/>
      <c r="TN402" s="31"/>
      <c r="TO402" s="31"/>
      <c r="TP402" s="31"/>
      <c r="TQ402" s="31"/>
      <c r="TR402" s="31"/>
      <c r="TS402" s="31"/>
      <c r="TT402" s="31"/>
      <c r="TU402" s="31"/>
      <c r="TV402" s="31"/>
      <c r="TW402" s="31"/>
      <c r="TX402" s="31"/>
      <c r="TY402" s="31"/>
      <c r="TZ402" s="31"/>
      <c r="UA402" s="31"/>
      <c r="UB402" s="31"/>
      <c r="UC402" s="31"/>
      <c r="UD402" s="31"/>
      <c r="UE402" s="31"/>
      <c r="UF402" s="31"/>
      <c r="UG402" s="31"/>
      <c r="UH402" s="31"/>
      <c r="UI402" s="31"/>
      <c r="UJ402" s="31"/>
      <c r="UK402" s="31"/>
      <c r="UL402" s="31"/>
      <c r="UM402" s="31"/>
      <c r="UN402" s="31"/>
      <c r="UO402" s="31"/>
      <c r="UP402" s="31"/>
      <c r="UQ402" s="31"/>
      <c r="UR402" s="31"/>
      <c r="US402" s="31"/>
      <c r="UT402" s="31"/>
      <c r="UU402" s="31"/>
      <c r="UV402" s="31"/>
      <c r="UW402" s="31"/>
      <c r="UX402" s="31"/>
      <c r="UY402" s="31"/>
      <c r="UZ402" s="31"/>
      <c r="VA402" s="31"/>
      <c r="VB402" s="31"/>
      <c r="VC402" s="31"/>
      <c r="VD402" s="31"/>
      <c r="VE402" s="31"/>
      <c r="VF402" s="31"/>
      <c r="VG402" s="31"/>
      <c r="VH402" s="31"/>
      <c r="VI402" s="31"/>
      <c r="VJ402" s="31"/>
      <c r="VK402" s="31"/>
      <c r="VL402" s="31"/>
      <c r="VM402" s="31"/>
      <c r="VN402" s="31"/>
      <c r="VO402" s="31"/>
      <c r="VP402" s="31"/>
      <c r="VQ402" s="31"/>
      <c r="VR402" s="31"/>
      <c r="VS402" s="31"/>
      <c r="VT402" s="31"/>
      <c r="VU402" s="31"/>
      <c r="VV402" s="31"/>
      <c r="VW402" s="31"/>
      <c r="VX402" s="31"/>
      <c r="VY402" s="31"/>
      <c r="VZ402" s="31"/>
      <c r="WA402" s="31"/>
      <c r="WB402" s="31"/>
      <c r="WC402" s="31"/>
      <c r="WD402" s="31"/>
      <c r="WE402" s="31"/>
      <c r="WF402" s="31"/>
      <c r="WG402" s="31"/>
      <c r="WH402" s="31"/>
      <c r="WI402" s="31"/>
      <c r="WJ402" s="31"/>
      <c r="WK402" s="31"/>
      <c r="WL402" s="31"/>
      <c r="WM402" s="31"/>
      <c r="WN402" s="31"/>
      <c r="WO402" s="31"/>
      <c r="WP402" s="31"/>
      <c r="WQ402" s="31"/>
      <c r="WR402" s="31"/>
      <c r="WS402" s="31"/>
      <c r="WT402" s="31"/>
      <c r="WU402" s="31"/>
      <c r="WV402" s="31"/>
      <c r="WW402" s="31"/>
      <c r="WX402" s="31"/>
      <c r="WY402" s="31"/>
      <c r="WZ402" s="31"/>
      <c r="XA402" s="31"/>
      <c r="XB402" s="31"/>
      <c r="XC402" s="31"/>
      <c r="XD402" s="31"/>
      <c r="XE402" s="31"/>
      <c r="XF402" s="31"/>
      <c r="XG402" s="31"/>
      <c r="XH402" s="31"/>
      <c r="XI402" s="31"/>
      <c r="XJ402" s="31"/>
      <c r="XK402" s="31"/>
      <c r="XL402" s="31"/>
      <c r="XM402" s="31"/>
      <c r="XN402" s="31"/>
      <c r="XO402" s="31"/>
      <c r="XP402" s="31"/>
      <c r="XQ402" s="31"/>
      <c r="XR402" s="31"/>
      <c r="XS402" s="31"/>
      <c r="XT402" s="31"/>
      <c r="XU402" s="31"/>
      <c r="XV402" s="31"/>
      <c r="XW402" s="31"/>
      <c r="XX402" s="31"/>
      <c r="XY402" s="31"/>
      <c r="XZ402" s="31"/>
      <c r="YA402" s="31"/>
      <c r="YB402" s="31"/>
      <c r="YC402" s="31"/>
      <c r="YD402" s="31"/>
      <c r="YE402" s="31"/>
      <c r="YF402" s="31"/>
      <c r="YG402" s="31"/>
      <c r="YH402" s="31"/>
      <c r="YI402" s="31"/>
      <c r="YJ402" s="31"/>
      <c r="YK402" s="31"/>
      <c r="YL402" s="31"/>
      <c r="YM402" s="31"/>
      <c r="YN402" s="31"/>
      <c r="YO402" s="31"/>
      <c r="YP402" s="31"/>
      <c r="YQ402" s="31"/>
      <c r="YR402" s="31"/>
      <c r="YS402" s="31"/>
      <c r="YT402" s="31"/>
      <c r="YU402" s="31"/>
      <c r="YV402" s="31"/>
      <c r="YW402" s="31"/>
      <c r="YX402" s="31"/>
      <c r="YY402" s="31"/>
      <c r="YZ402" s="31"/>
      <c r="ZA402" s="31"/>
      <c r="ZB402" s="31"/>
      <c r="ZC402" s="31"/>
      <c r="ZD402" s="31"/>
      <c r="ZE402" s="31"/>
      <c r="ZF402" s="31"/>
      <c r="ZG402" s="31"/>
      <c r="ZH402" s="31"/>
      <c r="ZI402" s="31"/>
      <c r="ZJ402" s="31"/>
      <c r="ZK402" s="31"/>
      <c r="ZL402" s="31"/>
      <c r="ZM402" s="31"/>
      <c r="ZN402" s="31"/>
      <c r="ZO402" s="31"/>
      <c r="ZP402" s="31"/>
      <c r="ZQ402" s="31"/>
      <c r="ZR402" s="31"/>
      <c r="ZS402" s="31"/>
      <c r="ZT402" s="31"/>
      <c r="ZU402" s="31"/>
      <c r="ZV402" s="31"/>
      <c r="ZW402" s="31"/>
      <c r="ZX402" s="31"/>
      <c r="ZY402" s="31"/>
      <c r="ZZ402" s="31"/>
      <c r="AAA402" s="31"/>
      <c r="AAB402" s="31"/>
      <c r="AAC402" s="31"/>
      <c r="AAD402" s="31"/>
      <c r="AAE402" s="31"/>
      <c r="AAF402" s="31"/>
      <c r="AAG402" s="31"/>
      <c r="AAH402" s="31"/>
      <c r="AAI402" s="31"/>
      <c r="AAJ402" s="31"/>
      <c r="AAK402" s="31"/>
      <c r="AAL402" s="31"/>
      <c r="AAM402" s="31"/>
      <c r="AAN402" s="31"/>
      <c r="AAO402" s="31"/>
      <c r="AAP402" s="31"/>
      <c r="AAQ402" s="31"/>
      <c r="AAR402" s="31"/>
      <c r="AAS402" s="31"/>
      <c r="AAT402" s="31"/>
      <c r="AAU402" s="31"/>
      <c r="AAV402" s="31"/>
      <c r="AAW402" s="31"/>
      <c r="AAX402" s="31"/>
      <c r="AAY402" s="31"/>
      <c r="AAZ402" s="31"/>
      <c r="ABA402" s="31"/>
      <c r="ABB402" s="31"/>
      <c r="ABC402" s="31"/>
      <c r="ABD402" s="31"/>
      <c r="ABE402" s="31"/>
      <c r="ABF402" s="31"/>
      <c r="ABG402" s="31"/>
      <c r="ABH402" s="31"/>
      <c r="ABI402" s="31"/>
      <c r="ABJ402" s="31"/>
      <c r="ABK402" s="31"/>
      <c r="ABL402" s="31"/>
      <c r="ABM402" s="31"/>
      <c r="ABN402" s="31"/>
      <c r="ABO402" s="31"/>
      <c r="ABP402" s="31"/>
      <c r="ABQ402" s="31"/>
      <c r="ABR402" s="31"/>
      <c r="ABS402" s="31"/>
      <c r="ABT402" s="31"/>
      <c r="ABU402" s="31"/>
      <c r="ABV402" s="31"/>
      <c r="ABW402" s="31"/>
      <c r="ABX402" s="31"/>
      <c r="ABY402" s="31"/>
      <c r="ABZ402" s="31"/>
      <c r="ACA402" s="31"/>
      <c r="ACB402" s="31"/>
      <c r="ACC402" s="31"/>
      <c r="ACD402" s="31"/>
      <c r="ACE402" s="31"/>
      <c r="ACF402" s="31"/>
      <c r="ACG402" s="31"/>
      <c r="ACH402" s="31"/>
      <c r="ACI402" s="31"/>
      <c r="ACJ402" s="31"/>
      <c r="ACK402" s="31"/>
      <c r="ACL402" s="31"/>
      <c r="ACM402" s="31"/>
      <c r="ACN402" s="31"/>
      <c r="ACO402" s="31"/>
      <c r="ACP402" s="31"/>
      <c r="ACQ402" s="31"/>
      <c r="ACR402" s="31"/>
      <c r="ACS402" s="31"/>
      <c r="ACT402" s="31"/>
      <c r="ACU402" s="31"/>
      <c r="ACV402" s="31"/>
      <c r="ACW402" s="31"/>
      <c r="ACX402" s="31"/>
      <c r="ACY402" s="31"/>
      <c r="ACZ402" s="31"/>
      <c r="ADA402" s="31"/>
      <c r="ADB402" s="31"/>
      <c r="ADC402" s="31"/>
      <c r="ADD402" s="31"/>
      <c r="ADE402" s="31"/>
      <c r="ADF402" s="31"/>
      <c r="ADG402" s="31"/>
      <c r="ADH402" s="31"/>
      <c r="ADI402" s="31"/>
      <c r="ADJ402" s="31"/>
      <c r="ADK402" s="31"/>
      <c r="ADL402" s="31"/>
      <c r="ADM402" s="31"/>
      <c r="ADN402" s="31"/>
      <c r="ADO402" s="31"/>
      <c r="ADP402" s="31"/>
      <c r="ADQ402" s="31"/>
      <c r="ADR402" s="31"/>
      <c r="ADS402" s="31"/>
      <c r="ADT402" s="31"/>
      <c r="ADU402" s="31"/>
      <c r="ADV402" s="31"/>
      <c r="ADW402" s="31"/>
      <c r="ADX402" s="31"/>
      <c r="ADY402" s="31"/>
      <c r="ADZ402" s="31"/>
      <c r="AEA402" s="31"/>
      <c r="AEB402" s="31"/>
      <c r="AEC402" s="31"/>
      <c r="AED402" s="31"/>
      <c r="AEE402" s="31"/>
      <c r="AEF402" s="31"/>
      <c r="AEG402" s="31"/>
      <c r="AEH402" s="31"/>
      <c r="AEI402" s="31"/>
      <c r="AEJ402" s="31"/>
      <c r="AEK402" s="31"/>
      <c r="AEL402" s="31"/>
      <c r="AEM402" s="31"/>
      <c r="AEN402" s="31"/>
      <c r="AEO402" s="31"/>
      <c r="AEP402" s="31"/>
      <c r="AEQ402" s="31"/>
      <c r="AER402" s="31"/>
      <c r="AES402" s="31"/>
      <c r="AET402" s="31"/>
      <c r="AEU402" s="31"/>
      <c r="AEV402" s="31"/>
      <c r="AEW402" s="31"/>
      <c r="AEX402" s="31"/>
      <c r="AEY402" s="31"/>
      <c r="AEZ402" s="31"/>
      <c r="AFA402" s="31"/>
      <c r="AFB402" s="31"/>
      <c r="AFC402" s="31"/>
      <c r="AFD402" s="31"/>
      <c r="AFE402" s="31"/>
      <c r="AFF402" s="31"/>
      <c r="AFG402" s="31"/>
      <c r="AFH402" s="31"/>
      <c r="AFI402" s="31"/>
      <c r="AFJ402" s="31"/>
      <c r="AFK402" s="31"/>
      <c r="AFL402" s="31"/>
      <c r="AFM402" s="31"/>
      <c r="AFN402" s="31"/>
      <c r="AFO402" s="31"/>
      <c r="AFP402" s="31"/>
      <c r="AFQ402" s="31"/>
      <c r="AFR402" s="31"/>
      <c r="AFS402" s="31"/>
      <c r="AFT402" s="31"/>
      <c r="AFU402" s="31"/>
      <c r="AFV402" s="31"/>
      <c r="AFW402" s="31"/>
      <c r="AFX402" s="31"/>
      <c r="AFY402" s="31"/>
      <c r="AFZ402" s="31"/>
      <c r="AGA402" s="31"/>
      <c r="AGB402" s="31"/>
      <c r="AGC402" s="31"/>
      <c r="AGD402" s="31"/>
      <c r="AGE402" s="31"/>
    </row>
    <row r="403" spans="1:863" s="52" customFormat="1" x14ac:dyDescent="0.25">
      <c r="A403" s="8">
        <v>15</v>
      </c>
      <c r="B403" s="8">
        <v>19912</v>
      </c>
      <c r="C403" s="8" t="s">
        <v>34</v>
      </c>
      <c r="D403" s="8">
        <v>67600738</v>
      </c>
      <c r="E403" s="8" t="s">
        <v>157</v>
      </c>
      <c r="F403" s="8" t="s">
        <v>269</v>
      </c>
      <c r="G403" s="8" t="s">
        <v>270</v>
      </c>
      <c r="H403" s="8" t="s">
        <v>271</v>
      </c>
      <c r="I403" s="8" t="s">
        <v>272</v>
      </c>
      <c r="J403" s="8" t="s">
        <v>45</v>
      </c>
      <c r="K403" s="8" t="s">
        <v>45</v>
      </c>
      <c r="L403" s="8" t="s">
        <v>45</v>
      </c>
      <c r="M403" s="8" t="s">
        <v>45</v>
      </c>
      <c r="N403" s="8" t="s">
        <v>45</v>
      </c>
      <c r="O403" s="8" t="s">
        <v>45</v>
      </c>
      <c r="P403" s="8" t="s">
        <v>45</v>
      </c>
      <c r="Q403" s="8" t="s">
        <v>45</v>
      </c>
      <c r="R403" s="8" t="s">
        <v>45</v>
      </c>
      <c r="S403" s="8" t="s">
        <v>45</v>
      </c>
      <c r="T403" s="8" t="s">
        <v>45</v>
      </c>
      <c r="U403" s="8" t="s">
        <v>45</v>
      </c>
      <c r="V403" s="8" t="s">
        <v>273</v>
      </c>
      <c r="W403" s="8" t="s">
        <v>274</v>
      </c>
      <c r="X403" s="8" t="s">
        <v>275</v>
      </c>
      <c r="Y403" s="8" t="s">
        <v>276</v>
      </c>
      <c r="Z403" s="8" t="s">
        <v>200</v>
      </c>
      <c r="AA403" s="8" t="b">
        <v>1</v>
      </c>
      <c r="AB403" s="8" t="b">
        <v>1</v>
      </c>
      <c r="AC403" s="8" t="s">
        <v>277</v>
      </c>
      <c r="AD403" s="8" t="s">
        <v>278</v>
      </c>
      <c r="AE403" s="8" t="s">
        <v>279</v>
      </c>
      <c r="AF403" s="8" t="s">
        <v>280</v>
      </c>
      <c r="AG403" s="8" t="s">
        <v>205</v>
      </c>
      <c r="AH403" s="8" t="s">
        <v>281</v>
      </c>
      <c r="AI403" s="8">
        <v>47</v>
      </c>
      <c r="AJ403" s="31"/>
      <c r="AK403" s="31"/>
      <c r="AL403" s="31"/>
      <c r="AM403" s="31"/>
      <c r="AN403" s="31"/>
      <c r="AO403" s="31"/>
      <c r="AP403" s="31"/>
      <c r="AQ403" s="31"/>
      <c r="AR403" s="31"/>
      <c r="AS403" s="31"/>
      <c r="AT403" s="31"/>
      <c r="AU403" s="31"/>
      <c r="AV403" s="31"/>
      <c r="AW403" s="31"/>
      <c r="AX403" s="31"/>
      <c r="AY403" s="31"/>
      <c r="AZ403" s="31"/>
      <c r="BA403" s="31"/>
      <c r="BB403" s="31"/>
      <c r="BC403" s="31"/>
      <c r="BD403" s="31"/>
      <c r="BE403" s="31"/>
      <c r="BF403" s="31"/>
      <c r="BG403" s="31"/>
      <c r="BH403" s="31"/>
      <c r="BI403" s="31"/>
      <c r="BJ403" s="31"/>
      <c r="BK403" s="31"/>
      <c r="BL403" s="31"/>
      <c r="BM403" s="31"/>
      <c r="BN403" s="31"/>
      <c r="BO403" s="31"/>
      <c r="BP403" s="31"/>
      <c r="BQ403" s="31"/>
      <c r="BR403" s="31"/>
      <c r="BS403" s="31"/>
      <c r="BT403" s="31"/>
      <c r="BU403" s="31"/>
      <c r="BV403" s="31"/>
      <c r="BW403" s="31"/>
      <c r="BX403" s="31"/>
      <c r="BY403" s="31"/>
      <c r="BZ403" s="31"/>
      <c r="CA403" s="31"/>
      <c r="CB403" s="31"/>
      <c r="CC403" s="31"/>
      <c r="CD403" s="31"/>
      <c r="CE403" s="31"/>
      <c r="CF403" s="31"/>
      <c r="CG403" s="31"/>
      <c r="CH403" s="31"/>
      <c r="CI403" s="31"/>
      <c r="CJ403" s="31"/>
      <c r="CK403" s="31"/>
      <c r="CL403" s="31"/>
      <c r="CM403" s="31"/>
      <c r="CN403" s="31"/>
      <c r="CO403" s="31"/>
      <c r="CP403" s="31"/>
      <c r="CQ403" s="31"/>
      <c r="CR403" s="31"/>
      <c r="CS403" s="31"/>
      <c r="CT403" s="31"/>
      <c r="CU403" s="31"/>
      <c r="CV403" s="31"/>
      <c r="CW403" s="31"/>
      <c r="CX403" s="31"/>
      <c r="CY403" s="31"/>
      <c r="CZ403" s="31"/>
      <c r="DA403" s="31"/>
      <c r="DB403" s="31"/>
      <c r="DC403" s="31"/>
      <c r="DD403" s="31"/>
      <c r="DE403" s="31"/>
      <c r="DF403" s="31"/>
      <c r="DG403" s="31"/>
      <c r="DH403" s="31"/>
      <c r="DI403" s="31"/>
      <c r="DJ403" s="31"/>
      <c r="DK403" s="31"/>
      <c r="DL403" s="31"/>
      <c r="DM403" s="31"/>
      <c r="DN403" s="31"/>
      <c r="DO403" s="31"/>
      <c r="DP403" s="31"/>
      <c r="DQ403" s="31"/>
      <c r="DR403" s="31"/>
      <c r="DS403" s="31"/>
      <c r="DT403" s="31"/>
      <c r="DU403" s="31"/>
      <c r="DV403" s="31"/>
      <c r="DW403" s="31"/>
      <c r="DX403" s="31"/>
      <c r="DY403" s="31"/>
      <c r="DZ403" s="31"/>
      <c r="EA403" s="31"/>
      <c r="EB403" s="31"/>
      <c r="EC403" s="31"/>
      <c r="ED403" s="31"/>
      <c r="EE403" s="31"/>
      <c r="EF403" s="31"/>
      <c r="EG403" s="31"/>
      <c r="EH403" s="31"/>
      <c r="EI403" s="31"/>
      <c r="EJ403" s="31"/>
      <c r="EK403" s="31"/>
      <c r="EL403" s="31"/>
      <c r="EM403" s="31"/>
      <c r="EN403" s="31"/>
      <c r="EO403" s="31"/>
      <c r="EP403" s="31"/>
      <c r="EQ403" s="31"/>
      <c r="ER403" s="31"/>
      <c r="ES403" s="31"/>
      <c r="ET403" s="31"/>
      <c r="EU403" s="31"/>
      <c r="EV403" s="31"/>
      <c r="EW403" s="31"/>
      <c r="EX403" s="31"/>
      <c r="EY403" s="31"/>
      <c r="EZ403" s="31"/>
      <c r="FA403" s="31"/>
      <c r="FB403" s="31"/>
      <c r="FC403" s="31"/>
      <c r="FD403" s="31"/>
      <c r="FE403" s="31"/>
      <c r="FF403" s="31"/>
      <c r="FG403" s="31"/>
      <c r="FH403" s="31"/>
      <c r="FI403" s="31"/>
      <c r="FJ403" s="31"/>
      <c r="FK403" s="31"/>
      <c r="FL403" s="31"/>
      <c r="FM403" s="31"/>
      <c r="FN403" s="31"/>
      <c r="FO403" s="31"/>
      <c r="FP403" s="31"/>
      <c r="FQ403" s="31"/>
      <c r="FR403" s="31"/>
      <c r="FS403" s="31"/>
      <c r="FT403" s="31"/>
      <c r="FU403" s="31"/>
      <c r="FV403" s="31"/>
      <c r="FW403" s="31"/>
      <c r="FX403" s="31"/>
      <c r="FY403" s="31"/>
      <c r="FZ403" s="31"/>
      <c r="GA403" s="31"/>
      <c r="GB403" s="31"/>
      <c r="GC403" s="31"/>
      <c r="GD403" s="31"/>
      <c r="GE403" s="31"/>
      <c r="GF403" s="31"/>
      <c r="GG403" s="31"/>
      <c r="GH403" s="31"/>
      <c r="GI403" s="31"/>
      <c r="GJ403" s="31"/>
      <c r="GK403" s="31"/>
      <c r="GL403" s="31"/>
      <c r="GM403" s="31"/>
      <c r="GN403" s="31"/>
      <c r="GO403" s="31"/>
      <c r="GP403" s="31"/>
      <c r="GQ403" s="31"/>
      <c r="GR403" s="31"/>
      <c r="GS403" s="31"/>
      <c r="GT403" s="31"/>
      <c r="GU403" s="31"/>
      <c r="GV403" s="31"/>
      <c r="GW403" s="31"/>
      <c r="GX403" s="31"/>
      <c r="GY403" s="31"/>
      <c r="GZ403" s="31"/>
      <c r="HA403" s="31"/>
      <c r="HB403" s="31"/>
      <c r="HC403" s="31"/>
      <c r="HD403" s="31"/>
      <c r="HE403" s="31"/>
      <c r="HF403" s="31"/>
      <c r="HG403" s="31"/>
      <c r="HH403" s="31"/>
      <c r="HI403" s="31"/>
      <c r="HJ403" s="31"/>
      <c r="HK403" s="31"/>
      <c r="HL403" s="31"/>
      <c r="HM403" s="31"/>
      <c r="HN403" s="31"/>
      <c r="HO403" s="31"/>
      <c r="HP403" s="31"/>
      <c r="HQ403" s="31"/>
      <c r="HR403" s="31"/>
      <c r="HS403" s="31"/>
      <c r="HT403" s="31"/>
      <c r="HU403" s="31"/>
      <c r="HV403" s="31"/>
      <c r="HW403" s="31"/>
      <c r="HX403" s="31"/>
      <c r="HY403" s="31"/>
      <c r="HZ403" s="31"/>
      <c r="IA403" s="31"/>
      <c r="IB403" s="31"/>
      <c r="IC403" s="31"/>
      <c r="ID403" s="31"/>
      <c r="IE403" s="31"/>
      <c r="IF403" s="31"/>
      <c r="IG403" s="31"/>
      <c r="IH403" s="31"/>
      <c r="II403" s="31"/>
      <c r="IJ403" s="31"/>
      <c r="IK403" s="31"/>
      <c r="IL403" s="31"/>
      <c r="IM403" s="31"/>
      <c r="IN403" s="31"/>
      <c r="IO403" s="31"/>
      <c r="IP403" s="31"/>
      <c r="IQ403" s="31"/>
      <c r="IR403" s="31"/>
      <c r="IS403" s="31"/>
      <c r="IT403" s="31"/>
      <c r="IU403" s="31"/>
      <c r="IV403" s="31"/>
      <c r="IW403" s="31"/>
      <c r="IX403" s="31"/>
      <c r="IY403" s="31"/>
      <c r="IZ403" s="31"/>
      <c r="JA403" s="31"/>
      <c r="JB403" s="31"/>
      <c r="JC403" s="31"/>
      <c r="JD403" s="31"/>
      <c r="JE403" s="31"/>
      <c r="JF403" s="31"/>
      <c r="JG403" s="31"/>
      <c r="JH403" s="31"/>
      <c r="JI403" s="31"/>
      <c r="JJ403" s="31"/>
      <c r="JK403" s="31"/>
      <c r="JL403" s="31"/>
      <c r="JM403" s="31"/>
      <c r="JN403" s="31"/>
      <c r="JO403" s="31"/>
      <c r="JP403" s="31"/>
      <c r="JQ403" s="31"/>
      <c r="JR403" s="31"/>
      <c r="JS403" s="31"/>
      <c r="JT403" s="31"/>
      <c r="JU403" s="31"/>
      <c r="JV403" s="31"/>
      <c r="JW403" s="31"/>
      <c r="JX403" s="31"/>
      <c r="JY403" s="31"/>
      <c r="JZ403" s="31"/>
      <c r="KA403" s="31"/>
      <c r="KB403" s="31"/>
      <c r="KC403" s="31"/>
      <c r="KD403" s="31"/>
      <c r="KE403" s="31"/>
      <c r="KF403" s="31"/>
      <c r="KG403" s="31"/>
      <c r="KH403" s="31"/>
      <c r="KI403" s="31"/>
      <c r="KJ403" s="31"/>
      <c r="KK403" s="31"/>
      <c r="KL403" s="31"/>
      <c r="KM403" s="31"/>
      <c r="KN403" s="31"/>
      <c r="KO403" s="31"/>
      <c r="KP403" s="31"/>
      <c r="KQ403" s="31"/>
      <c r="KR403" s="31"/>
      <c r="KS403" s="31"/>
      <c r="KT403" s="31"/>
      <c r="KU403" s="31"/>
      <c r="KV403" s="31"/>
      <c r="KW403" s="31"/>
      <c r="KX403" s="31"/>
      <c r="KY403" s="31"/>
      <c r="KZ403" s="31"/>
      <c r="LA403" s="31"/>
      <c r="LB403" s="31"/>
      <c r="LC403" s="31"/>
      <c r="LD403" s="31"/>
      <c r="LE403" s="31"/>
      <c r="LF403" s="31"/>
      <c r="LG403" s="31"/>
      <c r="LH403" s="31"/>
      <c r="LI403" s="31"/>
      <c r="LJ403" s="31"/>
      <c r="LK403" s="31"/>
      <c r="LL403" s="31"/>
      <c r="LM403" s="31"/>
      <c r="LN403" s="31"/>
      <c r="LO403" s="31"/>
      <c r="LP403" s="31"/>
      <c r="LQ403" s="31"/>
      <c r="LR403" s="31"/>
      <c r="LS403" s="31"/>
      <c r="LT403" s="31"/>
      <c r="LU403" s="31"/>
      <c r="LV403" s="31"/>
      <c r="LW403" s="31"/>
      <c r="LX403" s="31"/>
      <c r="LY403" s="31"/>
      <c r="LZ403" s="31"/>
      <c r="MA403" s="31"/>
      <c r="MB403" s="31"/>
      <c r="MC403" s="31"/>
      <c r="MD403" s="31"/>
      <c r="ME403" s="31"/>
      <c r="MF403" s="31"/>
      <c r="MG403" s="31"/>
      <c r="MH403" s="31"/>
      <c r="MI403" s="31"/>
      <c r="MJ403" s="31"/>
      <c r="MK403" s="31"/>
      <c r="ML403" s="31"/>
      <c r="MM403" s="31"/>
      <c r="MN403" s="31"/>
      <c r="MO403" s="31"/>
      <c r="MP403" s="31"/>
      <c r="MQ403" s="31"/>
      <c r="MR403" s="31"/>
      <c r="MS403" s="31"/>
      <c r="MT403" s="31"/>
      <c r="MU403" s="31"/>
      <c r="MV403" s="31"/>
      <c r="MW403" s="31"/>
      <c r="MX403" s="31"/>
      <c r="MY403" s="31"/>
      <c r="MZ403" s="31"/>
      <c r="NA403" s="31"/>
      <c r="NB403" s="31"/>
      <c r="NC403" s="31"/>
      <c r="ND403" s="31"/>
      <c r="NE403" s="31"/>
      <c r="NF403" s="31"/>
      <c r="NG403" s="31"/>
      <c r="NH403" s="31"/>
      <c r="NI403" s="31"/>
      <c r="NJ403" s="31"/>
      <c r="NK403" s="31"/>
      <c r="NL403" s="31"/>
      <c r="NM403" s="31"/>
      <c r="NN403" s="31"/>
      <c r="NO403" s="31"/>
      <c r="NP403" s="31"/>
      <c r="NQ403" s="31"/>
      <c r="NR403" s="31"/>
      <c r="NS403" s="31"/>
      <c r="NT403" s="31"/>
      <c r="NU403" s="31"/>
      <c r="NV403" s="31"/>
      <c r="NW403" s="31"/>
      <c r="NX403" s="31"/>
      <c r="NY403" s="31"/>
      <c r="NZ403" s="31"/>
      <c r="OA403" s="31"/>
      <c r="OB403" s="31"/>
      <c r="OC403" s="31"/>
      <c r="OD403" s="31"/>
      <c r="OE403" s="31"/>
      <c r="OF403" s="31"/>
      <c r="OG403" s="31"/>
      <c r="OH403" s="31"/>
      <c r="OI403" s="31"/>
      <c r="OJ403" s="31"/>
      <c r="OK403" s="31"/>
      <c r="OL403" s="31"/>
      <c r="OM403" s="31"/>
      <c r="ON403" s="31"/>
      <c r="OO403" s="31"/>
      <c r="OP403" s="31"/>
      <c r="OQ403" s="31"/>
      <c r="OR403" s="31"/>
      <c r="OS403" s="31"/>
      <c r="OT403" s="31"/>
      <c r="OU403" s="31"/>
      <c r="OV403" s="31"/>
      <c r="OW403" s="31"/>
      <c r="OX403" s="31"/>
      <c r="OY403" s="31"/>
      <c r="OZ403" s="31"/>
      <c r="PA403" s="31"/>
      <c r="PB403" s="31"/>
      <c r="PC403" s="31"/>
      <c r="PD403" s="31"/>
      <c r="PE403" s="31"/>
      <c r="PF403" s="31"/>
      <c r="PG403" s="31"/>
      <c r="PH403" s="31"/>
      <c r="PI403" s="31"/>
      <c r="PJ403" s="31"/>
      <c r="PK403" s="31"/>
      <c r="PL403" s="31"/>
      <c r="PM403" s="31"/>
      <c r="PN403" s="31"/>
      <c r="PO403" s="31"/>
      <c r="PP403" s="31"/>
      <c r="PQ403" s="31"/>
      <c r="PR403" s="31"/>
      <c r="PS403" s="31"/>
      <c r="PT403" s="31"/>
      <c r="PU403" s="31"/>
      <c r="PV403" s="31"/>
      <c r="PW403" s="31"/>
      <c r="PX403" s="31"/>
      <c r="PY403" s="31"/>
      <c r="PZ403" s="31"/>
      <c r="QA403" s="31"/>
      <c r="QB403" s="31"/>
      <c r="QC403" s="31"/>
      <c r="QD403" s="31"/>
      <c r="QE403" s="31"/>
      <c r="QF403" s="31"/>
      <c r="QG403" s="31"/>
      <c r="QH403" s="31"/>
      <c r="QI403" s="31"/>
      <c r="QJ403" s="31"/>
      <c r="QK403" s="31"/>
      <c r="QL403" s="31"/>
      <c r="QM403" s="31"/>
      <c r="QN403" s="31"/>
      <c r="QO403" s="31"/>
      <c r="QP403" s="31"/>
      <c r="QQ403" s="31"/>
      <c r="QR403" s="31"/>
      <c r="QS403" s="31"/>
      <c r="QT403" s="31"/>
      <c r="QU403" s="31"/>
      <c r="QV403" s="31"/>
      <c r="QW403" s="31"/>
      <c r="QX403" s="31"/>
      <c r="QY403" s="31"/>
      <c r="QZ403" s="31"/>
      <c r="RA403" s="31"/>
      <c r="RB403" s="31"/>
      <c r="RC403" s="31"/>
      <c r="RD403" s="31"/>
      <c r="RE403" s="31"/>
      <c r="RF403" s="31"/>
      <c r="RG403" s="31"/>
      <c r="RH403" s="31"/>
      <c r="RI403" s="31"/>
      <c r="RJ403" s="31"/>
      <c r="RK403" s="31"/>
      <c r="RL403" s="31"/>
      <c r="RM403" s="31"/>
      <c r="RN403" s="31"/>
      <c r="RO403" s="31"/>
      <c r="RP403" s="31"/>
      <c r="RQ403" s="31"/>
      <c r="RR403" s="31"/>
      <c r="RS403" s="31"/>
      <c r="RT403" s="31"/>
      <c r="RU403" s="31"/>
      <c r="RV403" s="31"/>
      <c r="RW403" s="31"/>
      <c r="RX403" s="31"/>
      <c r="RY403" s="31"/>
      <c r="RZ403" s="31"/>
      <c r="SA403" s="31"/>
      <c r="SB403" s="31"/>
      <c r="SC403" s="31"/>
      <c r="SD403" s="31"/>
      <c r="SE403" s="31"/>
      <c r="SF403" s="31"/>
      <c r="SG403" s="31"/>
      <c r="SH403" s="31"/>
      <c r="SI403" s="31"/>
      <c r="SJ403" s="31"/>
      <c r="SK403" s="31"/>
      <c r="SL403" s="31"/>
      <c r="SM403" s="31"/>
      <c r="SN403" s="31"/>
      <c r="SO403" s="31"/>
      <c r="SP403" s="31"/>
      <c r="SQ403" s="31"/>
      <c r="SR403" s="31"/>
      <c r="SS403" s="31"/>
      <c r="ST403" s="31"/>
      <c r="SU403" s="31"/>
      <c r="SV403" s="31"/>
      <c r="SW403" s="31"/>
      <c r="SX403" s="31"/>
      <c r="SY403" s="31"/>
      <c r="SZ403" s="31"/>
      <c r="TA403" s="31"/>
      <c r="TB403" s="31"/>
      <c r="TC403" s="31"/>
      <c r="TD403" s="31"/>
      <c r="TE403" s="31"/>
      <c r="TF403" s="31"/>
      <c r="TG403" s="31"/>
      <c r="TH403" s="31"/>
      <c r="TI403" s="31"/>
      <c r="TJ403" s="31"/>
      <c r="TK403" s="31"/>
      <c r="TL403" s="31"/>
      <c r="TM403" s="31"/>
      <c r="TN403" s="31"/>
      <c r="TO403" s="31"/>
      <c r="TP403" s="31"/>
      <c r="TQ403" s="31"/>
      <c r="TR403" s="31"/>
      <c r="TS403" s="31"/>
      <c r="TT403" s="31"/>
      <c r="TU403" s="31"/>
      <c r="TV403" s="31"/>
      <c r="TW403" s="31"/>
      <c r="TX403" s="31"/>
      <c r="TY403" s="31"/>
      <c r="TZ403" s="31"/>
      <c r="UA403" s="31"/>
      <c r="UB403" s="31"/>
      <c r="UC403" s="31"/>
      <c r="UD403" s="31"/>
      <c r="UE403" s="31"/>
      <c r="UF403" s="31"/>
      <c r="UG403" s="31"/>
      <c r="UH403" s="31"/>
      <c r="UI403" s="31"/>
      <c r="UJ403" s="31"/>
      <c r="UK403" s="31"/>
      <c r="UL403" s="31"/>
      <c r="UM403" s="31"/>
      <c r="UN403" s="31"/>
      <c r="UO403" s="31"/>
      <c r="UP403" s="31"/>
      <c r="UQ403" s="31"/>
      <c r="UR403" s="31"/>
      <c r="US403" s="31"/>
      <c r="UT403" s="31"/>
      <c r="UU403" s="31"/>
      <c r="UV403" s="31"/>
      <c r="UW403" s="31"/>
      <c r="UX403" s="31"/>
      <c r="UY403" s="31"/>
      <c r="UZ403" s="31"/>
      <c r="VA403" s="31"/>
      <c r="VB403" s="31"/>
      <c r="VC403" s="31"/>
      <c r="VD403" s="31"/>
      <c r="VE403" s="31"/>
      <c r="VF403" s="31"/>
      <c r="VG403" s="31"/>
      <c r="VH403" s="31"/>
      <c r="VI403" s="31"/>
      <c r="VJ403" s="31"/>
      <c r="VK403" s="31"/>
      <c r="VL403" s="31"/>
      <c r="VM403" s="31"/>
      <c r="VN403" s="31"/>
      <c r="VO403" s="31"/>
      <c r="VP403" s="31"/>
      <c r="VQ403" s="31"/>
      <c r="VR403" s="31"/>
      <c r="VS403" s="31"/>
      <c r="VT403" s="31"/>
      <c r="VU403" s="31"/>
      <c r="VV403" s="31"/>
      <c r="VW403" s="31"/>
      <c r="VX403" s="31"/>
      <c r="VY403" s="31"/>
      <c r="VZ403" s="31"/>
      <c r="WA403" s="31"/>
      <c r="WB403" s="31"/>
      <c r="WC403" s="31"/>
      <c r="WD403" s="31"/>
      <c r="WE403" s="31"/>
      <c r="WF403" s="31"/>
      <c r="WG403" s="31"/>
      <c r="WH403" s="31"/>
      <c r="WI403" s="31"/>
      <c r="WJ403" s="31"/>
      <c r="WK403" s="31"/>
      <c r="WL403" s="31"/>
      <c r="WM403" s="31"/>
      <c r="WN403" s="31"/>
      <c r="WO403" s="31"/>
      <c r="WP403" s="31"/>
      <c r="WQ403" s="31"/>
      <c r="WR403" s="31"/>
      <c r="WS403" s="31"/>
      <c r="WT403" s="31"/>
      <c r="WU403" s="31"/>
      <c r="WV403" s="31"/>
      <c r="WW403" s="31"/>
      <c r="WX403" s="31"/>
      <c r="WY403" s="31"/>
      <c r="WZ403" s="31"/>
      <c r="XA403" s="31"/>
      <c r="XB403" s="31"/>
      <c r="XC403" s="31"/>
      <c r="XD403" s="31"/>
      <c r="XE403" s="31"/>
      <c r="XF403" s="31"/>
      <c r="XG403" s="31"/>
      <c r="XH403" s="31"/>
      <c r="XI403" s="31"/>
      <c r="XJ403" s="31"/>
      <c r="XK403" s="31"/>
      <c r="XL403" s="31"/>
      <c r="XM403" s="31"/>
      <c r="XN403" s="31"/>
      <c r="XO403" s="31"/>
      <c r="XP403" s="31"/>
      <c r="XQ403" s="31"/>
      <c r="XR403" s="31"/>
      <c r="XS403" s="31"/>
      <c r="XT403" s="31"/>
      <c r="XU403" s="31"/>
      <c r="XV403" s="31"/>
      <c r="XW403" s="31"/>
      <c r="XX403" s="31"/>
      <c r="XY403" s="31"/>
      <c r="XZ403" s="31"/>
      <c r="YA403" s="31"/>
      <c r="YB403" s="31"/>
      <c r="YC403" s="31"/>
      <c r="YD403" s="31"/>
      <c r="YE403" s="31"/>
      <c r="YF403" s="31"/>
      <c r="YG403" s="31"/>
      <c r="YH403" s="31"/>
      <c r="YI403" s="31"/>
      <c r="YJ403" s="31"/>
      <c r="YK403" s="31"/>
      <c r="YL403" s="31"/>
      <c r="YM403" s="31"/>
      <c r="YN403" s="31"/>
      <c r="YO403" s="31"/>
      <c r="YP403" s="31"/>
      <c r="YQ403" s="31"/>
      <c r="YR403" s="31"/>
      <c r="YS403" s="31"/>
      <c r="YT403" s="31"/>
      <c r="YU403" s="31"/>
      <c r="YV403" s="31"/>
      <c r="YW403" s="31"/>
      <c r="YX403" s="31"/>
      <c r="YY403" s="31"/>
      <c r="YZ403" s="31"/>
      <c r="ZA403" s="31"/>
      <c r="ZB403" s="31"/>
      <c r="ZC403" s="31"/>
      <c r="ZD403" s="31"/>
      <c r="ZE403" s="31"/>
      <c r="ZF403" s="31"/>
      <c r="ZG403" s="31"/>
      <c r="ZH403" s="31"/>
      <c r="ZI403" s="31"/>
      <c r="ZJ403" s="31"/>
      <c r="ZK403" s="31"/>
      <c r="ZL403" s="31"/>
      <c r="ZM403" s="31"/>
      <c r="ZN403" s="31"/>
      <c r="ZO403" s="31"/>
      <c r="ZP403" s="31"/>
      <c r="ZQ403" s="31"/>
      <c r="ZR403" s="31"/>
      <c r="ZS403" s="31"/>
      <c r="ZT403" s="31"/>
      <c r="ZU403" s="31"/>
      <c r="ZV403" s="31"/>
      <c r="ZW403" s="31"/>
      <c r="ZX403" s="31"/>
      <c r="ZY403" s="31"/>
      <c r="ZZ403" s="31"/>
      <c r="AAA403" s="31"/>
      <c r="AAB403" s="31"/>
      <c r="AAC403" s="31"/>
      <c r="AAD403" s="31"/>
      <c r="AAE403" s="31"/>
      <c r="AAF403" s="31"/>
      <c r="AAG403" s="31"/>
      <c r="AAH403" s="31"/>
      <c r="AAI403" s="31"/>
      <c r="AAJ403" s="31"/>
      <c r="AAK403" s="31"/>
      <c r="AAL403" s="31"/>
      <c r="AAM403" s="31"/>
      <c r="AAN403" s="31"/>
      <c r="AAO403" s="31"/>
      <c r="AAP403" s="31"/>
      <c r="AAQ403" s="31"/>
      <c r="AAR403" s="31"/>
      <c r="AAS403" s="31"/>
      <c r="AAT403" s="31"/>
      <c r="AAU403" s="31"/>
      <c r="AAV403" s="31"/>
      <c r="AAW403" s="31"/>
      <c r="AAX403" s="31"/>
      <c r="AAY403" s="31"/>
      <c r="AAZ403" s="31"/>
      <c r="ABA403" s="31"/>
      <c r="ABB403" s="31"/>
      <c r="ABC403" s="31"/>
      <c r="ABD403" s="31"/>
      <c r="ABE403" s="31"/>
      <c r="ABF403" s="31"/>
      <c r="ABG403" s="31"/>
      <c r="ABH403" s="31"/>
      <c r="ABI403" s="31"/>
      <c r="ABJ403" s="31"/>
      <c r="ABK403" s="31"/>
      <c r="ABL403" s="31"/>
      <c r="ABM403" s="31"/>
      <c r="ABN403" s="31"/>
      <c r="ABO403" s="31"/>
      <c r="ABP403" s="31"/>
      <c r="ABQ403" s="31"/>
      <c r="ABR403" s="31"/>
      <c r="ABS403" s="31"/>
      <c r="ABT403" s="31"/>
      <c r="ABU403" s="31"/>
      <c r="ABV403" s="31"/>
      <c r="ABW403" s="31"/>
      <c r="ABX403" s="31"/>
      <c r="ABY403" s="31"/>
      <c r="ABZ403" s="31"/>
      <c r="ACA403" s="31"/>
      <c r="ACB403" s="31"/>
      <c r="ACC403" s="31"/>
      <c r="ACD403" s="31"/>
      <c r="ACE403" s="31"/>
      <c r="ACF403" s="31"/>
      <c r="ACG403" s="31"/>
      <c r="ACH403" s="31"/>
      <c r="ACI403" s="31"/>
      <c r="ACJ403" s="31"/>
      <c r="ACK403" s="31"/>
      <c r="ACL403" s="31"/>
      <c r="ACM403" s="31"/>
      <c r="ACN403" s="31"/>
      <c r="ACO403" s="31"/>
      <c r="ACP403" s="31"/>
      <c r="ACQ403" s="31"/>
      <c r="ACR403" s="31"/>
      <c r="ACS403" s="31"/>
      <c r="ACT403" s="31"/>
      <c r="ACU403" s="31"/>
      <c r="ACV403" s="31"/>
      <c r="ACW403" s="31"/>
      <c r="ACX403" s="31"/>
      <c r="ACY403" s="31"/>
      <c r="ACZ403" s="31"/>
      <c r="ADA403" s="31"/>
      <c r="ADB403" s="31"/>
      <c r="ADC403" s="31"/>
      <c r="ADD403" s="31"/>
      <c r="ADE403" s="31"/>
      <c r="ADF403" s="31"/>
      <c r="ADG403" s="31"/>
      <c r="ADH403" s="31"/>
      <c r="ADI403" s="31"/>
      <c r="ADJ403" s="31"/>
      <c r="ADK403" s="31"/>
      <c r="ADL403" s="31"/>
      <c r="ADM403" s="31"/>
      <c r="ADN403" s="31"/>
      <c r="ADO403" s="31"/>
      <c r="ADP403" s="31"/>
      <c r="ADQ403" s="31"/>
      <c r="ADR403" s="31"/>
      <c r="ADS403" s="31"/>
      <c r="ADT403" s="31"/>
      <c r="ADU403" s="31"/>
      <c r="ADV403" s="31"/>
      <c r="ADW403" s="31"/>
      <c r="ADX403" s="31"/>
      <c r="ADY403" s="31"/>
      <c r="ADZ403" s="31"/>
      <c r="AEA403" s="31"/>
      <c r="AEB403" s="31"/>
      <c r="AEC403" s="31"/>
      <c r="AED403" s="31"/>
      <c r="AEE403" s="31"/>
      <c r="AEF403" s="31"/>
      <c r="AEG403" s="31"/>
      <c r="AEH403" s="31"/>
      <c r="AEI403" s="31"/>
      <c r="AEJ403" s="31"/>
      <c r="AEK403" s="31"/>
      <c r="AEL403" s="31"/>
      <c r="AEM403" s="31"/>
      <c r="AEN403" s="31"/>
      <c r="AEO403" s="31"/>
      <c r="AEP403" s="31"/>
      <c r="AEQ403" s="31"/>
      <c r="AER403" s="31"/>
      <c r="AES403" s="31"/>
      <c r="AET403" s="31"/>
      <c r="AEU403" s="31"/>
      <c r="AEV403" s="31"/>
      <c r="AEW403" s="31"/>
      <c r="AEX403" s="31"/>
      <c r="AEY403" s="31"/>
      <c r="AEZ403" s="31"/>
      <c r="AFA403" s="31"/>
      <c r="AFB403" s="31"/>
      <c r="AFC403" s="31"/>
      <c r="AFD403" s="31"/>
      <c r="AFE403" s="31"/>
      <c r="AFF403" s="31"/>
      <c r="AFG403" s="31"/>
      <c r="AFH403" s="31"/>
      <c r="AFI403" s="31"/>
      <c r="AFJ403" s="31"/>
      <c r="AFK403" s="31"/>
      <c r="AFL403" s="31"/>
      <c r="AFM403" s="31"/>
      <c r="AFN403" s="31"/>
      <c r="AFO403" s="31"/>
      <c r="AFP403" s="31"/>
      <c r="AFQ403" s="31"/>
      <c r="AFR403" s="31"/>
      <c r="AFS403" s="31"/>
      <c r="AFT403" s="31"/>
      <c r="AFU403" s="31"/>
      <c r="AFV403" s="31"/>
      <c r="AFW403" s="31"/>
      <c r="AFX403" s="31"/>
      <c r="AFY403" s="31"/>
      <c r="AFZ403" s="31"/>
      <c r="AGA403" s="31"/>
      <c r="AGB403" s="31"/>
      <c r="AGC403" s="31"/>
      <c r="AGD403" s="31"/>
      <c r="AGE403" s="31"/>
    </row>
    <row r="404" spans="1:863" s="52" customFormat="1" x14ac:dyDescent="0.25">
      <c r="A404" s="8">
        <v>16</v>
      </c>
      <c r="B404" s="8">
        <v>19933</v>
      </c>
      <c r="C404" s="8" t="s">
        <v>34</v>
      </c>
      <c r="D404" s="8">
        <v>67605505</v>
      </c>
      <c r="E404" s="8" t="s">
        <v>282</v>
      </c>
      <c r="F404" s="8" t="s">
        <v>283</v>
      </c>
      <c r="G404" s="8" t="s">
        <v>284</v>
      </c>
      <c r="H404" s="8" t="s">
        <v>285</v>
      </c>
      <c r="I404" s="8">
        <v>31615285975</v>
      </c>
      <c r="J404" s="8" t="s">
        <v>286</v>
      </c>
      <c r="K404" s="8" t="s">
        <v>287</v>
      </c>
      <c r="L404" s="8" t="s">
        <v>288</v>
      </c>
      <c r="M404" s="8" t="s">
        <v>289</v>
      </c>
      <c r="N404" s="8" t="s">
        <v>290</v>
      </c>
      <c r="O404" s="8" t="s">
        <v>288</v>
      </c>
      <c r="P404" s="8" t="s">
        <v>291</v>
      </c>
      <c r="Q404" s="8" t="s">
        <v>292</v>
      </c>
      <c r="R404" s="8" t="s">
        <v>284</v>
      </c>
      <c r="S404" s="8" t="s">
        <v>293</v>
      </c>
      <c r="T404" s="8" t="s">
        <v>294</v>
      </c>
      <c r="U404" s="8" t="s">
        <v>288</v>
      </c>
      <c r="V404" s="8" t="s">
        <v>295</v>
      </c>
      <c r="W404" s="8" t="s">
        <v>274</v>
      </c>
      <c r="X404" s="51" t="s">
        <v>275</v>
      </c>
      <c r="Y404" s="8" t="s">
        <v>296</v>
      </c>
      <c r="Z404" s="8" t="s">
        <v>243</v>
      </c>
      <c r="AA404" s="8" t="b">
        <v>0</v>
      </c>
      <c r="AB404" s="8" t="b">
        <v>1</v>
      </c>
      <c r="AC404" s="8" t="s">
        <v>297</v>
      </c>
      <c r="AD404" s="8" t="s">
        <v>278</v>
      </c>
      <c r="AE404" s="8" t="s">
        <v>279</v>
      </c>
      <c r="AF404" s="8" t="s">
        <v>298</v>
      </c>
      <c r="AG404" s="8" t="s">
        <v>246</v>
      </c>
      <c r="AH404" s="8" t="s">
        <v>299</v>
      </c>
      <c r="AI404" s="8">
        <v>47</v>
      </c>
      <c r="AJ404" s="31"/>
      <c r="AK404" s="31"/>
      <c r="AL404" s="31"/>
      <c r="AM404" s="31"/>
      <c r="AN404" s="31"/>
      <c r="AO404" s="31"/>
      <c r="AP404" s="31"/>
      <c r="AQ404" s="31"/>
      <c r="AR404" s="31"/>
      <c r="AS404" s="31"/>
      <c r="AT404" s="31"/>
      <c r="AU404" s="31"/>
      <c r="AV404" s="31"/>
      <c r="AW404" s="31"/>
      <c r="AX404" s="31"/>
      <c r="AY404" s="31"/>
      <c r="AZ404" s="31"/>
      <c r="BA404" s="31"/>
      <c r="BB404" s="31"/>
      <c r="BC404" s="31"/>
      <c r="BD404" s="31"/>
      <c r="BE404" s="31"/>
      <c r="BF404" s="31"/>
      <c r="BG404" s="31"/>
      <c r="BH404" s="31"/>
      <c r="BI404" s="31"/>
      <c r="BJ404" s="31"/>
      <c r="BK404" s="31"/>
      <c r="BL404" s="31"/>
      <c r="BM404" s="31"/>
      <c r="BN404" s="31"/>
      <c r="BO404" s="31"/>
      <c r="BP404" s="31"/>
      <c r="BQ404" s="31"/>
      <c r="BR404" s="31"/>
      <c r="BS404" s="31"/>
      <c r="BT404" s="31"/>
      <c r="BU404" s="31"/>
      <c r="BV404" s="31"/>
      <c r="BW404" s="31"/>
      <c r="BX404" s="31"/>
      <c r="BY404" s="31"/>
      <c r="BZ404" s="31"/>
      <c r="CA404" s="31"/>
      <c r="CB404" s="31"/>
      <c r="CC404" s="31"/>
      <c r="CD404" s="31"/>
      <c r="CE404" s="31"/>
      <c r="CF404" s="31"/>
      <c r="CG404" s="31"/>
      <c r="CH404" s="31"/>
      <c r="CI404" s="31"/>
      <c r="CJ404" s="31"/>
      <c r="CK404" s="31"/>
      <c r="CL404" s="31"/>
      <c r="CM404" s="31"/>
      <c r="CN404" s="31"/>
      <c r="CO404" s="31"/>
      <c r="CP404" s="31"/>
      <c r="CQ404" s="31"/>
      <c r="CR404" s="31"/>
      <c r="CS404" s="31"/>
      <c r="CT404" s="31"/>
      <c r="CU404" s="31"/>
      <c r="CV404" s="31"/>
      <c r="CW404" s="31"/>
      <c r="CX404" s="31"/>
      <c r="CY404" s="31"/>
      <c r="CZ404" s="31"/>
      <c r="DA404" s="31"/>
      <c r="DB404" s="31"/>
      <c r="DC404" s="31"/>
      <c r="DD404" s="31"/>
      <c r="DE404" s="31"/>
      <c r="DF404" s="31"/>
      <c r="DG404" s="31"/>
      <c r="DH404" s="31"/>
      <c r="DI404" s="31"/>
      <c r="DJ404" s="31"/>
      <c r="DK404" s="31"/>
      <c r="DL404" s="31"/>
      <c r="DM404" s="31"/>
      <c r="DN404" s="31"/>
      <c r="DO404" s="31"/>
      <c r="DP404" s="31"/>
      <c r="DQ404" s="31"/>
      <c r="DR404" s="31"/>
      <c r="DS404" s="31"/>
      <c r="DT404" s="31"/>
      <c r="DU404" s="31"/>
      <c r="DV404" s="31"/>
      <c r="DW404" s="31"/>
      <c r="DX404" s="31"/>
      <c r="DY404" s="31"/>
      <c r="DZ404" s="31"/>
      <c r="EA404" s="31"/>
      <c r="EB404" s="31"/>
      <c r="EC404" s="31"/>
      <c r="ED404" s="31"/>
      <c r="EE404" s="31"/>
      <c r="EF404" s="31"/>
      <c r="EG404" s="31"/>
      <c r="EH404" s="31"/>
      <c r="EI404" s="31"/>
      <c r="EJ404" s="31"/>
      <c r="EK404" s="31"/>
      <c r="EL404" s="31"/>
      <c r="EM404" s="31"/>
      <c r="EN404" s="31"/>
      <c r="EO404" s="31"/>
      <c r="EP404" s="31"/>
      <c r="EQ404" s="31"/>
      <c r="ER404" s="31"/>
      <c r="ES404" s="31"/>
      <c r="ET404" s="31"/>
      <c r="EU404" s="31"/>
      <c r="EV404" s="31"/>
      <c r="EW404" s="31"/>
      <c r="EX404" s="31"/>
      <c r="EY404" s="31"/>
      <c r="EZ404" s="31"/>
      <c r="FA404" s="31"/>
      <c r="FB404" s="31"/>
      <c r="FC404" s="31"/>
      <c r="FD404" s="31"/>
      <c r="FE404" s="31"/>
      <c r="FF404" s="31"/>
      <c r="FG404" s="31"/>
      <c r="FH404" s="31"/>
      <c r="FI404" s="31"/>
      <c r="FJ404" s="31"/>
      <c r="FK404" s="31"/>
      <c r="FL404" s="31"/>
      <c r="FM404" s="31"/>
      <c r="FN404" s="31"/>
      <c r="FO404" s="31"/>
      <c r="FP404" s="31"/>
      <c r="FQ404" s="31"/>
      <c r="FR404" s="31"/>
      <c r="FS404" s="31"/>
      <c r="FT404" s="31"/>
      <c r="FU404" s="31"/>
      <c r="FV404" s="31"/>
      <c r="FW404" s="31"/>
      <c r="FX404" s="31"/>
      <c r="FY404" s="31"/>
      <c r="FZ404" s="31"/>
      <c r="GA404" s="31"/>
      <c r="GB404" s="31"/>
      <c r="GC404" s="31"/>
      <c r="GD404" s="31"/>
      <c r="GE404" s="31"/>
      <c r="GF404" s="31"/>
      <c r="GG404" s="31"/>
      <c r="GH404" s="31"/>
      <c r="GI404" s="31"/>
      <c r="GJ404" s="31"/>
      <c r="GK404" s="31"/>
      <c r="GL404" s="31"/>
      <c r="GM404" s="31"/>
      <c r="GN404" s="31"/>
      <c r="GO404" s="31"/>
      <c r="GP404" s="31"/>
      <c r="GQ404" s="31"/>
      <c r="GR404" s="31"/>
      <c r="GS404" s="31"/>
      <c r="GT404" s="31"/>
      <c r="GU404" s="31"/>
      <c r="GV404" s="31"/>
      <c r="GW404" s="31"/>
      <c r="GX404" s="31"/>
      <c r="GY404" s="31"/>
      <c r="GZ404" s="31"/>
      <c r="HA404" s="31"/>
      <c r="HB404" s="31"/>
      <c r="HC404" s="31"/>
      <c r="HD404" s="31"/>
      <c r="HE404" s="31"/>
      <c r="HF404" s="31"/>
      <c r="HG404" s="31"/>
      <c r="HH404" s="31"/>
      <c r="HI404" s="31"/>
      <c r="HJ404" s="31"/>
      <c r="HK404" s="31"/>
      <c r="HL404" s="31"/>
      <c r="HM404" s="31"/>
      <c r="HN404" s="31"/>
      <c r="HO404" s="31"/>
      <c r="HP404" s="31"/>
      <c r="HQ404" s="31"/>
      <c r="HR404" s="31"/>
      <c r="HS404" s="31"/>
      <c r="HT404" s="31"/>
      <c r="HU404" s="31"/>
      <c r="HV404" s="31"/>
      <c r="HW404" s="31"/>
      <c r="HX404" s="31"/>
      <c r="HY404" s="31"/>
      <c r="HZ404" s="31"/>
      <c r="IA404" s="31"/>
      <c r="IB404" s="31"/>
      <c r="IC404" s="31"/>
      <c r="ID404" s="31"/>
      <c r="IE404" s="31"/>
      <c r="IF404" s="31"/>
      <c r="IG404" s="31"/>
      <c r="IH404" s="31"/>
      <c r="II404" s="31"/>
      <c r="IJ404" s="31"/>
      <c r="IK404" s="31"/>
      <c r="IL404" s="31"/>
      <c r="IM404" s="31"/>
      <c r="IN404" s="31"/>
      <c r="IO404" s="31"/>
      <c r="IP404" s="31"/>
      <c r="IQ404" s="31"/>
      <c r="IR404" s="31"/>
      <c r="IS404" s="31"/>
      <c r="IT404" s="31"/>
      <c r="IU404" s="31"/>
      <c r="IV404" s="31"/>
      <c r="IW404" s="31"/>
      <c r="IX404" s="31"/>
      <c r="IY404" s="31"/>
      <c r="IZ404" s="31"/>
      <c r="JA404" s="31"/>
      <c r="JB404" s="31"/>
      <c r="JC404" s="31"/>
      <c r="JD404" s="31"/>
      <c r="JE404" s="31"/>
      <c r="JF404" s="31"/>
      <c r="JG404" s="31"/>
      <c r="JH404" s="31"/>
      <c r="JI404" s="31"/>
      <c r="JJ404" s="31"/>
      <c r="JK404" s="31"/>
      <c r="JL404" s="31"/>
      <c r="JM404" s="31"/>
      <c r="JN404" s="31"/>
      <c r="JO404" s="31"/>
      <c r="JP404" s="31"/>
      <c r="JQ404" s="31"/>
      <c r="JR404" s="31"/>
      <c r="JS404" s="31"/>
      <c r="JT404" s="31"/>
      <c r="JU404" s="31"/>
      <c r="JV404" s="31"/>
      <c r="JW404" s="31"/>
      <c r="JX404" s="31"/>
      <c r="JY404" s="31"/>
      <c r="JZ404" s="31"/>
      <c r="KA404" s="31"/>
      <c r="KB404" s="31"/>
      <c r="KC404" s="31"/>
      <c r="KD404" s="31"/>
      <c r="KE404" s="31"/>
      <c r="KF404" s="31"/>
      <c r="KG404" s="31"/>
      <c r="KH404" s="31"/>
      <c r="KI404" s="31"/>
      <c r="KJ404" s="31"/>
      <c r="KK404" s="31"/>
      <c r="KL404" s="31"/>
      <c r="KM404" s="31"/>
      <c r="KN404" s="31"/>
      <c r="KO404" s="31"/>
      <c r="KP404" s="31"/>
      <c r="KQ404" s="31"/>
      <c r="KR404" s="31"/>
      <c r="KS404" s="31"/>
      <c r="KT404" s="31"/>
      <c r="KU404" s="31"/>
      <c r="KV404" s="31"/>
      <c r="KW404" s="31"/>
      <c r="KX404" s="31"/>
      <c r="KY404" s="31"/>
      <c r="KZ404" s="31"/>
      <c r="LA404" s="31"/>
      <c r="LB404" s="31"/>
      <c r="LC404" s="31"/>
      <c r="LD404" s="31"/>
      <c r="LE404" s="31"/>
      <c r="LF404" s="31"/>
      <c r="LG404" s="31"/>
      <c r="LH404" s="31"/>
      <c r="LI404" s="31"/>
      <c r="LJ404" s="31"/>
      <c r="LK404" s="31"/>
      <c r="LL404" s="31"/>
      <c r="LM404" s="31"/>
      <c r="LN404" s="31"/>
      <c r="LO404" s="31"/>
      <c r="LP404" s="31"/>
      <c r="LQ404" s="31"/>
      <c r="LR404" s="31"/>
      <c r="LS404" s="31"/>
      <c r="LT404" s="31"/>
      <c r="LU404" s="31"/>
      <c r="LV404" s="31"/>
      <c r="LW404" s="31"/>
      <c r="LX404" s="31"/>
      <c r="LY404" s="31"/>
      <c r="LZ404" s="31"/>
      <c r="MA404" s="31"/>
      <c r="MB404" s="31"/>
      <c r="MC404" s="31"/>
      <c r="MD404" s="31"/>
      <c r="ME404" s="31"/>
      <c r="MF404" s="31"/>
      <c r="MG404" s="31"/>
      <c r="MH404" s="31"/>
      <c r="MI404" s="31"/>
      <c r="MJ404" s="31"/>
      <c r="MK404" s="31"/>
      <c r="ML404" s="31"/>
      <c r="MM404" s="31"/>
      <c r="MN404" s="31"/>
      <c r="MO404" s="31"/>
      <c r="MP404" s="31"/>
      <c r="MQ404" s="31"/>
      <c r="MR404" s="31"/>
      <c r="MS404" s="31"/>
      <c r="MT404" s="31"/>
      <c r="MU404" s="31"/>
      <c r="MV404" s="31"/>
      <c r="MW404" s="31"/>
      <c r="MX404" s="31"/>
      <c r="MY404" s="31"/>
      <c r="MZ404" s="31"/>
      <c r="NA404" s="31"/>
      <c r="NB404" s="31"/>
      <c r="NC404" s="31"/>
      <c r="ND404" s="31"/>
      <c r="NE404" s="31"/>
      <c r="NF404" s="31"/>
      <c r="NG404" s="31"/>
      <c r="NH404" s="31"/>
      <c r="NI404" s="31"/>
      <c r="NJ404" s="31"/>
      <c r="NK404" s="31"/>
      <c r="NL404" s="31"/>
      <c r="NM404" s="31"/>
      <c r="NN404" s="31"/>
      <c r="NO404" s="31"/>
      <c r="NP404" s="31"/>
      <c r="NQ404" s="31"/>
      <c r="NR404" s="31"/>
      <c r="NS404" s="31"/>
      <c r="NT404" s="31"/>
      <c r="NU404" s="31"/>
      <c r="NV404" s="31"/>
      <c r="NW404" s="31"/>
      <c r="NX404" s="31"/>
      <c r="NY404" s="31"/>
      <c r="NZ404" s="31"/>
      <c r="OA404" s="31"/>
      <c r="OB404" s="31"/>
      <c r="OC404" s="31"/>
      <c r="OD404" s="31"/>
      <c r="OE404" s="31"/>
      <c r="OF404" s="31"/>
      <c r="OG404" s="31"/>
      <c r="OH404" s="31"/>
      <c r="OI404" s="31"/>
      <c r="OJ404" s="31"/>
      <c r="OK404" s="31"/>
      <c r="OL404" s="31"/>
      <c r="OM404" s="31"/>
      <c r="ON404" s="31"/>
      <c r="OO404" s="31"/>
      <c r="OP404" s="31"/>
      <c r="OQ404" s="31"/>
      <c r="OR404" s="31"/>
      <c r="OS404" s="31"/>
      <c r="OT404" s="31"/>
      <c r="OU404" s="31"/>
      <c r="OV404" s="31"/>
      <c r="OW404" s="31"/>
      <c r="OX404" s="31"/>
      <c r="OY404" s="31"/>
      <c r="OZ404" s="31"/>
      <c r="PA404" s="31"/>
      <c r="PB404" s="31"/>
      <c r="PC404" s="31"/>
      <c r="PD404" s="31"/>
      <c r="PE404" s="31"/>
      <c r="PF404" s="31"/>
      <c r="PG404" s="31"/>
      <c r="PH404" s="31"/>
      <c r="PI404" s="31"/>
      <c r="PJ404" s="31"/>
      <c r="PK404" s="31"/>
      <c r="PL404" s="31"/>
      <c r="PM404" s="31"/>
      <c r="PN404" s="31"/>
      <c r="PO404" s="31"/>
      <c r="PP404" s="31"/>
      <c r="PQ404" s="31"/>
      <c r="PR404" s="31"/>
      <c r="PS404" s="31"/>
      <c r="PT404" s="31"/>
      <c r="PU404" s="31"/>
      <c r="PV404" s="31"/>
      <c r="PW404" s="31"/>
      <c r="PX404" s="31"/>
      <c r="PY404" s="31"/>
      <c r="PZ404" s="31"/>
      <c r="QA404" s="31"/>
      <c r="QB404" s="31"/>
      <c r="QC404" s="31"/>
      <c r="QD404" s="31"/>
      <c r="QE404" s="31"/>
      <c r="QF404" s="31"/>
      <c r="QG404" s="31"/>
      <c r="QH404" s="31"/>
      <c r="QI404" s="31"/>
      <c r="QJ404" s="31"/>
      <c r="QK404" s="31"/>
      <c r="QL404" s="31"/>
      <c r="QM404" s="31"/>
      <c r="QN404" s="31"/>
      <c r="QO404" s="31"/>
      <c r="QP404" s="31"/>
      <c r="QQ404" s="31"/>
      <c r="QR404" s="31"/>
      <c r="QS404" s="31"/>
      <c r="QT404" s="31"/>
      <c r="QU404" s="31"/>
      <c r="QV404" s="31"/>
      <c r="QW404" s="31"/>
      <c r="QX404" s="31"/>
      <c r="QY404" s="31"/>
      <c r="QZ404" s="31"/>
      <c r="RA404" s="31"/>
      <c r="RB404" s="31"/>
      <c r="RC404" s="31"/>
      <c r="RD404" s="31"/>
      <c r="RE404" s="31"/>
      <c r="RF404" s="31"/>
      <c r="RG404" s="31"/>
      <c r="RH404" s="31"/>
      <c r="RI404" s="31"/>
      <c r="RJ404" s="31"/>
      <c r="RK404" s="31"/>
      <c r="RL404" s="31"/>
      <c r="RM404" s="31"/>
      <c r="RN404" s="31"/>
      <c r="RO404" s="31"/>
      <c r="RP404" s="31"/>
      <c r="RQ404" s="31"/>
      <c r="RR404" s="31"/>
      <c r="RS404" s="31"/>
      <c r="RT404" s="31"/>
      <c r="RU404" s="31"/>
      <c r="RV404" s="31"/>
      <c r="RW404" s="31"/>
      <c r="RX404" s="31"/>
      <c r="RY404" s="31"/>
      <c r="RZ404" s="31"/>
      <c r="SA404" s="31"/>
      <c r="SB404" s="31"/>
      <c r="SC404" s="31"/>
      <c r="SD404" s="31"/>
      <c r="SE404" s="31"/>
      <c r="SF404" s="31"/>
      <c r="SG404" s="31"/>
      <c r="SH404" s="31"/>
      <c r="SI404" s="31"/>
      <c r="SJ404" s="31"/>
      <c r="SK404" s="31"/>
      <c r="SL404" s="31"/>
      <c r="SM404" s="31"/>
      <c r="SN404" s="31"/>
      <c r="SO404" s="31"/>
      <c r="SP404" s="31"/>
      <c r="SQ404" s="31"/>
      <c r="SR404" s="31"/>
      <c r="SS404" s="31"/>
      <c r="ST404" s="31"/>
      <c r="SU404" s="31"/>
      <c r="SV404" s="31"/>
      <c r="SW404" s="31"/>
      <c r="SX404" s="31"/>
      <c r="SY404" s="31"/>
      <c r="SZ404" s="31"/>
      <c r="TA404" s="31"/>
      <c r="TB404" s="31"/>
      <c r="TC404" s="31"/>
      <c r="TD404" s="31"/>
      <c r="TE404" s="31"/>
      <c r="TF404" s="31"/>
      <c r="TG404" s="31"/>
      <c r="TH404" s="31"/>
      <c r="TI404" s="31"/>
      <c r="TJ404" s="31"/>
      <c r="TK404" s="31"/>
      <c r="TL404" s="31"/>
      <c r="TM404" s="31"/>
      <c r="TN404" s="31"/>
      <c r="TO404" s="31"/>
      <c r="TP404" s="31"/>
      <c r="TQ404" s="31"/>
      <c r="TR404" s="31"/>
      <c r="TS404" s="31"/>
      <c r="TT404" s="31"/>
      <c r="TU404" s="31"/>
      <c r="TV404" s="31"/>
      <c r="TW404" s="31"/>
      <c r="TX404" s="31"/>
      <c r="TY404" s="31"/>
      <c r="TZ404" s="31"/>
      <c r="UA404" s="31"/>
      <c r="UB404" s="31"/>
      <c r="UC404" s="31"/>
      <c r="UD404" s="31"/>
      <c r="UE404" s="31"/>
      <c r="UF404" s="31"/>
      <c r="UG404" s="31"/>
      <c r="UH404" s="31"/>
      <c r="UI404" s="31"/>
      <c r="UJ404" s="31"/>
      <c r="UK404" s="31"/>
      <c r="UL404" s="31"/>
      <c r="UM404" s="31"/>
      <c r="UN404" s="31"/>
      <c r="UO404" s="31"/>
      <c r="UP404" s="31"/>
      <c r="UQ404" s="31"/>
      <c r="UR404" s="31"/>
      <c r="US404" s="31"/>
      <c r="UT404" s="31"/>
      <c r="UU404" s="31"/>
      <c r="UV404" s="31"/>
      <c r="UW404" s="31"/>
      <c r="UX404" s="31"/>
      <c r="UY404" s="31"/>
      <c r="UZ404" s="31"/>
      <c r="VA404" s="31"/>
      <c r="VB404" s="31"/>
      <c r="VC404" s="31"/>
      <c r="VD404" s="31"/>
      <c r="VE404" s="31"/>
      <c r="VF404" s="31"/>
      <c r="VG404" s="31"/>
      <c r="VH404" s="31"/>
      <c r="VI404" s="31"/>
      <c r="VJ404" s="31"/>
      <c r="VK404" s="31"/>
      <c r="VL404" s="31"/>
      <c r="VM404" s="31"/>
      <c r="VN404" s="31"/>
      <c r="VO404" s="31"/>
      <c r="VP404" s="31"/>
      <c r="VQ404" s="31"/>
      <c r="VR404" s="31"/>
      <c r="VS404" s="31"/>
      <c r="VT404" s="31"/>
      <c r="VU404" s="31"/>
      <c r="VV404" s="31"/>
      <c r="VW404" s="31"/>
      <c r="VX404" s="31"/>
      <c r="VY404" s="31"/>
      <c r="VZ404" s="31"/>
      <c r="WA404" s="31"/>
      <c r="WB404" s="31"/>
      <c r="WC404" s="31"/>
      <c r="WD404" s="31"/>
      <c r="WE404" s="31"/>
      <c r="WF404" s="31"/>
      <c r="WG404" s="31"/>
      <c r="WH404" s="31"/>
      <c r="WI404" s="31"/>
      <c r="WJ404" s="31"/>
      <c r="WK404" s="31"/>
      <c r="WL404" s="31"/>
      <c r="WM404" s="31"/>
      <c r="WN404" s="31"/>
      <c r="WO404" s="31"/>
      <c r="WP404" s="31"/>
      <c r="WQ404" s="31"/>
      <c r="WR404" s="31"/>
      <c r="WS404" s="31"/>
      <c r="WT404" s="31"/>
      <c r="WU404" s="31"/>
      <c r="WV404" s="31"/>
      <c r="WW404" s="31"/>
      <c r="WX404" s="31"/>
      <c r="WY404" s="31"/>
      <c r="WZ404" s="31"/>
      <c r="XA404" s="31"/>
      <c r="XB404" s="31"/>
      <c r="XC404" s="31"/>
      <c r="XD404" s="31"/>
      <c r="XE404" s="31"/>
      <c r="XF404" s="31"/>
      <c r="XG404" s="31"/>
      <c r="XH404" s="31"/>
      <c r="XI404" s="31"/>
      <c r="XJ404" s="31"/>
      <c r="XK404" s="31"/>
      <c r="XL404" s="31"/>
      <c r="XM404" s="31"/>
      <c r="XN404" s="31"/>
      <c r="XO404" s="31"/>
      <c r="XP404" s="31"/>
      <c r="XQ404" s="31"/>
      <c r="XR404" s="31"/>
      <c r="XS404" s="31"/>
      <c r="XT404" s="31"/>
      <c r="XU404" s="31"/>
      <c r="XV404" s="31"/>
      <c r="XW404" s="31"/>
      <c r="XX404" s="31"/>
      <c r="XY404" s="31"/>
      <c r="XZ404" s="31"/>
      <c r="YA404" s="31"/>
      <c r="YB404" s="31"/>
      <c r="YC404" s="31"/>
      <c r="YD404" s="31"/>
      <c r="YE404" s="31"/>
      <c r="YF404" s="31"/>
      <c r="YG404" s="31"/>
      <c r="YH404" s="31"/>
      <c r="YI404" s="31"/>
      <c r="YJ404" s="31"/>
      <c r="YK404" s="31"/>
      <c r="YL404" s="31"/>
      <c r="YM404" s="31"/>
      <c r="YN404" s="31"/>
      <c r="YO404" s="31"/>
      <c r="YP404" s="31"/>
      <c r="YQ404" s="31"/>
      <c r="YR404" s="31"/>
      <c r="YS404" s="31"/>
      <c r="YT404" s="31"/>
      <c r="YU404" s="31"/>
      <c r="YV404" s="31"/>
      <c r="YW404" s="31"/>
      <c r="YX404" s="31"/>
      <c r="YY404" s="31"/>
      <c r="YZ404" s="31"/>
      <c r="ZA404" s="31"/>
      <c r="ZB404" s="31"/>
      <c r="ZC404" s="31"/>
      <c r="ZD404" s="31"/>
      <c r="ZE404" s="31"/>
      <c r="ZF404" s="31"/>
      <c r="ZG404" s="31"/>
      <c r="ZH404" s="31"/>
      <c r="ZI404" s="31"/>
      <c r="ZJ404" s="31"/>
      <c r="ZK404" s="31"/>
      <c r="ZL404" s="31"/>
      <c r="ZM404" s="31"/>
      <c r="ZN404" s="31"/>
      <c r="ZO404" s="31"/>
      <c r="ZP404" s="31"/>
      <c r="ZQ404" s="31"/>
      <c r="ZR404" s="31"/>
      <c r="ZS404" s="31"/>
      <c r="ZT404" s="31"/>
      <c r="ZU404" s="31"/>
      <c r="ZV404" s="31"/>
      <c r="ZW404" s="31"/>
      <c r="ZX404" s="31"/>
      <c r="ZY404" s="31"/>
      <c r="ZZ404" s="31"/>
      <c r="AAA404" s="31"/>
      <c r="AAB404" s="31"/>
      <c r="AAC404" s="31"/>
      <c r="AAD404" s="31"/>
      <c r="AAE404" s="31"/>
      <c r="AAF404" s="31"/>
      <c r="AAG404" s="31"/>
      <c r="AAH404" s="31"/>
      <c r="AAI404" s="31"/>
      <c r="AAJ404" s="31"/>
      <c r="AAK404" s="31"/>
      <c r="AAL404" s="31"/>
      <c r="AAM404" s="31"/>
      <c r="AAN404" s="31"/>
      <c r="AAO404" s="31"/>
      <c r="AAP404" s="31"/>
      <c r="AAQ404" s="31"/>
      <c r="AAR404" s="31"/>
      <c r="AAS404" s="31"/>
      <c r="AAT404" s="31"/>
      <c r="AAU404" s="31"/>
      <c r="AAV404" s="31"/>
      <c r="AAW404" s="31"/>
      <c r="AAX404" s="31"/>
      <c r="AAY404" s="31"/>
      <c r="AAZ404" s="31"/>
      <c r="ABA404" s="31"/>
      <c r="ABB404" s="31"/>
      <c r="ABC404" s="31"/>
      <c r="ABD404" s="31"/>
      <c r="ABE404" s="31"/>
      <c r="ABF404" s="31"/>
      <c r="ABG404" s="31"/>
      <c r="ABH404" s="31"/>
      <c r="ABI404" s="31"/>
      <c r="ABJ404" s="31"/>
      <c r="ABK404" s="31"/>
      <c r="ABL404" s="31"/>
      <c r="ABM404" s="31"/>
      <c r="ABN404" s="31"/>
      <c r="ABO404" s="31"/>
      <c r="ABP404" s="31"/>
      <c r="ABQ404" s="31"/>
      <c r="ABR404" s="31"/>
      <c r="ABS404" s="31"/>
      <c r="ABT404" s="31"/>
      <c r="ABU404" s="31"/>
      <c r="ABV404" s="31"/>
      <c r="ABW404" s="31"/>
      <c r="ABX404" s="31"/>
      <c r="ABY404" s="31"/>
      <c r="ABZ404" s="31"/>
      <c r="ACA404" s="31"/>
      <c r="ACB404" s="31"/>
      <c r="ACC404" s="31"/>
      <c r="ACD404" s="31"/>
      <c r="ACE404" s="31"/>
      <c r="ACF404" s="31"/>
      <c r="ACG404" s="31"/>
      <c r="ACH404" s="31"/>
      <c r="ACI404" s="31"/>
      <c r="ACJ404" s="31"/>
      <c r="ACK404" s="31"/>
      <c r="ACL404" s="31"/>
      <c r="ACM404" s="31"/>
      <c r="ACN404" s="31"/>
      <c r="ACO404" s="31"/>
      <c r="ACP404" s="31"/>
      <c r="ACQ404" s="31"/>
      <c r="ACR404" s="31"/>
      <c r="ACS404" s="31"/>
      <c r="ACT404" s="31"/>
      <c r="ACU404" s="31"/>
      <c r="ACV404" s="31"/>
      <c r="ACW404" s="31"/>
      <c r="ACX404" s="31"/>
      <c r="ACY404" s="31"/>
      <c r="ACZ404" s="31"/>
      <c r="ADA404" s="31"/>
      <c r="ADB404" s="31"/>
      <c r="ADC404" s="31"/>
      <c r="ADD404" s="31"/>
      <c r="ADE404" s="31"/>
      <c r="ADF404" s="31"/>
      <c r="ADG404" s="31"/>
      <c r="ADH404" s="31"/>
      <c r="ADI404" s="31"/>
      <c r="ADJ404" s="31"/>
      <c r="ADK404" s="31"/>
      <c r="ADL404" s="31"/>
      <c r="ADM404" s="31"/>
      <c r="ADN404" s="31"/>
      <c r="ADO404" s="31"/>
      <c r="ADP404" s="31"/>
      <c r="ADQ404" s="31"/>
      <c r="ADR404" s="31"/>
      <c r="ADS404" s="31"/>
      <c r="ADT404" s="31"/>
      <c r="ADU404" s="31"/>
      <c r="ADV404" s="31"/>
      <c r="ADW404" s="31"/>
      <c r="ADX404" s="31"/>
      <c r="ADY404" s="31"/>
      <c r="ADZ404" s="31"/>
      <c r="AEA404" s="31"/>
      <c r="AEB404" s="31"/>
      <c r="AEC404" s="31"/>
      <c r="AED404" s="31"/>
      <c r="AEE404" s="31"/>
      <c r="AEF404" s="31"/>
      <c r="AEG404" s="31"/>
      <c r="AEH404" s="31"/>
      <c r="AEI404" s="31"/>
      <c r="AEJ404" s="31"/>
      <c r="AEK404" s="31"/>
      <c r="AEL404" s="31"/>
      <c r="AEM404" s="31"/>
      <c r="AEN404" s="31"/>
      <c r="AEO404" s="31"/>
      <c r="AEP404" s="31"/>
      <c r="AEQ404" s="31"/>
      <c r="AER404" s="31"/>
      <c r="AES404" s="31"/>
      <c r="AET404" s="31"/>
      <c r="AEU404" s="31"/>
      <c r="AEV404" s="31"/>
      <c r="AEW404" s="31"/>
      <c r="AEX404" s="31"/>
      <c r="AEY404" s="31"/>
      <c r="AEZ404" s="31"/>
      <c r="AFA404" s="31"/>
      <c r="AFB404" s="31"/>
      <c r="AFC404" s="31"/>
      <c r="AFD404" s="31"/>
      <c r="AFE404" s="31"/>
      <c r="AFF404" s="31"/>
      <c r="AFG404" s="31"/>
      <c r="AFH404" s="31"/>
      <c r="AFI404" s="31"/>
      <c r="AFJ404" s="31"/>
      <c r="AFK404" s="31"/>
      <c r="AFL404" s="31"/>
      <c r="AFM404" s="31"/>
      <c r="AFN404" s="31"/>
      <c r="AFO404" s="31"/>
      <c r="AFP404" s="31"/>
      <c r="AFQ404" s="31"/>
      <c r="AFR404" s="31"/>
      <c r="AFS404" s="31"/>
      <c r="AFT404" s="31"/>
      <c r="AFU404" s="31"/>
      <c r="AFV404" s="31"/>
      <c r="AFW404" s="31"/>
      <c r="AFX404" s="31"/>
      <c r="AFY404" s="31"/>
      <c r="AFZ404" s="31"/>
      <c r="AGA404" s="31"/>
      <c r="AGB404" s="31"/>
      <c r="AGC404" s="31"/>
      <c r="AGD404" s="31"/>
      <c r="AGE404" s="31"/>
    </row>
    <row r="405" spans="1:863" s="52" customFormat="1" x14ac:dyDescent="0.25">
      <c r="A405" s="8">
        <v>439</v>
      </c>
      <c r="B405" s="8">
        <v>22743</v>
      </c>
      <c r="C405" s="8" t="s">
        <v>34</v>
      </c>
      <c r="D405" s="8">
        <v>67590929</v>
      </c>
      <c r="E405" s="8" t="s">
        <v>1877</v>
      </c>
      <c r="F405" s="8" t="s">
        <v>4401</v>
      </c>
      <c r="G405" s="8" t="s">
        <v>64</v>
      </c>
      <c r="H405" s="8" t="s">
        <v>4402</v>
      </c>
      <c r="I405" s="8" t="s">
        <v>4403</v>
      </c>
      <c r="J405" s="8" t="s">
        <v>45</v>
      </c>
      <c r="K405" s="8" t="s">
        <v>45</v>
      </c>
      <c r="L405" s="8" t="s">
        <v>45</v>
      </c>
      <c r="M405" s="8" t="s">
        <v>45</v>
      </c>
      <c r="N405" s="8" t="s">
        <v>45</v>
      </c>
      <c r="O405" s="8" t="s">
        <v>45</v>
      </c>
      <c r="P405" s="8" t="s">
        <v>45</v>
      </c>
      <c r="Q405" s="8" t="s">
        <v>45</v>
      </c>
      <c r="R405" s="8" t="s">
        <v>45</v>
      </c>
      <c r="S405" s="8" t="s">
        <v>45</v>
      </c>
      <c r="T405" s="8" t="s">
        <v>45</v>
      </c>
      <c r="U405" s="8" t="s">
        <v>45</v>
      </c>
      <c r="V405" s="8" t="s">
        <v>4404</v>
      </c>
      <c r="W405" s="8" t="s">
        <v>274</v>
      </c>
      <c r="X405" s="8" t="s">
        <v>275</v>
      </c>
      <c r="Y405" s="8" t="s">
        <v>1129</v>
      </c>
      <c r="Z405" s="8" t="s">
        <v>417</v>
      </c>
      <c r="AA405" s="8" t="b">
        <v>1</v>
      </c>
      <c r="AB405" s="8" t="b">
        <v>1</v>
      </c>
      <c r="AC405" s="8" t="s">
        <v>4405</v>
      </c>
      <c r="AD405" s="8" t="s">
        <v>278</v>
      </c>
      <c r="AE405" s="8" t="s">
        <v>279</v>
      </c>
      <c r="AF405" s="8" t="s">
        <v>1131</v>
      </c>
      <c r="AG405" s="8" t="s">
        <v>421</v>
      </c>
      <c r="AH405" s="8" t="s">
        <v>4406</v>
      </c>
      <c r="AI405" s="8">
        <v>47</v>
      </c>
      <c r="AJ405" s="31"/>
      <c r="AK405" s="31"/>
      <c r="AL405" s="31"/>
      <c r="AM405" s="31"/>
      <c r="AN405" s="31"/>
      <c r="AO405" s="31"/>
      <c r="AP405" s="31"/>
      <c r="AQ405" s="31"/>
      <c r="AR405" s="31"/>
      <c r="AS405" s="31"/>
      <c r="AT405" s="31"/>
      <c r="AU405" s="31"/>
      <c r="AV405" s="31"/>
      <c r="AW405" s="31"/>
      <c r="AX405" s="31"/>
      <c r="AY405" s="31"/>
      <c r="AZ405" s="31"/>
      <c r="BA405" s="31"/>
      <c r="BB405" s="31"/>
      <c r="BC405" s="31"/>
      <c r="BD405" s="31"/>
      <c r="BE405" s="31"/>
      <c r="BF405" s="31"/>
      <c r="BG405" s="31"/>
      <c r="BH405" s="31"/>
      <c r="BI405" s="31"/>
      <c r="BJ405" s="31"/>
      <c r="BK405" s="31"/>
      <c r="BL405" s="31"/>
      <c r="BM405" s="31"/>
      <c r="BN405" s="31"/>
      <c r="BO405" s="31"/>
      <c r="BP405" s="31"/>
      <c r="BQ405" s="31"/>
      <c r="BR405" s="31"/>
      <c r="BS405" s="31"/>
      <c r="BT405" s="31"/>
      <c r="BU405" s="31"/>
      <c r="BV405" s="31"/>
      <c r="BW405" s="31"/>
      <c r="BX405" s="31"/>
      <c r="BY405" s="31"/>
      <c r="BZ405" s="31"/>
      <c r="CA405" s="31"/>
      <c r="CB405" s="31"/>
      <c r="CC405" s="31"/>
      <c r="CD405" s="31"/>
      <c r="CE405" s="31"/>
      <c r="CF405" s="31"/>
      <c r="CG405" s="31"/>
      <c r="CH405" s="31"/>
      <c r="CI405" s="31"/>
      <c r="CJ405" s="31"/>
      <c r="CK405" s="31"/>
      <c r="CL405" s="31"/>
      <c r="CM405" s="31"/>
      <c r="CN405" s="31"/>
      <c r="CO405" s="31"/>
      <c r="CP405" s="31"/>
      <c r="CQ405" s="31"/>
      <c r="CR405" s="31"/>
      <c r="CS405" s="31"/>
      <c r="CT405" s="31"/>
      <c r="CU405" s="31"/>
      <c r="CV405" s="31"/>
      <c r="CW405" s="31"/>
      <c r="CX405" s="31"/>
      <c r="CY405" s="31"/>
      <c r="CZ405" s="31"/>
      <c r="DA405" s="31"/>
      <c r="DB405" s="31"/>
      <c r="DC405" s="31"/>
      <c r="DD405" s="31"/>
      <c r="DE405" s="31"/>
      <c r="DF405" s="31"/>
      <c r="DG405" s="31"/>
      <c r="DH405" s="31"/>
      <c r="DI405" s="31"/>
      <c r="DJ405" s="31"/>
      <c r="DK405" s="31"/>
      <c r="DL405" s="31"/>
      <c r="DM405" s="31"/>
      <c r="DN405" s="31"/>
      <c r="DO405" s="31"/>
      <c r="DP405" s="31"/>
      <c r="DQ405" s="31"/>
      <c r="DR405" s="31"/>
      <c r="DS405" s="31"/>
      <c r="DT405" s="31"/>
      <c r="DU405" s="31"/>
      <c r="DV405" s="31"/>
      <c r="DW405" s="31"/>
      <c r="DX405" s="31"/>
      <c r="DY405" s="31"/>
      <c r="DZ405" s="31"/>
      <c r="EA405" s="31"/>
      <c r="EB405" s="31"/>
      <c r="EC405" s="31"/>
      <c r="ED405" s="31"/>
      <c r="EE405" s="31"/>
      <c r="EF405" s="31"/>
      <c r="EG405" s="31"/>
      <c r="EH405" s="31"/>
      <c r="EI405" s="31"/>
      <c r="EJ405" s="31"/>
      <c r="EK405" s="31"/>
      <c r="EL405" s="31"/>
      <c r="EM405" s="31"/>
      <c r="EN405" s="31"/>
      <c r="EO405" s="31"/>
      <c r="EP405" s="31"/>
      <c r="EQ405" s="31"/>
      <c r="ER405" s="31"/>
      <c r="ES405" s="31"/>
      <c r="ET405" s="31"/>
      <c r="EU405" s="31"/>
      <c r="EV405" s="31"/>
      <c r="EW405" s="31"/>
      <c r="EX405" s="31"/>
      <c r="EY405" s="31"/>
      <c r="EZ405" s="31"/>
      <c r="FA405" s="31"/>
      <c r="FB405" s="31"/>
      <c r="FC405" s="31"/>
      <c r="FD405" s="31"/>
      <c r="FE405" s="31"/>
      <c r="FF405" s="31"/>
      <c r="FG405" s="31"/>
      <c r="FH405" s="31"/>
      <c r="FI405" s="31"/>
      <c r="FJ405" s="31"/>
      <c r="FK405" s="31"/>
      <c r="FL405" s="31"/>
      <c r="FM405" s="31"/>
      <c r="FN405" s="31"/>
      <c r="FO405" s="31"/>
      <c r="FP405" s="31"/>
      <c r="FQ405" s="31"/>
      <c r="FR405" s="31"/>
      <c r="FS405" s="31"/>
      <c r="FT405" s="31"/>
      <c r="FU405" s="31"/>
      <c r="FV405" s="31"/>
      <c r="FW405" s="31"/>
      <c r="FX405" s="31"/>
      <c r="FY405" s="31"/>
      <c r="FZ405" s="31"/>
      <c r="GA405" s="31"/>
      <c r="GB405" s="31"/>
      <c r="GC405" s="31"/>
      <c r="GD405" s="31"/>
      <c r="GE405" s="31"/>
      <c r="GF405" s="31"/>
      <c r="GG405" s="31"/>
      <c r="GH405" s="31"/>
      <c r="GI405" s="31"/>
      <c r="GJ405" s="31"/>
      <c r="GK405" s="31"/>
      <c r="GL405" s="31"/>
      <c r="GM405" s="31"/>
      <c r="GN405" s="31"/>
      <c r="GO405" s="31"/>
      <c r="GP405" s="31"/>
      <c r="GQ405" s="31"/>
      <c r="GR405" s="31"/>
      <c r="GS405" s="31"/>
      <c r="GT405" s="31"/>
      <c r="GU405" s="31"/>
      <c r="GV405" s="31"/>
      <c r="GW405" s="31"/>
      <c r="GX405" s="31"/>
      <c r="GY405" s="31"/>
      <c r="GZ405" s="31"/>
      <c r="HA405" s="31"/>
      <c r="HB405" s="31"/>
      <c r="HC405" s="31"/>
      <c r="HD405" s="31"/>
      <c r="HE405" s="31"/>
      <c r="HF405" s="31"/>
      <c r="HG405" s="31"/>
      <c r="HH405" s="31"/>
      <c r="HI405" s="31"/>
      <c r="HJ405" s="31"/>
      <c r="HK405" s="31"/>
      <c r="HL405" s="31"/>
      <c r="HM405" s="31"/>
      <c r="HN405" s="31"/>
      <c r="HO405" s="31"/>
      <c r="HP405" s="31"/>
      <c r="HQ405" s="31"/>
      <c r="HR405" s="31"/>
      <c r="HS405" s="31"/>
      <c r="HT405" s="31"/>
      <c r="HU405" s="31"/>
      <c r="HV405" s="31"/>
      <c r="HW405" s="31"/>
      <c r="HX405" s="31"/>
      <c r="HY405" s="31"/>
      <c r="HZ405" s="31"/>
      <c r="IA405" s="31"/>
      <c r="IB405" s="31"/>
      <c r="IC405" s="31"/>
      <c r="ID405" s="31"/>
      <c r="IE405" s="31"/>
      <c r="IF405" s="31"/>
      <c r="IG405" s="31"/>
      <c r="IH405" s="31"/>
      <c r="II405" s="31"/>
      <c r="IJ405" s="31"/>
      <c r="IK405" s="31"/>
      <c r="IL405" s="31"/>
      <c r="IM405" s="31"/>
      <c r="IN405" s="31"/>
      <c r="IO405" s="31"/>
      <c r="IP405" s="31"/>
      <c r="IQ405" s="31"/>
      <c r="IR405" s="31"/>
      <c r="IS405" s="31"/>
      <c r="IT405" s="31"/>
      <c r="IU405" s="31"/>
      <c r="IV405" s="31"/>
      <c r="IW405" s="31"/>
      <c r="IX405" s="31"/>
      <c r="IY405" s="31"/>
      <c r="IZ405" s="31"/>
      <c r="JA405" s="31"/>
      <c r="JB405" s="31"/>
      <c r="JC405" s="31"/>
      <c r="JD405" s="31"/>
      <c r="JE405" s="31"/>
      <c r="JF405" s="31"/>
      <c r="JG405" s="31"/>
      <c r="JH405" s="31"/>
      <c r="JI405" s="31"/>
      <c r="JJ405" s="31"/>
      <c r="JK405" s="31"/>
      <c r="JL405" s="31"/>
      <c r="JM405" s="31"/>
      <c r="JN405" s="31"/>
      <c r="JO405" s="31"/>
      <c r="JP405" s="31"/>
      <c r="JQ405" s="31"/>
      <c r="JR405" s="31"/>
      <c r="JS405" s="31"/>
      <c r="JT405" s="31"/>
      <c r="JU405" s="31"/>
      <c r="JV405" s="31"/>
      <c r="JW405" s="31"/>
      <c r="JX405" s="31"/>
      <c r="JY405" s="31"/>
      <c r="JZ405" s="31"/>
      <c r="KA405" s="31"/>
      <c r="KB405" s="31"/>
      <c r="KC405" s="31"/>
      <c r="KD405" s="31"/>
      <c r="KE405" s="31"/>
      <c r="KF405" s="31"/>
      <c r="KG405" s="31"/>
      <c r="KH405" s="31"/>
      <c r="KI405" s="31"/>
      <c r="KJ405" s="31"/>
      <c r="KK405" s="31"/>
      <c r="KL405" s="31"/>
      <c r="KM405" s="31"/>
      <c r="KN405" s="31"/>
      <c r="KO405" s="31"/>
      <c r="KP405" s="31"/>
      <c r="KQ405" s="31"/>
      <c r="KR405" s="31"/>
      <c r="KS405" s="31"/>
      <c r="KT405" s="31"/>
      <c r="KU405" s="31"/>
      <c r="KV405" s="31"/>
      <c r="KW405" s="31"/>
      <c r="KX405" s="31"/>
      <c r="KY405" s="31"/>
      <c r="KZ405" s="31"/>
      <c r="LA405" s="31"/>
      <c r="LB405" s="31"/>
      <c r="LC405" s="31"/>
      <c r="LD405" s="31"/>
      <c r="LE405" s="31"/>
      <c r="LF405" s="31"/>
      <c r="LG405" s="31"/>
      <c r="LH405" s="31"/>
      <c r="LI405" s="31"/>
      <c r="LJ405" s="31"/>
      <c r="LK405" s="31"/>
      <c r="LL405" s="31"/>
      <c r="LM405" s="31"/>
      <c r="LN405" s="31"/>
      <c r="LO405" s="31"/>
      <c r="LP405" s="31"/>
      <c r="LQ405" s="31"/>
      <c r="LR405" s="31"/>
      <c r="LS405" s="31"/>
      <c r="LT405" s="31"/>
      <c r="LU405" s="31"/>
      <c r="LV405" s="31"/>
      <c r="LW405" s="31"/>
      <c r="LX405" s="31"/>
      <c r="LY405" s="31"/>
      <c r="LZ405" s="31"/>
      <c r="MA405" s="31"/>
      <c r="MB405" s="31"/>
      <c r="MC405" s="31"/>
      <c r="MD405" s="31"/>
      <c r="ME405" s="31"/>
      <c r="MF405" s="31"/>
      <c r="MG405" s="31"/>
      <c r="MH405" s="31"/>
      <c r="MI405" s="31"/>
      <c r="MJ405" s="31"/>
      <c r="MK405" s="31"/>
      <c r="ML405" s="31"/>
      <c r="MM405" s="31"/>
      <c r="MN405" s="31"/>
      <c r="MO405" s="31"/>
      <c r="MP405" s="31"/>
      <c r="MQ405" s="31"/>
      <c r="MR405" s="31"/>
      <c r="MS405" s="31"/>
      <c r="MT405" s="31"/>
      <c r="MU405" s="31"/>
      <c r="MV405" s="31"/>
      <c r="MW405" s="31"/>
      <c r="MX405" s="31"/>
      <c r="MY405" s="31"/>
      <c r="MZ405" s="31"/>
      <c r="NA405" s="31"/>
      <c r="NB405" s="31"/>
      <c r="NC405" s="31"/>
      <c r="ND405" s="31"/>
      <c r="NE405" s="31"/>
      <c r="NF405" s="31"/>
      <c r="NG405" s="31"/>
      <c r="NH405" s="31"/>
      <c r="NI405" s="31"/>
      <c r="NJ405" s="31"/>
      <c r="NK405" s="31"/>
      <c r="NL405" s="31"/>
      <c r="NM405" s="31"/>
      <c r="NN405" s="31"/>
      <c r="NO405" s="31"/>
      <c r="NP405" s="31"/>
      <c r="NQ405" s="31"/>
      <c r="NR405" s="31"/>
      <c r="NS405" s="31"/>
      <c r="NT405" s="31"/>
      <c r="NU405" s="31"/>
      <c r="NV405" s="31"/>
      <c r="NW405" s="31"/>
      <c r="NX405" s="31"/>
      <c r="NY405" s="31"/>
      <c r="NZ405" s="31"/>
      <c r="OA405" s="31"/>
      <c r="OB405" s="31"/>
      <c r="OC405" s="31"/>
      <c r="OD405" s="31"/>
      <c r="OE405" s="31"/>
      <c r="OF405" s="31"/>
      <c r="OG405" s="31"/>
      <c r="OH405" s="31"/>
      <c r="OI405" s="31"/>
      <c r="OJ405" s="31"/>
      <c r="OK405" s="31"/>
      <c r="OL405" s="31"/>
      <c r="OM405" s="31"/>
      <c r="ON405" s="31"/>
      <c r="OO405" s="31"/>
      <c r="OP405" s="31"/>
      <c r="OQ405" s="31"/>
      <c r="OR405" s="31"/>
      <c r="OS405" s="31"/>
      <c r="OT405" s="31"/>
      <c r="OU405" s="31"/>
      <c r="OV405" s="31"/>
      <c r="OW405" s="31"/>
      <c r="OX405" s="31"/>
      <c r="OY405" s="31"/>
      <c r="OZ405" s="31"/>
      <c r="PA405" s="31"/>
      <c r="PB405" s="31"/>
      <c r="PC405" s="31"/>
      <c r="PD405" s="31"/>
      <c r="PE405" s="31"/>
      <c r="PF405" s="31"/>
      <c r="PG405" s="31"/>
      <c r="PH405" s="31"/>
      <c r="PI405" s="31"/>
      <c r="PJ405" s="31"/>
      <c r="PK405" s="31"/>
      <c r="PL405" s="31"/>
      <c r="PM405" s="31"/>
      <c r="PN405" s="31"/>
      <c r="PO405" s="31"/>
      <c r="PP405" s="31"/>
      <c r="PQ405" s="31"/>
      <c r="PR405" s="31"/>
      <c r="PS405" s="31"/>
      <c r="PT405" s="31"/>
      <c r="PU405" s="31"/>
      <c r="PV405" s="31"/>
      <c r="PW405" s="31"/>
      <c r="PX405" s="31"/>
      <c r="PY405" s="31"/>
      <c r="PZ405" s="31"/>
      <c r="QA405" s="31"/>
      <c r="QB405" s="31"/>
      <c r="QC405" s="31"/>
      <c r="QD405" s="31"/>
      <c r="QE405" s="31"/>
      <c r="QF405" s="31"/>
      <c r="QG405" s="31"/>
      <c r="QH405" s="31"/>
      <c r="QI405" s="31"/>
      <c r="QJ405" s="31"/>
      <c r="QK405" s="31"/>
      <c r="QL405" s="31"/>
      <c r="QM405" s="31"/>
      <c r="QN405" s="31"/>
      <c r="QO405" s="31"/>
      <c r="QP405" s="31"/>
      <c r="QQ405" s="31"/>
      <c r="QR405" s="31"/>
      <c r="QS405" s="31"/>
      <c r="QT405" s="31"/>
      <c r="QU405" s="31"/>
      <c r="QV405" s="31"/>
      <c r="QW405" s="31"/>
      <c r="QX405" s="31"/>
      <c r="QY405" s="31"/>
      <c r="QZ405" s="31"/>
      <c r="RA405" s="31"/>
      <c r="RB405" s="31"/>
      <c r="RC405" s="31"/>
      <c r="RD405" s="31"/>
      <c r="RE405" s="31"/>
      <c r="RF405" s="31"/>
      <c r="RG405" s="31"/>
      <c r="RH405" s="31"/>
      <c r="RI405" s="31"/>
      <c r="RJ405" s="31"/>
      <c r="RK405" s="31"/>
      <c r="RL405" s="31"/>
      <c r="RM405" s="31"/>
      <c r="RN405" s="31"/>
      <c r="RO405" s="31"/>
      <c r="RP405" s="31"/>
      <c r="RQ405" s="31"/>
      <c r="RR405" s="31"/>
      <c r="RS405" s="31"/>
      <c r="RT405" s="31"/>
      <c r="RU405" s="31"/>
      <c r="RV405" s="31"/>
      <c r="RW405" s="31"/>
      <c r="RX405" s="31"/>
      <c r="RY405" s="31"/>
      <c r="RZ405" s="31"/>
      <c r="SA405" s="31"/>
      <c r="SB405" s="31"/>
      <c r="SC405" s="31"/>
      <c r="SD405" s="31"/>
      <c r="SE405" s="31"/>
      <c r="SF405" s="31"/>
      <c r="SG405" s="31"/>
      <c r="SH405" s="31"/>
      <c r="SI405" s="31"/>
      <c r="SJ405" s="31"/>
      <c r="SK405" s="31"/>
      <c r="SL405" s="31"/>
      <c r="SM405" s="31"/>
      <c r="SN405" s="31"/>
      <c r="SO405" s="31"/>
      <c r="SP405" s="31"/>
      <c r="SQ405" s="31"/>
      <c r="SR405" s="31"/>
      <c r="SS405" s="31"/>
      <c r="ST405" s="31"/>
      <c r="SU405" s="31"/>
      <c r="SV405" s="31"/>
      <c r="SW405" s="31"/>
      <c r="SX405" s="31"/>
      <c r="SY405" s="31"/>
      <c r="SZ405" s="31"/>
      <c r="TA405" s="31"/>
      <c r="TB405" s="31"/>
      <c r="TC405" s="31"/>
      <c r="TD405" s="31"/>
      <c r="TE405" s="31"/>
      <c r="TF405" s="31"/>
      <c r="TG405" s="31"/>
      <c r="TH405" s="31"/>
      <c r="TI405" s="31"/>
      <c r="TJ405" s="31"/>
      <c r="TK405" s="31"/>
      <c r="TL405" s="31"/>
      <c r="TM405" s="31"/>
      <c r="TN405" s="31"/>
      <c r="TO405" s="31"/>
      <c r="TP405" s="31"/>
      <c r="TQ405" s="31"/>
      <c r="TR405" s="31"/>
      <c r="TS405" s="31"/>
      <c r="TT405" s="31"/>
      <c r="TU405" s="31"/>
      <c r="TV405" s="31"/>
      <c r="TW405" s="31"/>
      <c r="TX405" s="31"/>
      <c r="TY405" s="31"/>
      <c r="TZ405" s="31"/>
      <c r="UA405" s="31"/>
      <c r="UB405" s="31"/>
      <c r="UC405" s="31"/>
      <c r="UD405" s="31"/>
      <c r="UE405" s="31"/>
      <c r="UF405" s="31"/>
      <c r="UG405" s="31"/>
      <c r="UH405" s="31"/>
      <c r="UI405" s="31"/>
      <c r="UJ405" s="31"/>
      <c r="UK405" s="31"/>
      <c r="UL405" s="31"/>
      <c r="UM405" s="31"/>
      <c r="UN405" s="31"/>
      <c r="UO405" s="31"/>
      <c r="UP405" s="31"/>
      <c r="UQ405" s="31"/>
      <c r="UR405" s="31"/>
      <c r="US405" s="31"/>
      <c r="UT405" s="31"/>
      <c r="UU405" s="31"/>
      <c r="UV405" s="31"/>
      <c r="UW405" s="31"/>
      <c r="UX405" s="31"/>
      <c r="UY405" s="31"/>
      <c r="UZ405" s="31"/>
      <c r="VA405" s="31"/>
      <c r="VB405" s="31"/>
      <c r="VC405" s="31"/>
      <c r="VD405" s="31"/>
      <c r="VE405" s="31"/>
      <c r="VF405" s="31"/>
      <c r="VG405" s="31"/>
      <c r="VH405" s="31"/>
      <c r="VI405" s="31"/>
      <c r="VJ405" s="31"/>
      <c r="VK405" s="31"/>
      <c r="VL405" s="31"/>
      <c r="VM405" s="31"/>
      <c r="VN405" s="31"/>
      <c r="VO405" s="31"/>
      <c r="VP405" s="31"/>
      <c r="VQ405" s="31"/>
      <c r="VR405" s="31"/>
      <c r="VS405" s="31"/>
      <c r="VT405" s="31"/>
      <c r="VU405" s="31"/>
      <c r="VV405" s="31"/>
      <c r="VW405" s="31"/>
      <c r="VX405" s="31"/>
      <c r="VY405" s="31"/>
      <c r="VZ405" s="31"/>
      <c r="WA405" s="31"/>
      <c r="WB405" s="31"/>
      <c r="WC405" s="31"/>
      <c r="WD405" s="31"/>
      <c r="WE405" s="31"/>
      <c r="WF405" s="31"/>
      <c r="WG405" s="31"/>
      <c r="WH405" s="31"/>
      <c r="WI405" s="31"/>
      <c r="WJ405" s="31"/>
      <c r="WK405" s="31"/>
      <c r="WL405" s="31"/>
      <c r="WM405" s="31"/>
      <c r="WN405" s="31"/>
      <c r="WO405" s="31"/>
      <c r="WP405" s="31"/>
      <c r="WQ405" s="31"/>
      <c r="WR405" s="31"/>
      <c r="WS405" s="31"/>
      <c r="WT405" s="31"/>
      <c r="WU405" s="31"/>
      <c r="WV405" s="31"/>
      <c r="WW405" s="31"/>
      <c r="WX405" s="31"/>
      <c r="WY405" s="31"/>
      <c r="WZ405" s="31"/>
      <c r="XA405" s="31"/>
      <c r="XB405" s="31"/>
      <c r="XC405" s="31"/>
      <c r="XD405" s="31"/>
      <c r="XE405" s="31"/>
      <c r="XF405" s="31"/>
      <c r="XG405" s="31"/>
      <c r="XH405" s="31"/>
      <c r="XI405" s="31"/>
      <c r="XJ405" s="31"/>
      <c r="XK405" s="31"/>
      <c r="XL405" s="31"/>
      <c r="XM405" s="31"/>
      <c r="XN405" s="31"/>
      <c r="XO405" s="31"/>
      <c r="XP405" s="31"/>
      <c r="XQ405" s="31"/>
      <c r="XR405" s="31"/>
      <c r="XS405" s="31"/>
      <c r="XT405" s="31"/>
      <c r="XU405" s="31"/>
      <c r="XV405" s="31"/>
      <c r="XW405" s="31"/>
      <c r="XX405" s="31"/>
      <c r="XY405" s="31"/>
      <c r="XZ405" s="31"/>
      <c r="YA405" s="31"/>
      <c r="YB405" s="31"/>
      <c r="YC405" s="31"/>
      <c r="YD405" s="31"/>
      <c r="YE405" s="31"/>
      <c r="YF405" s="31"/>
      <c r="YG405" s="31"/>
      <c r="YH405" s="31"/>
      <c r="YI405" s="31"/>
      <c r="YJ405" s="31"/>
      <c r="YK405" s="31"/>
      <c r="YL405" s="31"/>
      <c r="YM405" s="31"/>
      <c r="YN405" s="31"/>
      <c r="YO405" s="31"/>
      <c r="YP405" s="31"/>
      <c r="YQ405" s="31"/>
      <c r="YR405" s="31"/>
      <c r="YS405" s="31"/>
      <c r="YT405" s="31"/>
      <c r="YU405" s="31"/>
      <c r="YV405" s="31"/>
      <c r="YW405" s="31"/>
      <c r="YX405" s="31"/>
      <c r="YY405" s="31"/>
      <c r="YZ405" s="31"/>
      <c r="ZA405" s="31"/>
      <c r="ZB405" s="31"/>
      <c r="ZC405" s="31"/>
      <c r="ZD405" s="31"/>
      <c r="ZE405" s="31"/>
      <c r="ZF405" s="31"/>
      <c r="ZG405" s="31"/>
      <c r="ZH405" s="31"/>
      <c r="ZI405" s="31"/>
      <c r="ZJ405" s="31"/>
      <c r="ZK405" s="31"/>
      <c r="ZL405" s="31"/>
      <c r="ZM405" s="31"/>
      <c r="ZN405" s="31"/>
      <c r="ZO405" s="31"/>
      <c r="ZP405" s="31"/>
      <c r="ZQ405" s="31"/>
      <c r="ZR405" s="31"/>
      <c r="ZS405" s="31"/>
      <c r="ZT405" s="31"/>
      <c r="ZU405" s="31"/>
      <c r="ZV405" s="31"/>
      <c r="ZW405" s="31"/>
      <c r="ZX405" s="31"/>
      <c r="ZY405" s="31"/>
      <c r="ZZ405" s="31"/>
      <c r="AAA405" s="31"/>
      <c r="AAB405" s="31"/>
      <c r="AAC405" s="31"/>
      <c r="AAD405" s="31"/>
      <c r="AAE405" s="31"/>
      <c r="AAF405" s="31"/>
      <c r="AAG405" s="31"/>
      <c r="AAH405" s="31"/>
      <c r="AAI405" s="31"/>
      <c r="AAJ405" s="31"/>
      <c r="AAK405" s="31"/>
      <c r="AAL405" s="31"/>
      <c r="AAM405" s="31"/>
      <c r="AAN405" s="31"/>
      <c r="AAO405" s="31"/>
      <c r="AAP405" s="31"/>
      <c r="AAQ405" s="31"/>
      <c r="AAR405" s="31"/>
      <c r="AAS405" s="31"/>
      <c r="AAT405" s="31"/>
      <c r="AAU405" s="31"/>
      <c r="AAV405" s="31"/>
      <c r="AAW405" s="31"/>
      <c r="AAX405" s="31"/>
      <c r="AAY405" s="31"/>
      <c r="AAZ405" s="31"/>
      <c r="ABA405" s="31"/>
      <c r="ABB405" s="31"/>
      <c r="ABC405" s="31"/>
      <c r="ABD405" s="31"/>
      <c r="ABE405" s="31"/>
      <c r="ABF405" s="31"/>
      <c r="ABG405" s="31"/>
      <c r="ABH405" s="31"/>
      <c r="ABI405" s="31"/>
      <c r="ABJ405" s="31"/>
      <c r="ABK405" s="31"/>
      <c r="ABL405" s="31"/>
      <c r="ABM405" s="31"/>
      <c r="ABN405" s="31"/>
      <c r="ABO405" s="31"/>
      <c r="ABP405" s="31"/>
      <c r="ABQ405" s="31"/>
      <c r="ABR405" s="31"/>
      <c r="ABS405" s="31"/>
      <c r="ABT405" s="31"/>
      <c r="ABU405" s="31"/>
      <c r="ABV405" s="31"/>
      <c r="ABW405" s="31"/>
      <c r="ABX405" s="31"/>
      <c r="ABY405" s="31"/>
      <c r="ABZ405" s="31"/>
      <c r="ACA405" s="31"/>
      <c r="ACB405" s="31"/>
      <c r="ACC405" s="31"/>
      <c r="ACD405" s="31"/>
      <c r="ACE405" s="31"/>
      <c r="ACF405" s="31"/>
      <c r="ACG405" s="31"/>
      <c r="ACH405" s="31"/>
      <c r="ACI405" s="31"/>
      <c r="ACJ405" s="31"/>
      <c r="ACK405" s="31"/>
      <c r="ACL405" s="31"/>
      <c r="ACM405" s="31"/>
      <c r="ACN405" s="31"/>
      <c r="ACO405" s="31"/>
      <c r="ACP405" s="31"/>
      <c r="ACQ405" s="31"/>
      <c r="ACR405" s="31"/>
      <c r="ACS405" s="31"/>
      <c r="ACT405" s="31"/>
      <c r="ACU405" s="31"/>
      <c r="ACV405" s="31"/>
      <c r="ACW405" s="31"/>
      <c r="ACX405" s="31"/>
      <c r="ACY405" s="31"/>
      <c r="ACZ405" s="31"/>
      <c r="ADA405" s="31"/>
      <c r="ADB405" s="31"/>
      <c r="ADC405" s="31"/>
      <c r="ADD405" s="31"/>
      <c r="ADE405" s="31"/>
      <c r="ADF405" s="31"/>
      <c r="ADG405" s="31"/>
      <c r="ADH405" s="31"/>
      <c r="ADI405" s="31"/>
      <c r="ADJ405" s="31"/>
      <c r="ADK405" s="31"/>
      <c r="ADL405" s="31"/>
      <c r="ADM405" s="31"/>
      <c r="ADN405" s="31"/>
      <c r="ADO405" s="31"/>
      <c r="ADP405" s="31"/>
      <c r="ADQ405" s="31"/>
      <c r="ADR405" s="31"/>
      <c r="ADS405" s="31"/>
      <c r="ADT405" s="31"/>
      <c r="ADU405" s="31"/>
      <c r="ADV405" s="31"/>
      <c r="ADW405" s="31"/>
      <c r="ADX405" s="31"/>
      <c r="ADY405" s="31"/>
      <c r="ADZ405" s="31"/>
      <c r="AEA405" s="31"/>
      <c r="AEB405" s="31"/>
      <c r="AEC405" s="31"/>
      <c r="AED405" s="31"/>
      <c r="AEE405" s="31"/>
      <c r="AEF405" s="31"/>
      <c r="AEG405" s="31"/>
      <c r="AEH405" s="31"/>
      <c r="AEI405" s="31"/>
      <c r="AEJ405" s="31"/>
      <c r="AEK405" s="31"/>
      <c r="AEL405" s="31"/>
      <c r="AEM405" s="31"/>
      <c r="AEN405" s="31"/>
      <c r="AEO405" s="31"/>
      <c r="AEP405" s="31"/>
      <c r="AEQ405" s="31"/>
      <c r="AER405" s="31"/>
      <c r="AES405" s="31"/>
      <c r="AET405" s="31"/>
      <c r="AEU405" s="31"/>
      <c r="AEV405" s="31"/>
      <c r="AEW405" s="31"/>
      <c r="AEX405" s="31"/>
      <c r="AEY405" s="31"/>
      <c r="AEZ405" s="31"/>
      <c r="AFA405" s="31"/>
      <c r="AFB405" s="31"/>
      <c r="AFC405" s="31"/>
      <c r="AFD405" s="31"/>
      <c r="AFE405" s="31"/>
      <c r="AFF405" s="31"/>
      <c r="AFG405" s="31"/>
      <c r="AFH405" s="31"/>
      <c r="AFI405" s="31"/>
      <c r="AFJ405" s="31"/>
      <c r="AFK405" s="31"/>
      <c r="AFL405" s="31"/>
      <c r="AFM405" s="31"/>
      <c r="AFN405" s="31"/>
      <c r="AFO405" s="31"/>
      <c r="AFP405" s="31"/>
      <c r="AFQ405" s="31"/>
      <c r="AFR405" s="31"/>
      <c r="AFS405" s="31"/>
      <c r="AFT405" s="31"/>
      <c r="AFU405" s="31"/>
      <c r="AFV405" s="31"/>
      <c r="AFW405" s="31"/>
      <c r="AFX405" s="31"/>
      <c r="AFY405" s="31"/>
      <c r="AFZ405" s="31"/>
      <c r="AGA405" s="31"/>
      <c r="AGB405" s="31"/>
      <c r="AGC405" s="31"/>
      <c r="AGD405" s="31"/>
      <c r="AGE405" s="31"/>
    </row>
    <row r="406" spans="1:863" s="52" customFormat="1" x14ac:dyDescent="0.25">
      <c r="A406" s="8">
        <v>30</v>
      </c>
      <c r="B406" s="8">
        <v>20116</v>
      </c>
      <c r="C406" s="8" t="s">
        <v>34</v>
      </c>
      <c r="D406" s="8">
        <v>67607964</v>
      </c>
      <c r="E406" s="8" t="s">
        <v>474</v>
      </c>
      <c r="F406" s="8" t="s">
        <v>475</v>
      </c>
      <c r="G406" s="8" t="s">
        <v>45</v>
      </c>
      <c r="H406" s="8" t="s">
        <v>476</v>
      </c>
      <c r="I406" s="8" t="s">
        <v>477</v>
      </c>
      <c r="J406" s="8" t="s">
        <v>478</v>
      </c>
      <c r="K406" s="8" t="s">
        <v>479</v>
      </c>
      <c r="L406" s="8" t="s">
        <v>480</v>
      </c>
      <c r="M406" s="8" t="s">
        <v>45</v>
      </c>
      <c r="N406" s="8" t="s">
        <v>45</v>
      </c>
      <c r="O406" s="8" t="s">
        <v>45</v>
      </c>
      <c r="P406" s="8" t="s">
        <v>45</v>
      </c>
      <c r="Q406" s="8" t="s">
        <v>45</v>
      </c>
      <c r="R406" s="8" t="s">
        <v>45</v>
      </c>
      <c r="S406" s="8" t="s">
        <v>45</v>
      </c>
      <c r="T406" s="8" t="s">
        <v>45</v>
      </c>
      <c r="U406" s="8" t="s">
        <v>45</v>
      </c>
      <c r="V406" s="8" t="s">
        <v>481</v>
      </c>
      <c r="W406" s="8" t="s">
        <v>274</v>
      </c>
      <c r="X406" s="8" t="s">
        <v>86</v>
      </c>
      <c r="Y406" s="8" t="s">
        <v>482</v>
      </c>
      <c r="Z406" s="8" t="s">
        <v>353</v>
      </c>
      <c r="AA406" s="8" t="b">
        <v>0</v>
      </c>
      <c r="AB406" s="8" t="b">
        <v>1</v>
      </c>
      <c r="AC406" s="8" t="s">
        <v>483</v>
      </c>
      <c r="AD406" s="8" t="s">
        <v>278</v>
      </c>
      <c r="AE406" s="8" t="s">
        <v>91</v>
      </c>
      <c r="AF406" s="8" t="s">
        <v>484</v>
      </c>
      <c r="AG406" s="8" t="s">
        <v>358</v>
      </c>
      <c r="AH406" s="8" t="s">
        <v>485</v>
      </c>
      <c r="AI406" s="8">
        <v>47</v>
      </c>
      <c r="AJ406" s="31"/>
      <c r="AK406" s="31"/>
      <c r="AL406" s="31"/>
      <c r="AM406" s="31"/>
      <c r="AN406" s="31"/>
      <c r="AO406" s="31"/>
      <c r="AP406" s="31"/>
      <c r="AQ406" s="31"/>
      <c r="AR406" s="31"/>
      <c r="AS406" s="31"/>
      <c r="AT406" s="31"/>
      <c r="AU406" s="31"/>
      <c r="AV406" s="31"/>
      <c r="AW406" s="31"/>
      <c r="AX406" s="31"/>
      <c r="AY406" s="31"/>
      <c r="AZ406" s="31"/>
      <c r="BA406" s="31"/>
      <c r="BB406" s="31"/>
      <c r="BC406" s="31"/>
      <c r="BD406" s="31"/>
      <c r="BE406" s="31"/>
      <c r="BF406" s="31"/>
      <c r="BG406" s="31"/>
      <c r="BH406" s="31"/>
      <c r="BI406" s="31"/>
      <c r="BJ406" s="31"/>
      <c r="BK406" s="31"/>
      <c r="BL406" s="31"/>
      <c r="BM406" s="31"/>
      <c r="BN406" s="31"/>
      <c r="BO406" s="31"/>
      <c r="BP406" s="31"/>
      <c r="BQ406" s="31"/>
      <c r="BR406" s="31"/>
      <c r="BS406" s="31"/>
      <c r="BT406" s="31"/>
      <c r="BU406" s="31"/>
      <c r="BV406" s="31"/>
      <c r="BW406" s="31"/>
      <c r="BX406" s="31"/>
      <c r="BY406" s="31"/>
      <c r="BZ406" s="31"/>
      <c r="CA406" s="31"/>
      <c r="CB406" s="31"/>
      <c r="CC406" s="31"/>
      <c r="CD406" s="31"/>
      <c r="CE406" s="31"/>
      <c r="CF406" s="31"/>
      <c r="CG406" s="31"/>
      <c r="CH406" s="31"/>
      <c r="CI406" s="31"/>
      <c r="CJ406" s="31"/>
      <c r="CK406" s="31"/>
      <c r="CL406" s="31"/>
      <c r="CM406" s="31"/>
      <c r="CN406" s="31"/>
      <c r="CO406" s="31"/>
      <c r="CP406" s="31"/>
      <c r="CQ406" s="31"/>
      <c r="CR406" s="31"/>
      <c r="CS406" s="31"/>
      <c r="CT406" s="31"/>
      <c r="CU406" s="31"/>
      <c r="CV406" s="31"/>
      <c r="CW406" s="31"/>
      <c r="CX406" s="31"/>
      <c r="CY406" s="31"/>
      <c r="CZ406" s="31"/>
      <c r="DA406" s="31"/>
      <c r="DB406" s="31"/>
      <c r="DC406" s="31"/>
      <c r="DD406" s="31"/>
      <c r="DE406" s="31"/>
      <c r="DF406" s="31"/>
      <c r="DG406" s="31"/>
      <c r="DH406" s="31"/>
      <c r="DI406" s="31"/>
      <c r="DJ406" s="31"/>
      <c r="DK406" s="31"/>
      <c r="DL406" s="31"/>
      <c r="DM406" s="31"/>
      <c r="DN406" s="31"/>
      <c r="DO406" s="31"/>
      <c r="DP406" s="31"/>
      <c r="DQ406" s="31"/>
      <c r="DR406" s="31"/>
      <c r="DS406" s="31"/>
      <c r="DT406" s="31"/>
      <c r="DU406" s="31"/>
      <c r="DV406" s="31"/>
      <c r="DW406" s="31"/>
      <c r="DX406" s="31"/>
      <c r="DY406" s="31"/>
      <c r="DZ406" s="31"/>
      <c r="EA406" s="31"/>
      <c r="EB406" s="31"/>
      <c r="EC406" s="31"/>
      <c r="ED406" s="31"/>
      <c r="EE406" s="31"/>
      <c r="EF406" s="31"/>
      <c r="EG406" s="31"/>
      <c r="EH406" s="31"/>
      <c r="EI406" s="31"/>
      <c r="EJ406" s="31"/>
      <c r="EK406" s="31"/>
      <c r="EL406" s="31"/>
      <c r="EM406" s="31"/>
      <c r="EN406" s="31"/>
      <c r="EO406" s="31"/>
      <c r="EP406" s="31"/>
      <c r="EQ406" s="31"/>
      <c r="ER406" s="31"/>
      <c r="ES406" s="31"/>
      <c r="ET406" s="31"/>
      <c r="EU406" s="31"/>
      <c r="EV406" s="31"/>
      <c r="EW406" s="31"/>
      <c r="EX406" s="31"/>
      <c r="EY406" s="31"/>
      <c r="EZ406" s="31"/>
      <c r="FA406" s="31"/>
      <c r="FB406" s="31"/>
      <c r="FC406" s="31"/>
      <c r="FD406" s="31"/>
      <c r="FE406" s="31"/>
      <c r="FF406" s="31"/>
      <c r="FG406" s="31"/>
      <c r="FH406" s="31"/>
      <c r="FI406" s="31"/>
      <c r="FJ406" s="31"/>
      <c r="FK406" s="31"/>
      <c r="FL406" s="31"/>
      <c r="FM406" s="31"/>
      <c r="FN406" s="31"/>
      <c r="FO406" s="31"/>
      <c r="FP406" s="31"/>
      <c r="FQ406" s="31"/>
      <c r="FR406" s="31"/>
      <c r="FS406" s="31"/>
      <c r="FT406" s="31"/>
      <c r="FU406" s="31"/>
      <c r="FV406" s="31"/>
      <c r="FW406" s="31"/>
      <c r="FX406" s="31"/>
      <c r="FY406" s="31"/>
      <c r="FZ406" s="31"/>
      <c r="GA406" s="31"/>
      <c r="GB406" s="31"/>
      <c r="GC406" s="31"/>
      <c r="GD406" s="31"/>
      <c r="GE406" s="31"/>
      <c r="GF406" s="31"/>
      <c r="GG406" s="31"/>
      <c r="GH406" s="31"/>
      <c r="GI406" s="31"/>
      <c r="GJ406" s="31"/>
      <c r="GK406" s="31"/>
      <c r="GL406" s="31"/>
      <c r="GM406" s="31"/>
      <c r="GN406" s="31"/>
      <c r="GO406" s="31"/>
      <c r="GP406" s="31"/>
      <c r="GQ406" s="31"/>
      <c r="GR406" s="31"/>
      <c r="GS406" s="31"/>
      <c r="GT406" s="31"/>
      <c r="GU406" s="31"/>
      <c r="GV406" s="31"/>
      <c r="GW406" s="31"/>
      <c r="GX406" s="31"/>
      <c r="GY406" s="31"/>
      <c r="GZ406" s="31"/>
      <c r="HA406" s="31"/>
      <c r="HB406" s="31"/>
      <c r="HC406" s="31"/>
      <c r="HD406" s="31"/>
      <c r="HE406" s="31"/>
      <c r="HF406" s="31"/>
      <c r="HG406" s="31"/>
      <c r="HH406" s="31"/>
      <c r="HI406" s="31"/>
      <c r="HJ406" s="31"/>
      <c r="HK406" s="31"/>
      <c r="HL406" s="31"/>
      <c r="HM406" s="31"/>
      <c r="HN406" s="31"/>
      <c r="HO406" s="31"/>
      <c r="HP406" s="31"/>
      <c r="HQ406" s="31"/>
      <c r="HR406" s="31"/>
      <c r="HS406" s="31"/>
      <c r="HT406" s="31"/>
      <c r="HU406" s="31"/>
      <c r="HV406" s="31"/>
      <c r="HW406" s="31"/>
      <c r="HX406" s="31"/>
      <c r="HY406" s="31"/>
      <c r="HZ406" s="31"/>
      <c r="IA406" s="31"/>
      <c r="IB406" s="31"/>
      <c r="IC406" s="31"/>
      <c r="ID406" s="31"/>
      <c r="IE406" s="31"/>
      <c r="IF406" s="31"/>
      <c r="IG406" s="31"/>
      <c r="IH406" s="31"/>
      <c r="II406" s="31"/>
      <c r="IJ406" s="31"/>
      <c r="IK406" s="31"/>
      <c r="IL406" s="31"/>
      <c r="IM406" s="31"/>
      <c r="IN406" s="31"/>
      <c r="IO406" s="31"/>
      <c r="IP406" s="31"/>
      <c r="IQ406" s="31"/>
      <c r="IR406" s="31"/>
      <c r="IS406" s="31"/>
      <c r="IT406" s="31"/>
      <c r="IU406" s="31"/>
      <c r="IV406" s="31"/>
      <c r="IW406" s="31"/>
      <c r="IX406" s="31"/>
      <c r="IY406" s="31"/>
      <c r="IZ406" s="31"/>
      <c r="JA406" s="31"/>
      <c r="JB406" s="31"/>
      <c r="JC406" s="31"/>
      <c r="JD406" s="31"/>
      <c r="JE406" s="31"/>
      <c r="JF406" s="31"/>
      <c r="JG406" s="31"/>
      <c r="JH406" s="31"/>
      <c r="JI406" s="31"/>
      <c r="JJ406" s="31"/>
      <c r="JK406" s="31"/>
      <c r="JL406" s="31"/>
      <c r="JM406" s="31"/>
      <c r="JN406" s="31"/>
      <c r="JO406" s="31"/>
      <c r="JP406" s="31"/>
      <c r="JQ406" s="31"/>
      <c r="JR406" s="31"/>
      <c r="JS406" s="31"/>
      <c r="JT406" s="31"/>
      <c r="JU406" s="31"/>
      <c r="JV406" s="31"/>
      <c r="JW406" s="31"/>
      <c r="JX406" s="31"/>
      <c r="JY406" s="31"/>
      <c r="JZ406" s="31"/>
      <c r="KA406" s="31"/>
      <c r="KB406" s="31"/>
      <c r="KC406" s="31"/>
      <c r="KD406" s="31"/>
      <c r="KE406" s="31"/>
      <c r="KF406" s="31"/>
      <c r="KG406" s="31"/>
      <c r="KH406" s="31"/>
      <c r="KI406" s="31"/>
      <c r="KJ406" s="31"/>
      <c r="KK406" s="31"/>
      <c r="KL406" s="31"/>
      <c r="KM406" s="31"/>
      <c r="KN406" s="31"/>
      <c r="KO406" s="31"/>
      <c r="KP406" s="31"/>
      <c r="KQ406" s="31"/>
      <c r="KR406" s="31"/>
      <c r="KS406" s="31"/>
      <c r="KT406" s="31"/>
      <c r="KU406" s="31"/>
      <c r="KV406" s="31"/>
      <c r="KW406" s="31"/>
      <c r="KX406" s="31"/>
      <c r="KY406" s="31"/>
      <c r="KZ406" s="31"/>
      <c r="LA406" s="31"/>
      <c r="LB406" s="31"/>
      <c r="LC406" s="31"/>
      <c r="LD406" s="31"/>
      <c r="LE406" s="31"/>
      <c r="LF406" s="31"/>
      <c r="LG406" s="31"/>
      <c r="LH406" s="31"/>
      <c r="LI406" s="31"/>
      <c r="LJ406" s="31"/>
      <c r="LK406" s="31"/>
      <c r="LL406" s="31"/>
      <c r="LM406" s="31"/>
      <c r="LN406" s="31"/>
      <c r="LO406" s="31"/>
      <c r="LP406" s="31"/>
      <c r="LQ406" s="31"/>
      <c r="LR406" s="31"/>
      <c r="LS406" s="31"/>
      <c r="LT406" s="31"/>
      <c r="LU406" s="31"/>
      <c r="LV406" s="31"/>
      <c r="LW406" s="31"/>
      <c r="LX406" s="31"/>
      <c r="LY406" s="31"/>
      <c r="LZ406" s="31"/>
      <c r="MA406" s="31"/>
      <c r="MB406" s="31"/>
      <c r="MC406" s="31"/>
      <c r="MD406" s="31"/>
      <c r="ME406" s="31"/>
      <c r="MF406" s="31"/>
      <c r="MG406" s="31"/>
      <c r="MH406" s="31"/>
      <c r="MI406" s="31"/>
      <c r="MJ406" s="31"/>
      <c r="MK406" s="31"/>
      <c r="ML406" s="31"/>
      <c r="MM406" s="31"/>
      <c r="MN406" s="31"/>
      <c r="MO406" s="31"/>
      <c r="MP406" s="31"/>
      <c r="MQ406" s="31"/>
      <c r="MR406" s="31"/>
      <c r="MS406" s="31"/>
      <c r="MT406" s="31"/>
      <c r="MU406" s="31"/>
      <c r="MV406" s="31"/>
      <c r="MW406" s="31"/>
      <c r="MX406" s="31"/>
      <c r="MY406" s="31"/>
      <c r="MZ406" s="31"/>
      <c r="NA406" s="31"/>
      <c r="NB406" s="31"/>
      <c r="NC406" s="31"/>
      <c r="ND406" s="31"/>
      <c r="NE406" s="31"/>
      <c r="NF406" s="31"/>
      <c r="NG406" s="31"/>
      <c r="NH406" s="31"/>
      <c r="NI406" s="31"/>
      <c r="NJ406" s="31"/>
      <c r="NK406" s="31"/>
      <c r="NL406" s="31"/>
      <c r="NM406" s="31"/>
      <c r="NN406" s="31"/>
      <c r="NO406" s="31"/>
      <c r="NP406" s="31"/>
      <c r="NQ406" s="31"/>
      <c r="NR406" s="31"/>
      <c r="NS406" s="31"/>
      <c r="NT406" s="31"/>
      <c r="NU406" s="31"/>
      <c r="NV406" s="31"/>
      <c r="NW406" s="31"/>
      <c r="NX406" s="31"/>
      <c r="NY406" s="31"/>
      <c r="NZ406" s="31"/>
      <c r="OA406" s="31"/>
      <c r="OB406" s="31"/>
      <c r="OC406" s="31"/>
      <c r="OD406" s="31"/>
      <c r="OE406" s="31"/>
      <c r="OF406" s="31"/>
      <c r="OG406" s="31"/>
      <c r="OH406" s="31"/>
      <c r="OI406" s="31"/>
      <c r="OJ406" s="31"/>
      <c r="OK406" s="31"/>
      <c r="OL406" s="31"/>
      <c r="OM406" s="31"/>
      <c r="ON406" s="31"/>
      <c r="OO406" s="31"/>
      <c r="OP406" s="31"/>
      <c r="OQ406" s="31"/>
      <c r="OR406" s="31"/>
      <c r="OS406" s="31"/>
      <c r="OT406" s="31"/>
      <c r="OU406" s="31"/>
      <c r="OV406" s="31"/>
      <c r="OW406" s="31"/>
      <c r="OX406" s="31"/>
      <c r="OY406" s="31"/>
      <c r="OZ406" s="31"/>
      <c r="PA406" s="31"/>
      <c r="PB406" s="31"/>
      <c r="PC406" s="31"/>
      <c r="PD406" s="31"/>
      <c r="PE406" s="31"/>
      <c r="PF406" s="31"/>
      <c r="PG406" s="31"/>
      <c r="PH406" s="31"/>
      <c r="PI406" s="31"/>
      <c r="PJ406" s="31"/>
      <c r="PK406" s="31"/>
      <c r="PL406" s="31"/>
      <c r="PM406" s="31"/>
      <c r="PN406" s="31"/>
      <c r="PO406" s="31"/>
      <c r="PP406" s="31"/>
      <c r="PQ406" s="31"/>
      <c r="PR406" s="31"/>
      <c r="PS406" s="31"/>
      <c r="PT406" s="31"/>
      <c r="PU406" s="31"/>
      <c r="PV406" s="31"/>
      <c r="PW406" s="31"/>
      <c r="PX406" s="31"/>
      <c r="PY406" s="31"/>
      <c r="PZ406" s="31"/>
      <c r="QA406" s="31"/>
      <c r="QB406" s="31"/>
      <c r="QC406" s="31"/>
      <c r="QD406" s="31"/>
      <c r="QE406" s="31"/>
      <c r="QF406" s="31"/>
      <c r="QG406" s="31"/>
      <c r="QH406" s="31"/>
      <c r="QI406" s="31"/>
      <c r="QJ406" s="31"/>
      <c r="QK406" s="31"/>
      <c r="QL406" s="31"/>
      <c r="QM406" s="31"/>
      <c r="QN406" s="31"/>
      <c r="QO406" s="31"/>
      <c r="QP406" s="31"/>
      <c r="QQ406" s="31"/>
      <c r="QR406" s="31"/>
      <c r="QS406" s="31"/>
      <c r="QT406" s="31"/>
      <c r="QU406" s="31"/>
      <c r="QV406" s="31"/>
      <c r="QW406" s="31"/>
      <c r="QX406" s="31"/>
      <c r="QY406" s="31"/>
      <c r="QZ406" s="31"/>
      <c r="RA406" s="31"/>
      <c r="RB406" s="31"/>
      <c r="RC406" s="31"/>
      <c r="RD406" s="31"/>
      <c r="RE406" s="31"/>
      <c r="RF406" s="31"/>
      <c r="RG406" s="31"/>
      <c r="RH406" s="31"/>
      <c r="RI406" s="31"/>
      <c r="RJ406" s="31"/>
      <c r="RK406" s="31"/>
      <c r="RL406" s="31"/>
      <c r="RM406" s="31"/>
      <c r="RN406" s="31"/>
      <c r="RO406" s="31"/>
      <c r="RP406" s="31"/>
      <c r="RQ406" s="31"/>
      <c r="RR406" s="31"/>
      <c r="RS406" s="31"/>
      <c r="RT406" s="31"/>
      <c r="RU406" s="31"/>
      <c r="RV406" s="31"/>
      <c r="RW406" s="31"/>
      <c r="RX406" s="31"/>
      <c r="RY406" s="31"/>
      <c r="RZ406" s="31"/>
      <c r="SA406" s="31"/>
      <c r="SB406" s="31"/>
      <c r="SC406" s="31"/>
      <c r="SD406" s="31"/>
      <c r="SE406" s="31"/>
      <c r="SF406" s="31"/>
      <c r="SG406" s="31"/>
      <c r="SH406" s="31"/>
      <c r="SI406" s="31"/>
      <c r="SJ406" s="31"/>
      <c r="SK406" s="31"/>
      <c r="SL406" s="31"/>
      <c r="SM406" s="31"/>
      <c r="SN406" s="31"/>
      <c r="SO406" s="31"/>
      <c r="SP406" s="31"/>
      <c r="SQ406" s="31"/>
      <c r="SR406" s="31"/>
      <c r="SS406" s="31"/>
      <c r="ST406" s="31"/>
      <c r="SU406" s="31"/>
      <c r="SV406" s="31"/>
      <c r="SW406" s="31"/>
      <c r="SX406" s="31"/>
      <c r="SY406" s="31"/>
      <c r="SZ406" s="31"/>
      <c r="TA406" s="31"/>
      <c r="TB406" s="31"/>
      <c r="TC406" s="31"/>
      <c r="TD406" s="31"/>
      <c r="TE406" s="31"/>
      <c r="TF406" s="31"/>
      <c r="TG406" s="31"/>
      <c r="TH406" s="31"/>
      <c r="TI406" s="31"/>
      <c r="TJ406" s="31"/>
      <c r="TK406" s="31"/>
      <c r="TL406" s="31"/>
      <c r="TM406" s="31"/>
      <c r="TN406" s="31"/>
      <c r="TO406" s="31"/>
      <c r="TP406" s="31"/>
      <c r="TQ406" s="31"/>
      <c r="TR406" s="31"/>
      <c r="TS406" s="31"/>
      <c r="TT406" s="31"/>
      <c r="TU406" s="31"/>
      <c r="TV406" s="31"/>
      <c r="TW406" s="31"/>
      <c r="TX406" s="31"/>
      <c r="TY406" s="31"/>
      <c r="TZ406" s="31"/>
      <c r="UA406" s="31"/>
      <c r="UB406" s="31"/>
      <c r="UC406" s="31"/>
      <c r="UD406" s="31"/>
      <c r="UE406" s="31"/>
      <c r="UF406" s="31"/>
      <c r="UG406" s="31"/>
      <c r="UH406" s="31"/>
      <c r="UI406" s="31"/>
      <c r="UJ406" s="31"/>
      <c r="UK406" s="31"/>
      <c r="UL406" s="31"/>
      <c r="UM406" s="31"/>
      <c r="UN406" s="31"/>
      <c r="UO406" s="31"/>
      <c r="UP406" s="31"/>
      <c r="UQ406" s="31"/>
      <c r="UR406" s="31"/>
      <c r="US406" s="31"/>
      <c r="UT406" s="31"/>
      <c r="UU406" s="31"/>
      <c r="UV406" s="31"/>
      <c r="UW406" s="31"/>
      <c r="UX406" s="31"/>
      <c r="UY406" s="31"/>
      <c r="UZ406" s="31"/>
      <c r="VA406" s="31"/>
      <c r="VB406" s="31"/>
      <c r="VC406" s="31"/>
      <c r="VD406" s="31"/>
      <c r="VE406" s="31"/>
      <c r="VF406" s="31"/>
      <c r="VG406" s="31"/>
      <c r="VH406" s="31"/>
      <c r="VI406" s="31"/>
      <c r="VJ406" s="31"/>
      <c r="VK406" s="31"/>
      <c r="VL406" s="31"/>
      <c r="VM406" s="31"/>
      <c r="VN406" s="31"/>
      <c r="VO406" s="31"/>
      <c r="VP406" s="31"/>
      <c r="VQ406" s="31"/>
      <c r="VR406" s="31"/>
      <c r="VS406" s="31"/>
      <c r="VT406" s="31"/>
      <c r="VU406" s="31"/>
      <c r="VV406" s="31"/>
      <c r="VW406" s="31"/>
      <c r="VX406" s="31"/>
      <c r="VY406" s="31"/>
      <c r="VZ406" s="31"/>
      <c r="WA406" s="31"/>
      <c r="WB406" s="31"/>
      <c r="WC406" s="31"/>
      <c r="WD406" s="31"/>
      <c r="WE406" s="31"/>
      <c r="WF406" s="31"/>
      <c r="WG406" s="31"/>
      <c r="WH406" s="31"/>
      <c r="WI406" s="31"/>
      <c r="WJ406" s="31"/>
      <c r="WK406" s="31"/>
      <c r="WL406" s="31"/>
      <c r="WM406" s="31"/>
      <c r="WN406" s="31"/>
      <c r="WO406" s="31"/>
      <c r="WP406" s="31"/>
      <c r="WQ406" s="31"/>
      <c r="WR406" s="31"/>
      <c r="WS406" s="31"/>
      <c r="WT406" s="31"/>
      <c r="WU406" s="31"/>
      <c r="WV406" s="31"/>
      <c r="WW406" s="31"/>
      <c r="WX406" s="31"/>
      <c r="WY406" s="31"/>
      <c r="WZ406" s="31"/>
      <c r="XA406" s="31"/>
      <c r="XB406" s="31"/>
      <c r="XC406" s="31"/>
      <c r="XD406" s="31"/>
      <c r="XE406" s="31"/>
      <c r="XF406" s="31"/>
      <c r="XG406" s="31"/>
      <c r="XH406" s="31"/>
      <c r="XI406" s="31"/>
      <c r="XJ406" s="31"/>
      <c r="XK406" s="31"/>
      <c r="XL406" s="31"/>
      <c r="XM406" s="31"/>
      <c r="XN406" s="31"/>
      <c r="XO406" s="31"/>
      <c r="XP406" s="31"/>
      <c r="XQ406" s="31"/>
      <c r="XR406" s="31"/>
      <c r="XS406" s="31"/>
      <c r="XT406" s="31"/>
      <c r="XU406" s="31"/>
      <c r="XV406" s="31"/>
      <c r="XW406" s="31"/>
      <c r="XX406" s="31"/>
      <c r="XY406" s="31"/>
      <c r="XZ406" s="31"/>
      <c r="YA406" s="31"/>
      <c r="YB406" s="31"/>
      <c r="YC406" s="31"/>
      <c r="YD406" s="31"/>
      <c r="YE406" s="31"/>
      <c r="YF406" s="31"/>
      <c r="YG406" s="31"/>
      <c r="YH406" s="31"/>
      <c r="YI406" s="31"/>
      <c r="YJ406" s="31"/>
      <c r="YK406" s="31"/>
      <c r="YL406" s="31"/>
      <c r="YM406" s="31"/>
      <c r="YN406" s="31"/>
      <c r="YO406" s="31"/>
      <c r="YP406" s="31"/>
      <c r="YQ406" s="31"/>
      <c r="YR406" s="31"/>
      <c r="YS406" s="31"/>
      <c r="YT406" s="31"/>
      <c r="YU406" s="31"/>
      <c r="YV406" s="31"/>
      <c r="YW406" s="31"/>
      <c r="YX406" s="31"/>
      <c r="YY406" s="31"/>
      <c r="YZ406" s="31"/>
      <c r="ZA406" s="31"/>
      <c r="ZB406" s="31"/>
      <c r="ZC406" s="31"/>
      <c r="ZD406" s="31"/>
      <c r="ZE406" s="31"/>
      <c r="ZF406" s="31"/>
      <c r="ZG406" s="31"/>
      <c r="ZH406" s="31"/>
      <c r="ZI406" s="31"/>
      <c r="ZJ406" s="31"/>
      <c r="ZK406" s="31"/>
      <c r="ZL406" s="31"/>
      <c r="ZM406" s="31"/>
      <c r="ZN406" s="31"/>
      <c r="ZO406" s="31"/>
      <c r="ZP406" s="31"/>
      <c r="ZQ406" s="31"/>
      <c r="ZR406" s="31"/>
      <c r="ZS406" s="31"/>
      <c r="ZT406" s="31"/>
      <c r="ZU406" s="31"/>
      <c r="ZV406" s="31"/>
      <c r="ZW406" s="31"/>
      <c r="ZX406" s="31"/>
      <c r="ZY406" s="31"/>
      <c r="ZZ406" s="31"/>
      <c r="AAA406" s="31"/>
      <c r="AAB406" s="31"/>
      <c r="AAC406" s="31"/>
      <c r="AAD406" s="31"/>
      <c r="AAE406" s="31"/>
      <c r="AAF406" s="31"/>
      <c r="AAG406" s="31"/>
      <c r="AAH406" s="31"/>
      <c r="AAI406" s="31"/>
      <c r="AAJ406" s="31"/>
      <c r="AAK406" s="31"/>
      <c r="AAL406" s="31"/>
      <c r="AAM406" s="31"/>
      <c r="AAN406" s="31"/>
      <c r="AAO406" s="31"/>
      <c r="AAP406" s="31"/>
      <c r="AAQ406" s="31"/>
      <c r="AAR406" s="31"/>
      <c r="AAS406" s="31"/>
      <c r="AAT406" s="31"/>
      <c r="AAU406" s="31"/>
      <c r="AAV406" s="31"/>
      <c r="AAW406" s="31"/>
      <c r="AAX406" s="31"/>
      <c r="AAY406" s="31"/>
      <c r="AAZ406" s="31"/>
      <c r="ABA406" s="31"/>
      <c r="ABB406" s="31"/>
      <c r="ABC406" s="31"/>
      <c r="ABD406" s="31"/>
      <c r="ABE406" s="31"/>
      <c r="ABF406" s="31"/>
      <c r="ABG406" s="31"/>
      <c r="ABH406" s="31"/>
      <c r="ABI406" s="31"/>
      <c r="ABJ406" s="31"/>
      <c r="ABK406" s="31"/>
      <c r="ABL406" s="31"/>
      <c r="ABM406" s="31"/>
      <c r="ABN406" s="31"/>
      <c r="ABO406" s="31"/>
      <c r="ABP406" s="31"/>
      <c r="ABQ406" s="31"/>
      <c r="ABR406" s="31"/>
      <c r="ABS406" s="31"/>
      <c r="ABT406" s="31"/>
      <c r="ABU406" s="31"/>
      <c r="ABV406" s="31"/>
      <c r="ABW406" s="31"/>
      <c r="ABX406" s="31"/>
      <c r="ABY406" s="31"/>
      <c r="ABZ406" s="31"/>
      <c r="ACA406" s="31"/>
      <c r="ACB406" s="31"/>
      <c r="ACC406" s="31"/>
      <c r="ACD406" s="31"/>
      <c r="ACE406" s="31"/>
      <c r="ACF406" s="31"/>
      <c r="ACG406" s="31"/>
      <c r="ACH406" s="31"/>
      <c r="ACI406" s="31"/>
      <c r="ACJ406" s="31"/>
      <c r="ACK406" s="31"/>
      <c r="ACL406" s="31"/>
      <c r="ACM406" s="31"/>
      <c r="ACN406" s="31"/>
      <c r="ACO406" s="31"/>
      <c r="ACP406" s="31"/>
      <c r="ACQ406" s="31"/>
      <c r="ACR406" s="31"/>
      <c r="ACS406" s="31"/>
      <c r="ACT406" s="31"/>
      <c r="ACU406" s="31"/>
      <c r="ACV406" s="31"/>
      <c r="ACW406" s="31"/>
      <c r="ACX406" s="31"/>
      <c r="ACY406" s="31"/>
      <c r="ACZ406" s="31"/>
      <c r="ADA406" s="31"/>
      <c r="ADB406" s="31"/>
      <c r="ADC406" s="31"/>
      <c r="ADD406" s="31"/>
      <c r="ADE406" s="31"/>
      <c r="ADF406" s="31"/>
      <c r="ADG406" s="31"/>
      <c r="ADH406" s="31"/>
      <c r="ADI406" s="31"/>
      <c r="ADJ406" s="31"/>
      <c r="ADK406" s="31"/>
      <c r="ADL406" s="31"/>
      <c r="ADM406" s="31"/>
      <c r="ADN406" s="31"/>
      <c r="ADO406" s="31"/>
      <c r="ADP406" s="31"/>
      <c r="ADQ406" s="31"/>
      <c r="ADR406" s="31"/>
      <c r="ADS406" s="31"/>
      <c r="ADT406" s="31"/>
      <c r="ADU406" s="31"/>
      <c r="ADV406" s="31"/>
      <c r="ADW406" s="31"/>
      <c r="ADX406" s="31"/>
      <c r="ADY406" s="31"/>
      <c r="ADZ406" s="31"/>
      <c r="AEA406" s="31"/>
      <c r="AEB406" s="31"/>
      <c r="AEC406" s="31"/>
      <c r="AED406" s="31"/>
      <c r="AEE406" s="31"/>
      <c r="AEF406" s="31"/>
      <c r="AEG406" s="31"/>
      <c r="AEH406" s="31"/>
      <c r="AEI406" s="31"/>
      <c r="AEJ406" s="31"/>
      <c r="AEK406" s="31"/>
      <c r="AEL406" s="31"/>
      <c r="AEM406" s="31"/>
      <c r="AEN406" s="31"/>
      <c r="AEO406" s="31"/>
      <c r="AEP406" s="31"/>
      <c r="AEQ406" s="31"/>
      <c r="AER406" s="31"/>
      <c r="AES406" s="31"/>
      <c r="AET406" s="31"/>
      <c r="AEU406" s="31"/>
      <c r="AEV406" s="31"/>
      <c r="AEW406" s="31"/>
      <c r="AEX406" s="31"/>
      <c r="AEY406" s="31"/>
      <c r="AEZ406" s="31"/>
      <c r="AFA406" s="31"/>
      <c r="AFB406" s="31"/>
      <c r="AFC406" s="31"/>
      <c r="AFD406" s="31"/>
      <c r="AFE406" s="31"/>
      <c r="AFF406" s="31"/>
      <c r="AFG406" s="31"/>
      <c r="AFH406" s="31"/>
      <c r="AFI406" s="31"/>
      <c r="AFJ406" s="31"/>
      <c r="AFK406" s="31"/>
      <c r="AFL406" s="31"/>
      <c r="AFM406" s="31"/>
      <c r="AFN406" s="31"/>
      <c r="AFO406" s="31"/>
      <c r="AFP406" s="31"/>
      <c r="AFQ406" s="31"/>
      <c r="AFR406" s="31"/>
      <c r="AFS406" s="31"/>
      <c r="AFT406" s="31"/>
      <c r="AFU406" s="31"/>
      <c r="AFV406" s="31"/>
      <c r="AFW406" s="31"/>
      <c r="AFX406" s="31"/>
      <c r="AFY406" s="31"/>
      <c r="AFZ406" s="31"/>
      <c r="AGA406" s="31"/>
      <c r="AGB406" s="31"/>
      <c r="AGC406" s="31"/>
      <c r="AGD406" s="31"/>
      <c r="AGE406" s="31"/>
    </row>
    <row r="407" spans="1:863" s="52" customFormat="1" x14ac:dyDescent="0.25">
      <c r="A407" s="8">
        <v>205</v>
      </c>
      <c r="B407" s="8">
        <v>21696</v>
      </c>
      <c r="C407" s="8" t="s">
        <v>34</v>
      </c>
      <c r="D407" s="8">
        <v>67608627</v>
      </c>
      <c r="E407" s="8" t="s">
        <v>2311</v>
      </c>
      <c r="F407" s="8" t="s">
        <v>2312</v>
      </c>
      <c r="G407" s="8" t="s">
        <v>946</v>
      </c>
      <c r="H407" s="8" t="s">
        <v>2313</v>
      </c>
      <c r="I407" s="8" t="s">
        <v>2314</v>
      </c>
      <c r="J407" s="8" t="s">
        <v>45</v>
      </c>
      <c r="K407" s="8" t="s">
        <v>45</v>
      </c>
      <c r="L407" s="8" t="s">
        <v>45</v>
      </c>
      <c r="M407" s="8" t="s">
        <v>45</v>
      </c>
      <c r="N407" s="8" t="s">
        <v>45</v>
      </c>
      <c r="O407" s="8" t="s">
        <v>45</v>
      </c>
      <c r="P407" s="8" t="s">
        <v>45</v>
      </c>
      <c r="Q407" s="8" t="s">
        <v>45</v>
      </c>
      <c r="R407" s="8" t="s">
        <v>45</v>
      </c>
      <c r="S407" s="8" t="s">
        <v>45</v>
      </c>
      <c r="T407" s="8" t="s">
        <v>45</v>
      </c>
      <c r="U407" s="8" t="s">
        <v>45</v>
      </c>
      <c r="V407" s="8" t="s">
        <v>2315</v>
      </c>
      <c r="W407" s="8" t="s">
        <v>274</v>
      </c>
      <c r="X407" s="8" t="s">
        <v>275</v>
      </c>
      <c r="Y407" s="8" t="s">
        <v>2316</v>
      </c>
      <c r="Z407" s="8" t="s">
        <v>353</v>
      </c>
      <c r="AA407" s="8" t="b">
        <v>0</v>
      </c>
      <c r="AB407" s="8" t="b">
        <v>1</v>
      </c>
      <c r="AC407" s="8" t="s">
        <v>2317</v>
      </c>
      <c r="AD407" s="8" t="s">
        <v>278</v>
      </c>
      <c r="AE407" s="8" t="s">
        <v>279</v>
      </c>
      <c r="AF407" s="8" t="s">
        <v>2318</v>
      </c>
      <c r="AG407" s="8" t="s">
        <v>358</v>
      </c>
      <c r="AH407" s="8" t="s">
        <v>2319</v>
      </c>
      <c r="AI407" s="8">
        <v>47</v>
      </c>
      <c r="AJ407" s="31"/>
      <c r="AK407" s="31"/>
      <c r="AL407" s="31"/>
      <c r="AM407" s="31"/>
      <c r="AN407" s="31"/>
      <c r="AO407" s="31"/>
      <c r="AP407" s="31"/>
      <c r="AQ407" s="31"/>
      <c r="AR407" s="31"/>
      <c r="AS407" s="31"/>
      <c r="AT407" s="31"/>
      <c r="AU407" s="31"/>
      <c r="AV407" s="31"/>
      <c r="AW407" s="31"/>
      <c r="AX407" s="31"/>
      <c r="AY407" s="31"/>
      <c r="AZ407" s="31"/>
      <c r="BA407" s="31"/>
      <c r="BB407" s="31"/>
      <c r="BC407" s="31"/>
      <c r="BD407" s="31"/>
      <c r="BE407" s="31"/>
      <c r="BF407" s="31"/>
      <c r="BG407" s="31"/>
      <c r="BH407" s="31"/>
      <c r="BI407" s="31"/>
      <c r="BJ407" s="31"/>
      <c r="BK407" s="31"/>
      <c r="BL407" s="31"/>
      <c r="BM407" s="31"/>
      <c r="BN407" s="31"/>
      <c r="BO407" s="31"/>
      <c r="BP407" s="31"/>
      <c r="BQ407" s="31"/>
      <c r="BR407" s="31"/>
      <c r="BS407" s="31"/>
      <c r="BT407" s="31"/>
      <c r="BU407" s="31"/>
      <c r="BV407" s="31"/>
      <c r="BW407" s="31"/>
      <c r="BX407" s="31"/>
      <c r="BY407" s="31"/>
      <c r="BZ407" s="31"/>
      <c r="CA407" s="31"/>
      <c r="CB407" s="31"/>
      <c r="CC407" s="31"/>
      <c r="CD407" s="31"/>
      <c r="CE407" s="31"/>
      <c r="CF407" s="31"/>
      <c r="CG407" s="31"/>
      <c r="CH407" s="31"/>
      <c r="CI407" s="31"/>
      <c r="CJ407" s="31"/>
      <c r="CK407" s="31"/>
      <c r="CL407" s="31"/>
      <c r="CM407" s="31"/>
      <c r="CN407" s="31"/>
      <c r="CO407" s="31"/>
      <c r="CP407" s="31"/>
      <c r="CQ407" s="31"/>
      <c r="CR407" s="31"/>
      <c r="CS407" s="31"/>
      <c r="CT407" s="31"/>
      <c r="CU407" s="31"/>
      <c r="CV407" s="31"/>
      <c r="CW407" s="31"/>
      <c r="CX407" s="31"/>
      <c r="CY407" s="31"/>
      <c r="CZ407" s="31"/>
      <c r="DA407" s="31"/>
      <c r="DB407" s="31"/>
      <c r="DC407" s="31"/>
      <c r="DD407" s="31"/>
      <c r="DE407" s="31"/>
      <c r="DF407" s="31"/>
      <c r="DG407" s="31"/>
      <c r="DH407" s="31"/>
      <c r="DI407" s="31"/>
      <c r="DJ407" s="31"/>
      <c r="DK407" s="31"/>
      <c r="DL407" s="31"/>
      <c r="DM407" s="31"/>
      <c r="DN407" s="31"/>
      <c r="DO407" s="31"/>
      <c r="DP407" s="31"/>
      <c r="DQ407" s="31"/>
      <c r="DR407" s="31"/>
      <c r="DS407" s="31"/>
      <c r="DT407" s="31"/>
      <c r="DU407" s="31"/>
      <c r="DV407" s="31"/>
      <c r="DW407" s="31"/>
      <c r="DX407" s="31"/>
      <c r="DY407" s="31"/>
      <c r="DZ407" s="31"/>
      <c r="EA407" s="31"/>
      <c r="EB407" s="31"/>
      <c r="EC407" s="31"/>
      <c r="ED407" s="31"/>
      <c r="EE407" s="31"/>
      <c r="EF407" s="31"/>
      <c r="EG407" s="31"/>
      <c r="EH407" s="31"/>
      <c r="EI407" s="31"/>
      <c r="EJ407" s="31"/>
      <c r="EK407" s="31"/>
      <c r="EL407" s="31"/>
      <c r="EM407" s="31"/>
      <c r="EN407" s="31"/>
      <c r="EO407" s="31"/>
      <c r="EP407" s="31"/>
      <c r="EQ407" s="31"/>
      <c r="ER407" s="31"/>
      <c r="ES407" s="31"/>
      <c r="ET407" s="31"/>
      <c r="EU407" s="31"/>
      <c r="EV407" s="31"/>
      <c r="EW407" s="31"/>
      <c r="EX407" s="31"/>
      <c r="EY407" s="31"/>
      <c r="EZ407" s="31"/>
      <c r="FA407" s="31"/>
      <c r="FB407" s="31"/>
      <c r="FC407" s="31"/>
      <c r="FD407" s="31"/>
      <c r="FE407" s="31"/>
      <c r="FF407" s="31"/>
      <c r="FG407" s="31"/>
      <c r="FH407" s="31"/>
      <c r="FI407" s="31"/>
      <c r="FJ407" s="31"/>
      <c r="FK407" s="31"/>
      <c r="FL407" s="31"/>
      <c r="FM407" s="31"/>
      <c r="FN407" s="31"/>
      <c r="FO407" s="31"/>
      <c r="FP407" s="31"/>
      <c r="FQ407" s="31"/>
      <c r="FR407" s="31"/>
      <c r="FS407" s="31"/>
      <c r="FT407" s="31"/>
      <c r="FU407" s="31"/>
      <c r="FV407" s="31"/>
      <c r="FW407" s="31"/>
      <c r="FX407" s="31"/>
      <c r="FY407" s="31"/>
      <c r="FZ407" s="31"/>
      <c r="GA407" s="31"/>
      <c r="GB407" s="31"/>
      <c r="GC407" s="31"/>
      <c r="GD407" s="31"/>
      <c r="GE407" s="31"/>
      <c r="GF407" s="31"/>
      <c r="GG407" s="31"/>
      <c r="GH407" s="31"/>
      <c r="GI407" s="31"/>
      <c r="GJ407" s="31"/>
      <c r="GK407" s="31"/>
      <c r="GL407" s="31"/>
      <c r="GM407" s="31"/>
      <c r="GN407" s="31"/>
      <c r="GO407" s="31"/>
      <c r="GP407" s="31"/>
      <c r="GQ407" s="31"/>
      <c r="GR407" s="31"/>
      <c r="GS407" s="31"/>
      <c r="GT407" s="31"/>
      <c r="GU407" s="31"/>
      <c r="GV407" s="31"/>
      <c r="GW407" s="31"/>
      <c r="GX407" s="31"/>
      <c r="GY407" s="31"/>
      <c r="GZ407" s="31"/>
      <c r="HA407" s="31"/>
      <c r="HB407" s="31"/>
      <c r="HC407" s="31"/>
      <c r="HD407" s="31"/>
      <c r="HE407" s="31"/>
      <c r="HF407" s="31"/>
      <c r="HG407" s="31"/>
      <c r="HH407" s="31"/>
      <c r="HI407" s="31"/>
      <c r="HJ407" s="31"/>
      <c r="HK407" s="31"/>
      <c r="HL407" s="31"/>
      <c r="HM407" s="31"/>
      <c r="HN407" s="31"/>
      <c r="HO407" s="31"/>
      <c r="HP407" s="31"/>
      <c r="HQ407" s="31"/>
      <c r="HR407" s="31"/>
      <c r="HS407" s="31"/>
      <c r="HT407" s="31"/>
      <c r="HU407" s="31"/>
      <c r="HV407" s="31"/>
      <c r="HW407" s="31"/>
      <c r="HX407" s="31"/>
      <c r="HY407" s="31"/>
      <c r="HZ407" s="31"/>
      <c r="IA407" s="31"/>
      <c r="IB407" s="31"/>
      <c r="IC407" s="31"/>
      <c r="ID407" s="31"/>
      <c r="IE407" s="31"/>
      <c r="IF407" s="31"/>
      <c r="IG407" s="31"/>
      <c r="IH407" s="31"/>
      <c r="II407" s="31"/>
      <c r="IJ407" s="31"/>
      <c r="IK407" s="31"/>
      <c r="IL407" s="31"/>
      <c r="IM407" s="31"/>
      <c r="IN407" s="31"/>
      <c r="IO407" s="31"/>
      <c r="IP407" s="31"/>
      <c r="IQ407" s="31"/>
      <c r="IR407" s="31"/>
      <c r="IS407" s="31"/>
      <c r="IT407" s="31"/>
      <c r="IU407" s="31"/>
      <c r="IV407" s="31"/>
      <c r="IW407" s="31"/>
      <c r="IX407" s="31"/>
      <c r="IY407" s="31"/>
      <c r="IZ407" s="31"/>
      <c r="JA407" s="31"/>
      <c r="JB407" s="31"/>
      <c r="JC407" s="31"/>
      <c r="JD407" s="31"/>
      <c r="JE407" s="31"/>
      <c r="JF407" s="31"/>
      <c r="JG407" s="31"/>
      <c r="JH407" s="31"/>
      <c r="JI407" s="31"/>
      <c r="JJ407" s="31"/>
      <c r="JK407" s="31"/>
      <c r="JL407" s="31"/>
      <c r="JM407" s="31"/>
      <c r="JN407" s="31"/>
      <c r="JO407" s="31"/>
      <c r="JP407" s="31"/>
      <c r="JQ407" s="31"/>
      <c r="JR407" s="31"/>
      <c r="JS407" s="31"/>
      <c r="JT407" s="31"/>
      <c r="JU407" s="31"/>
      <c r="JV407" s="31"/>
      <c r="JW407" s="31"/>
      <c r="JX407" s="31"/>
      <c r="JY407" s="31"/>
      <c r="JZ407" s="31"/>
      <c r="KA407" s="31"/>
      <c r="KB407" s="31"/>
      <c r="KC407" s="31"/>
      <c r="KD407" s="31"/>
      <c r="KE407" s="31"/>
      <c r="KF407" s="31"/>
      <c r="KG407" s="31"/>
      <c r="KH407" s="31"/>
      <c r="KI407" s="31"/>
      <c r="KJ407" s="31"/>
      <c r="KK407" s="31"/>
      <c r="KL407" s="31"/>
      <c r="KM407" s="31"/>
      <c r="KN407" s="31"/>
      <c r="KO407" s="31"/>
      <c r="KP407" s="31"/>
      <c r="KQ407" s="31"/>
      <c r="KR407" s="31"/>
      <c r="KS407" s="31"/>
      <c r="KT407" s="31"/>
      <c r="KU407" s="31"/>
      <c r="KV407" s="31"/>
      <c r="KW407" s="31"/>
      <c r="KX407" s="31"/>
      <c r="KY407" s="31"/>
      <c r="KZ407" s="31"/>
      <c r="LA407" s="31"/>
      <c r="LB407" s="31"/>
      <c r="LC407" s="31"/>
      <c r="LD407" s="31"/>
      <c r="LE407" s="31"/>
      <c r="LF407" s="31"/>
      <c r="LG407" s="31"/>
      <c r="LH407" s="31"/>
      <c r="LI407" s="31"/>
      <c r="LJ407" s="31"/>
      <c r="LK407" s="31"/>
      <c r="LL407" s="31"/>
      <c r="LM407" s="31"/>
      <c r="LN407" s="31"/>
      <c r="LO407" s="31"/>
      <c r="LP407" s="31"/>
      <c r="LQ407" s="31"/>
      <c r="LR407" s="31"/>
      <c r="LS407" s="31"/>
      <c r="LT407" s="31"/>
      <c r="LU407" s="31"/>
      <c r="LV407" s="31"/>
      <c r="LW407" s="31"/>
      <c r="LX407" s="31"/>
      <c r="LY407" s="31"/>
      <c r="LZ407" s="31"/>
      <c r="MA407" s="31"/>
      <c r="MB407" s="31"/>
      <c r="MC407" s="31"/>
      <c r="MD407" s="31"/>
      <c r="ME407" s="31"/>
      <c r="MF407" s="31"/>
      <c r="MG407" s="31"/>
      <c r="MH407" s="31"/>
      <c r="MI407" s="31"/>
      <c r="MJ407" s="31"/>
      <c r="MK407" s="31"/>
      <c r="ML407" s="31"/>
      <c r="MM407" s="31"/>
      <c r="MN407" s="31"/>
      <c r="MO407" s="31"/>
      <c r="MP407" s="31"/>
      <c r="MQ407" s="31"/>
      <c r="MR407" s="31"/>
      <c r="MS407" s="31"/>
      <c r="MT407" s="31"/>
      <c r="MU407" s="31"/>
      <c r="MV407" s="31"/>
      <c r="MW407" s="31"/>
      <c r="MX407" s="31"/>
      <c r="MY407" s="31"/>
      <c r="MZ407" s="31"/>
      <c r="NA407" s="31"/>
      <c r="NB407" s="31"/>
      <c r="NC407" s="31"/>
      <c r="ND407" s="31"/>
      <c r="NE407" s="31"/>
      <c r="NF407" s="31"/>
      <c r="NG407" s="31"/>
      <c r="NH407" s="31"/>
      <c r="NI407" s="31"/>
      <c r="NJ407" s="31"/>
      <c r="NK407" s="31"/>
      <c r="NL407" s="31"/>
      <c r="NM407" s="31"/>
      <c r="NN407" s="31"/>
      <c r="NO407" s="31"/>
      <c r="NP407" s="31"/>
      <c r="NQ407" s="31"/>
      <c r="NR407" s="31"/>
      <c r="NS407" s="31"/>
      <c r="NT407" s="31"/>
      <c r="NU407" s="31"/>
      <c r="NV407" s="31"/>
      <c r="NW407" s="31"/>
      <c r="NX407" s="31"/>
      <c r="NY407" s="31"/>
      <c r="NZ407" s="31"/>
      <c r="OA407" s="31"/>
      <c r="OB407" s="31"/>
      <c r="OC407" s="31"/>
      <c r="OD407" s="31"/>
      <c r="OE407" s="31"/>
      <c r="OF407" s="31"/>
      <c r="OG407" s="31"/>
      <c r="OH407" s="31"/>
      <c r="OI407" s="31"/>
      <c r="OJ407" s="31"/>
      <c r="OK407" s="31"/>
      <c r="OL407" s="31"/>
      <c r="OM407" s="31"/>
      <c r="ON407" s="31"/>
      <c r="OO407" s="31"/>
      <c r="OP407" s="31"/>
      <c r="OQ407" s="31"/>
      <c r="OR407" s="31"/>
      <c r="OS407" s="31"/>
      <c r="OT407" s="31"/>
      <c r="OU407" s="31"/>
      <c r="OV407" s="31"/>
      <c r="OW407" s="31"/>
      <c r="OX407" s="31"/>
      <c r="OY407" s="31"/>
      <c r="OZ407" s="31"/>
      <c r="PA407" s="31"/>
      <c r="PB407" s="31"/>
      <c r="PC407" s="31"/>
      <c r="PD407" s="31"/>
      <c r="PE407" s="31"/>
      <c r="PF407" s="31"/>
      <c r="PG407" s="31"/>
      <c r="PH407" s="31"/>
      <c r="PI407" s="31"/>
      <c r="PJ407" s="31"/>
      <c r="PK407" s="31"/>
      <c r="PL407" s="31"/>
      <c r="PM407" s="31"/>
      <c r="PN407" s="31"/>
      <c r="PO407" s="31"/>
      <c r="PP407" s="31"/>
      <c r="PQ407" s="31"/>
      <c r="PR407" s="31"/>
      <c r="PS407" s="31"/>
      <c r="PT407" s="31"/>
      <c r="PU407" s="31"/>
      <c r="PV407" s="31"/>
      <c r="PW407" s="31"/>
      <c r="PX407" s="31"/>
      <c r="PY407" s="31"/>
      <c r="PZ407" s="31"/>
      <c r="QA407" s="31"/>
      <c r="QB407" s="31"/>
      <c r="QC407" s="31"/>
      <c r="QD407" s="31"/>
      <c r="QE407" s="31"/>
      <c r="QF407" s="31"/>
      <c r="QG407" s="31"/>
      <c r="QH407" s="31"/>
      <c r="QI407" s="31"/>
      <c r="QJ407" s="31"/>
      <c r="QK407" s="31"/>
      <c r="QL407" s="31"/>
      <c r="QM407" s="31"/>
      <c r="QN407" s="31"/>
      <c r="QO407" s="31"/>
      <c r="QP407" s="31"/>
      <c r="QQ407" s="31"/>
      <c r="QR407" s="31"/>
      <c r="QS407" s="31"/>
      <c r="QT407" s="31"/>
      <c r="QU407" s="31"/>
      <c r="QV407" s="31"/>
      <c r="QW407" s="31"/>
      <c r="QX407" s="31"/>
      <c r="QY407" s="31"/>
      <c r="QZ407" s="31"/>
      <c r="RA407" s="31"/>
      <c r="RB407" s="31"/>
      <c r="RC407" s="31"/>
      <c r="RD407" s="31"/>
      <c r="RE407" s="31"/>
      <c r="RF407" s="31"/>
      <c r="RG407" s="31"/>
      <c r="RH407" s="31"/>
      <c r="RI407" s="31"/>
      <c r="RJ407" s="31"/>
      <c r="RK407" s="31"/>
      <c r="RL407" s="31"/>
      <c r="RM407" s="31"/>
      <c r="RN407" s="31"/>
      <c r="RO407" s="31"/>
      <c r="RP407" s="31"/>
      <c r="RQ407" s="31"/>
      <c r="RR407" s="31"/>
      <c r="RS407" s="31"/>
      <c r="RT407" s="31"/>
      <c r="RU407" s="31"/>
      <c r="RV407" s="31"/>
      <c r="RW407" s="31"/>
      <c r="RX407" s="31"/>
      <c r="RY407" s="31"/>
      <c r="RZ407" s="31"/>
      <c r="SA407" s="31"/>
      <c r="SB407" s="31"/>
      <c r="SC407" s="31"/>
      <c r="SD407" s="31"/>
      <c r="SE407" s="31"/>
      <c r="SF407" s="31"/>
      <c r="SG407" s="31"/>
      <c r="SH407" s="31"/>
      <c r="SI407" s="31"/>
      <c r="SJ407" s="31"/>
      <c r="SK407" s="31"/>
      <c r="SL407" s="31"/>
      <c r="SM407" s="31"/>
      <c r="SN407" s="31"/>
      <c r="SO407" s="31"/>
      <c r="SP407" s="31"/>
      <c r="SQ407" s="31"/>
      <c r="SR407" s="31"/>
      <c r="SS407" s="31"/>
      <c r="ST407" s="31"/>
      <c r="SU407" s="31"/>
      <c r="SV407" s="31"/>
      <c r="SW407" s="31"/>
      <c r="SX407" s="31"/>
      <c r="SY407" s="31"/>
      <c r="SZ407" s="31"/>
      <c r="TA407" s="31"/>
      <c r="TB407" s="31"/>
      <c r="TC407" s="31"/>
      <c r="TD407" s="31"/>
      <c r="TE407" s="31"/>
      <c r="TF407" s="31"/>
      <c r="TG407" s="31"/>
      <c r="TH407" s="31"/>
      <c r="TI407" s="31"/>
      <c r="TJ407" s="31"/>
      <c r="TK407" s="31"/>
      <c r="TL407" s="31"/>
      <c r="TM407" s="31"/>
      <c r="TN407" s="31"/>
      <c r="TO407" s="31"/>
      <c r="TP407" s="31"/>
      <c r="TQ407" s="31"/>
      <c r="TR407" s="31"/>
      <c r="TS407" s="31"/>
      <c r="TT407" s="31"/>
      <c r="TU407" s="31"/>
      <c r="TV407" s="31"/>
      <c r="TW407" s="31"/>
      <c r="TX407" s="31"/>
      <c r="TY407" s="31"/>
      <c r="TZ407" s="31"/>
      <c r="UA407" s="31"/>
      <c r="UB407" s="31"/>
      <c r="UC407" s="31"/>
      <c r="UD407" s="31"/>
      <c r="UE407" s="31"/>
      <c r="UF407" s="31"/>
      <c r="UG407" s="31"/>
      <c r="UH407" s="31"/>
      <c r="UI407" s="31"/>
      <c r="UJ407" s="31"/>
      <c r="UK407" s="31"/>
      <c r="UL407" s="31"/>
      <c r="UM407" s="31"/>
      <c r="UN407" s="31"/>
      <c r="UO407" s="31"/>
      <c r="UP407" s="31"/>
      <c r="UQ407" s="31"/>
      <c r="UR407" s="31"/>
      <c r="US407" s="31"/>
      <c r="UT407" s="31"/>
      <c r="UU407" s="31"/>
      <c r="UV407" s="31"/>
      <c r="UW407" s="31"/>
      <c r="UX407" s="31"/>
      <c r="UY407" s="31"/>
      <c r="UZ407" s="31"/>
      <c r="VA407" s="31"/>
      <c r="VB407" s="31"/>
      <c r="VC407" s="31"/>
      <c r="VD407" s="31"/>
      <c r="VE407" s="31"/>
      <c r="VF407" s="31"/>
      <c r="VG407" s="31"/>
      <c r="VH407" s="31"/>
      <c r="VI407" s="31"/>
      <c r="VJ407" s="31"/>
      <c r="VK407" s="31"/>
      <c r="VL407" s="31"/>
      <c r="VM407" s="31"/>
      <c r="VN407" s="31"/>
      <c r="VO407" s="31"/>
      <c r="VP407" s="31"/>
      <c r="VQ407" s="31"/>
      <c r="VR407" s="31"/>
      <c r="VS407" s="31"/>
      <c r="VT407" s="31"/>
      <c r="VU407" s="31"/>
      <c r="VV407" s="31"/>
      <c r="VW407" s="31"/>
      <c r="VX407" s="31"/>
      <c r="VY407" s="31"/>
      <c r="VZ407" s="31"/>
      <c r="WA407" s="31"/>
      <c r="WB407" s="31"/>
      <c r="WC407" s="31"/>
      <c r="WD407" s="31"/>
      <c r="WE407" s="31"/>
      <c r="WF407" s="31"/>
      <c r="WG407" s="31"/>
      <c r="WH407" s="31"/>
      <c r="WI407" s="31"/>
      <c r="WJ407" s="31"/>
      <c r="WK407" s="31"/>
      <c r="WL407" s="31"/>
      <c r="WM407" s="31"/>
      <c r="WN407" s="31"/>
      <c r="WO407" s="31"/>
      <c r="WP407" s="31"/>
      <c r="WQ407" s="31"/>
      <c r="WR407" s="31"/>
      <c r="WS407" s="31"/>
      <c r="WT407" s="31"/>
      <c r="WU407" s="31"/>
      <c r="WV407" s="31"/>
      <c r="WW407" s="31"/>
      <c r="WX407" s="31"/>
      <c r="WY407" s="31"/>
      <c r="WZ407" s="31"/>
      <c r="XA407" s="31"/>
      <c r="XB407" s="31"/>
      <c r="XC407" s="31"/>
      <c r="XD407" s="31"/>
      <c r="XE407" s="31"/>
      <c r="XF407" s="31"/>
      <c r="XG407" s="31"/>
      <c r="XH407" s="31"/>
      <c r="XI407" s="31"/>
      <c r="XJ407" s="31"/>
      <c r="XK407" s="31"/>
      <c r="XL407" s="31"/>
      <c r="XM407" s="31"/>
      <c r="XN407" s="31"/>
      <c r="XO407" s="31"/>
      <c r="XP407" s="31"/>
      <c r="XQ407" s="31"/>
      <c r="XR407" s="31"/>
      <c r="XS407" s="31"/>
      <c r="XT407" s="31"/>
      <c r="XU407" s="31"/>
      <c r="XV407" s="31"/>
      <c r="XW407" s="31"/>
      <c r="XX407" s="31"/>
      <c r="XY407" s="31"/>
      <c r="XZ407" s="31"/>
      <c r="YA407" s="31"/>
      <c r="YB407" s="31"/>
      <c r="YC407" s="31"/>
      <c r="YD407" s="31"/>
      <c r="YE407" s="31"/>
      <c r="YF407" s="31"/>
      <c r="YG407" s="31"/>
      <c r="YH407" s="31"/>
      <c r="YI407" s="31"/>
      <c r="YJ407" s="31"/>
      <c r="YK407" s="31"/>
      <c r="YL407" s="31"/>
      <c r="YM407" s="31"/>
      <c r="YN407" s="31"/>
      <c r="YO407" s="31"/>
      <c r="YP407" s="31"/>
      <c r="YQ407" s="31"/>
      <c r="YR407" s="31"/>
      <c r="YS407" s="31"/>
      <c r="YT407" s="31"/>
      <c r="YU407" s="31"/>
      <c r="YV407" s="31"/>
      <c r="YW407" s="31"/>
      <c r="YX407" s="31"/>
      <c r="YY407" s="31"/>
      <c r="YZ407" s="31"/>
      <c r="ZA407" s="31"/>
      <c r="ZB407" s="31"/>
      <c r="ZC407" s="31"/>
      <c r="ZD407" s="31"/>
      <c r="ZE407" s="31"/>
      <c r="ZF407" s="31"/>
      <c r="ZG407" s="31"/>
      <c r="ZH407" s="31"/>
      <c r="ZI407" s="31"/>
      <c r="ZJ407" s="31"/>
      <c r="ZK407" s="31"/>
      <c r="ZL407" s="31"/>
      <c r="ZM407" s="31"/>
      <c r="ZN407" s="31"/>
      <c r="ZO407" s="31"/>
      <c r="ZP407" s="31"/>
      <c r="ZQ407" s="31"/>
      <c r="ZR407" s="31"/>
      <c r="ZS407" s="31"/>
      <c r="ZT407" s="31"/>
      <c r="ZU407" s="31"/>
      <c r="ZV407" s="31"/>
      <c r="ZW407" s="31"/>
      <c r="ZX407" s="31"/>
      <c r="ZY407" s="31"/>
      <c r="ZZ407" s="31"/>
      <c r="AAA407" s="31"/>
      <c r="AAB407" s="31"/>
      <c r="AAC407" s="31"/>
      <c r="AAD407" s="31"/>
      <c r="AAE407" s="31"/>
      <c r="AAF407" s="31"/>
      <c r="AAG407" s="31"/>
      <c r="AAH407" s="31"/>
      <c r="AAI407" s="31"/>
      <c r="AAJ407" s="31"/>
      <c r="AAK407" s="31"/>
      <c r="AAL407" s="31"/>
      <c r="AAM407" s="31"/>
      <c r="AAN407" s="31"/>
      <c r="AAO407" s="31"/>
      <c r="AAP407" s="31"/>
      <c r="AAQ407" s="31"/>
      <c r="AAR407" s="31"/>
      <c r="AAS407" s="31"/>
      <c r="AAT407" s="31"/>
      <c r="AAU407" s="31"/>
      <c r="AAV407" s="31"/>
      <c r="AAW407" s="31"/>
      <c r="AAX407" s="31"/>
      <c r="AAY407" s="31"/>
      <c r="AAZ407" s="31"/>
      <c r="ABA407" s="31"/>
      <c r="ABB407" s="31"/>
      <c r="ABC407" s="31"/>
      <c r="ABD407" s="31"/>
      <c r="ABE407" s="31"/>
      <c r="ABF407" s="31"/>
      <c r="ABG407" s="31"/>
      <c r="ABH407" s="31"/>
      <c r="ABI407" s="31"/>
      <c r="ABJ407" s="31"/>
      <c r="ABK407" s="31"/>
      <c r="ABL407" s="31"/>
      <c r="ABM407" s="31"/>
      <c r="ABN407" s="31"/>
      <c r="ABO407" s="31"/>
      <c r="ABP407" s="31"/>
      <c r="ABQ407" s="31"/>
      <c r="ABR407" s="31"/>
      <c r="ABS407" s="31"/>
      <c r="ABT407" s="31"/>
      <c r="ABU407" s="31"/>
      <c r="ABV407" s="31"/>
      <c r="ABW407" s="31"/>
      <c r="ABX407" s="31"/>
      <c r="ABY407" s="31"/>
      <c r="ABZ407" s="31"/>
      <c r="ACA407" s="31"/>
      <c r="ACB407" s="31"/>
      <c r="ACC407" s="31"/>
      <c r="ACD407" s="31"/>
      <c r="ACE407" s="31"/>
      <c r="ACF407" s="31"/>
      <c r="ACG407" s="31"/>
      <c r="ACH407" s="31"/>
      <c r="ACI407" s="31"/>
      <c r="ACJ407" s="31"/>
      <c r="ACK407" s="31"/>
      <c r="ACL407" s="31"/>
      <c r="ACM407" s="31"/>
      <c r="ACN407" s="31"/>
      <c r="ACO407" s="31"/>
      <c r="ACP407" s="31"/>
      <c r="ACQ407" s="31"/>
      <c r="ACR407" s="31"/>
      <c r="ACS407" s="31"/>
      <c r="ACT407" s="31"/>
      <c r="ACU407" s="31"/>
      <c r="ACV407" s="31"/>
      <c r="ACW407" s="31"/>
      <c r="ACX407" s="31"/>
      <c r="ACY407" s="31"/>
      <c r="ACZ407" s="31"/>
      <c r="ADA407" s="31"/>
      <c r="ADB407" s="31"/>
      <c r="ADC407" s="31"/>
      <c r="ADD407" s="31"/>
      <c r="ADE407" s="31"/>
      <c r="ADF407" s="31"/>
      <c r="ADG407" s="31"/>
      <c r="ADH407" s="31"/>
      <c r="ADI407" s="31"/>
      <c r="ADJ407" s="31"/>
      <c r="ADK407" s="31"/>
      <c r="ADL407" s="31"/>
      <c r="ADM407" s="31"/>
      <c r="ADN407" s="31"/>
      <c r="ADO407" s="31"/>
      <c r="ADP407" s="31"/>
      <c r="ADQ407" s="31"/>
      <c r="ADR407" s="31"/>
      <c r="ADS407" s="31"/>
      <c r="ADT407" s="31"/>
      <c r="ADU407" s="31"/>
      <c r="ADV407" s="31"/>
      <c r="ADW407" s="31"/>
      <c r="ADX407" s="31"/>
      <c r="ADY407" s="31"/>
      <c r="ADZ407" s="31"/>
      <c r="AEA407" s="31"/>
      <c r="AEB407" s="31"/>
      <c r="AEC407" s="31"/>
      <c r="AED407" s="31"/>
      <c r="AEE407" s="31"/>
      <c r="AEF407" s="31"/>
      <c r="AEG407" s="31"/>
      <c r="AEH407" s="31"/>
      <c r="AEI407" s="31"/>
      <c r="AEJ407" s="31"/>
      <c r="AEK407" s="31"/>
      <c r="AEL407" s="31"/>
      <c r="AEM407" s="31"/>
      <c r="AEN407" s="31"/>
      <c r="AEO407" s="31"/>
      <c r="AEP407" s="31"/>
      <c r="AEQ407" s="31"/>
      <c r="AER407" s="31"/>
      <c r="AES407" s="31"/>
      <c r="AET407" s="31"/>
      <c r="AEU407" s="31"/>
      <c r="AEV407" s="31"/>
      <c r="AEW407" s="31"/>
      <c r="AEX407" s="31"/>
      <c r="AEY407" s="31"/>
      <c r="AEZ407" s="31"/>
      <c r="AFA407" s="31"/>
      <c r="AFB407" s="31"/>
      <c r="AFC407" s="31"/>
      <c r="AFD407" s="31"/>
      <c r="AFE407" s="31"/>
      <c r="AFF407" s="31"/>
      <c r="AFG407" s="31"/>
      <c r="AFH407" s="31"/>
      <c r="AFI407" s="31"/>
      <c r="AFJ407" s="31"/>
      <c r="AFK407" s="31"/>
      <c r="AFL407" s="31"/>
      <c r="AFM407" s="31"/>
      <c r="AFN407" s="31"/>
      <c r="AFO407" s="31"/>
      <c r="AFP407" s="31"/>
      <c r="AFQ407" s="31"/>
      <c r="AFR407" s="31"/>
      <c r="AFS407" s="31"/>
      <c r="AFT407" s="31"/>
      <c r="AFU407" s="31"/>
      <c r="AFV407" s="31"/>
      <c r="AFW407" s="31"/>
      <c r="AFX407" s="31"/>
      <c r="AFY407" s="31"/>
      <c r="AFZ407" s="31"/>
      <c r="AGA407" s="31"/>
      <c r="AGB407" s="31"/>
      <c r="AGC407" s="31"/>
      <c r="AGD407" s="31"/>
      <c r="AGE407" s="31"/>
    </row>
    <row r="408" spans="1:863" s="52" customFormat="1" x14ac:dyDescent="0.25">
      <c r="A408" s="8">
        <v>145</v>
      </c>
      <c r="B408" s="8">
        <v>21350</v>
      </c>
      <c r="C408" s="8" t="s">
        <v>34</v>
      </c>
      <c r="D408" s="8">
        <v>67580350</v>
      </c>
      <c r="E408" s="8" t="s">
        <v>1322</v>
      </c>
      <c r="F408" s="8" t="s">
        <v>1692</v>
      </c>
      <c r="G408" s="8" t="s">
        <v>1693</v>
      </c>
      <c r="H408" s="8" t="s">
        <v>1694</v>
      </c>
      <c r="I408" s="8" t="s">
        <v>1695</v>
      </c>
      <c r="J408" s="8" t="s">
        <v>45</v>
      </c>
      <c r="K408" s="8" t="s">
        <v>45</v>
      </c>
      <c r="L408" s="8" t="s">
        <v>45</v>
      </c>
      <c r="M408" s="8" t="s">
        <v>45</v>
      </c>
      <c r="N408" s="8" t="s">
        <v>45</v>
      </c>
      <c r="O408" s="8" t="s">
        <v>45</v>
      </c>
      <c r="P408" s="8" t="s">
        <v>45</v>
      </c>
      <c r="Q408" s="8" t="s">
        <v>45</v>
      </c>
      <c r="R408" s="8" t="s">
        <v>45</v>
      </c>
      <c r="S408" s="8" t="s">
        <v>45</v>
      </c>
      <c r="T408" s="8" t="s">
        <v>45</v>
      </c>
      <c r="U408" s="8" t="s">
        <v>45</v>
      </c>
      <c r="V408" s="8" t="s">
        <v>1696</v>
      </c>
      <c r="W408" s="8" t="s">
        <v>274</v>
      </c>
      <c r="X408" s="8" t="s">
        <v>275</v>
      </c>
      <c r="Y408" s="8" t="s">
        <v>87</v>
      </c>
      <c r="Z408" s="8" t="s">
        <v>118</v>
      </c>
      <c r="AA408" s="8" t="b">
        <v>0</v>
      </c>
      <c r="AB408" s="8" t="b">
        <v>1</v>
      </c>
      <c r="AC408" s="8" t="s">
        <v>1697</v>
      </c>
      <c r="AD408" s="8" t="s">
        <v>278</v>
      </c>
      <c r="AE408" s="8" t="s">
        <v>279</v>
      </c>
      <c r="AF408" s="8" t="s">
        <v>92</v>
      </c>
      <c r="AG408" s="8" t="s">
        <v>123</v>
      </c>
      <c r="AH408" s="8" t="s">
        <v>1698</v>
      </c>
      <c r="AI408" s="8">
        <v>47</v>
      </c>
      <c r="AJ408" s="31"/>
      <c r="AK408" s="31"/>
      <c r="AL408" s="31"/>
      <c r="AM408" s="31"/>
      <c r="AN408" s="31"/>
      <c r="AO408" s="31"/>
      <c r="AP408" s="31"/>
      <c r="AQ408" s="31"/>
      <c r="AR408" s="31"/>
      <c r="AS408" s="31"/>
      <c r="AT408" s="31"/>
      <c r="AU408" s="31"/>
      <c r="AV408" s="31"/>
      <c r="AW408" s="31"/>
      <c r="AX408" s="31"/>
      <c r="AY408" s="31"/>
      <c r="AZ408" s="31"/>
      <c r="BA408" s="31"/>
      <c r="BB408" s="31"/>
      <c r="BC408" s="31"/>
      <c r="BD408" s="31"/>
      <c r="BE408" s="31"/>
      <c r="BF408" s="31"/>
      <c r="BG408" s="31"/>
      <c r="BH408" s="31"/>
      <c r="BI408" s="31"/>
      <c r="BJ408" s="31"/>
      <c r="BK408" s="31"/>
      <c r="BL408" s="31"/>
      <c r="BM408" s="31"/>
      <c r="BN408" s="31"/>
      <c r="BO408" s="31"/>
      <c r="BP408" s="31"/>
      <c r="BQ408" s="31"/>
      <c r="BR408" s="31"/>
      <c r="BS408" s="31"/>
      <c r="BT408" s="31"/>
      <c r="BU408" s="31"/>
      <c r="BV408" s="31"/>
      <c r="BW408" s="31"/>
      <c r="BX408" s="31"/>
      <c r="BY408" s="31"/>
      <c r="BZ408" s="31"/>
      <c r="CA408" s="31"/>
      <c r="CB408" s="31"/>
      <c r="CC408" s="31"/>
      <c r="CD408" s="31"/>
      <c r="CE408" s="31"/>
      <c r="CF408" s="31"/>
      <c r="CG408" s="31"/>
      <c r="CH408" s="31"/>
      <c r="CI408" s="31"/>
      <c r="CJ408" s="31"/>
      <c r="CK408" s="31"/>
      <c r="CL408" s="31"/>
      <c r="CM408" s="31"/>
      <c r="CN408" s="31"/>
      <c r="CO408" s="31"/>
      <c r="CP408" s="31"/>
      <c r="CQ408" s="31"/>
      <c r="CR408" s="31"/>
      <c r="CS408" s="31"/>
      <c r="CT408" s="31"/>
      <c r="CU408" s="31"/>
      <c r="CV408" s="31"/>
      <c r="CW408" s="31"/>
      <c r="CX408" s="31"/>
      <c r="CY408" s="31"/>
      <c r="CZ408" s="31"/>
      <c r="DA408" s="31"/>
      <c r="DB408" s="31"/>
      <c r="DC408" s="31"/>
      <c r="DD408" s="31"/>
      <c r="DE408" s="31"/>
      <c r="DF408" s="31"/>
      <c r="DG408" s="31"/>
      <c r="DH408" s="31"/>
      <c r="DI408" s="31"/>
      <c r="DJ408" s="31"/>
      <c r="DK408" s="31"/>
      <c r="DL408" s="31"/>
      <c r="DM408" s="31"/>
      <c r="DN408" s="31"/>
      <c r="DO408" s="31"/>
      <c r="DP408" s="31"/>
      <c r="DQ408" s="31"/>
      <c r="DR408" s="31"/>
      <c r="DS408" s="31"/>
      <c r="DT408" s="31"/>
      <c r="DU408" s="31"/>
      <c r="DV408" s="31"/>
      <c r="DW408" s="31"/>
      <c r="DX408" s="31"/>
      <c r="DY408" s="31"/>
      <c r="DZ408" s="31"/>
      <c r="EA408" s="31"/>
      <c r="EB408" s="31"/>
      <c r="EC408" s="31"/>
      <c r="ED408" s="31"/>
      <c r="EE408" s="31"/>
      <c r="EF408" s="31"/>
      <c r="EG408" s="31"/>
      <c r="EH408" s="31"/>
      <c r="EI408" s="31"/>
      <c r="EJ408" s="31"/>
      <c r="EK408" s="31"/>
      <c r="EL408" s="31"/>
      <c r="EM408" s="31"/>
      <c r="EN408" s="31"/>
      <c r="EO408" s="31"/>
      <c r="EP408" s="31"/>
      <c r="EQ408" s="31"/>
      <c r="ER408" s="31"/>
      <c r="ES408" s="31"/>
      <c r="ET408" s="31"/>
      <c r="EU408" s="31"/>
      <c r="EV408" s="31"/>
      <c r="EW408" s="31"/>
      <c r="EX408" s="31"/>
      <c r="EY408" s="31"/>
      <c r="EZ408" s="31"/>
      <c r="FA408" s="31"/>
      <c r="FB408" s="31"/>
      <c r="FC408" s="31"/>
      <c r="FD408" s="31"/>
      <c r="FE408" s="31"/>
      <c r="FF408" s="31"/>
      <c r="FG408" s="31"/>
      <c r="FH408" s="31"/>
      <c r="FI408" s="31"/>
      <c r="FJ408" s="31"/>
      <c r="FK408" s="31"/>
      <c r="FL408" s="31"/>
      <c r="FM408" s="31"/>
      <c r="FN408" s="31"/>
      <c r="FO408" s="31"/>
      <c r="FP408" s="31"/>
      <c r="FQ408" s="31"/>
      <c r="FR408" s="31"/>
      <c r="FS408" s="31"/>
      <c r="FT408" s="31"/>
      <c r="FU408" s="31"/>
      <c r="FV408" s="31"/>
      <c r="FW408" s="31"/>
      <c r="FX408" s="31"/>
      <c r="FY408" s="31"/>
      <c r="FZ408" s="31"/>
      <c r="GA408" s="31"/>
      <c r="GB408" s="31"/>
      <c r="GC408" s="31"/>
      <c r="GD408" s="31"/>
      <c r="GE408" s="31"/>
      <c r="GF408" s="31"/>
      <c r="GG408" s="31"/>
      <c r="GH408" s="31"/>
      <c r="GI408" s="31"/>
      <c r="GJ408" s="31"/>
      <c r="GK408" s="31"/>
      <c r="GL408" s="31"/>
      <c r="GM408" s="31"/>
      <c r="GN408" s="31"/>
      <c r="GO408" s="31"/>
      <c r="GP408" s="31"/>
      <c r="GQ408" s="31"/>
      <c r="GR408" s="31"/>
      <c r="GS408" s="31"/>
      <c r="GT408" s="31"/>
      <c r="GU408" s="31"/>
      <c r="GV408" s="31"/>
      <c r="GW408" s="31"/>
      <c r="GX408" s="31"/>
      <c r="GY408" s="31"/>
      <c r="GZ408" s="31"/>
      <c r="HA408" s="31"/>
      <c r="HB408" s="31"/>
      <c r="HC408" s="31"/>
      <c r="HD408" s="31"/>
      <c r="HE408" s="31"/>
      <c r="HF408" s="31"/>
      <c r="HG408" s="31"/>
      <c r="HH408" s="31"/>
      <c r="HI408" s="31"/>
      <c r="HJ408" s="31"/>
      <c r="HK408" s="31"/>
      <c r="HL408" s="31"/>
      <c r="HM408" s="31"/>
      <c r="HN408" s="31"/>
      <c r="HO408" s="31"/>
      <c r="HP408" s="31"/>
      <c r="HQ408" s="31"/>
      <c r="HR408" s="31"/>
      <c r="HS408" s="31"/>
      <c r="HT408" s="31"/>
      <c r="HU408" s="31"/>
      <c r="HV408" s="31"/>
      <c r="HW408" s="31"/>
      <c r="HX408" s="31"/>
      <c r="HY408" s="31"/>
      <c r="HZ408" s="31"/>
      <c r="IA408" s="31"/>
      <c r="IB408" s="31"/>
      <c r="IC408" s="31"/>
      <c r="ID408" s="31"/>
      <c r="IE408" s="31"/>
      <c r="IF408" s="31"/>
      <c r="IG408" s="31"/>
      <c r="IH408" s="31"/>
      <c r="II408" s="31"/>
      <c r="IJ408" s="31"/>
      <c r="IK408" s="31"/>
      <c r="IL408" s="31"/>
      <c r="IM408" s="31"/>
      <c r="IN408" s="31"/>
      <c r="IO408" s="31"/>
      <c r="IP408" s="31"/>
      <c r="IQ408" s="31"/>
      <c r="IR408" s="31"/>
      <c r="IS408" s="31"/>
      <c r="IT408" s="31"/>
      <c r="IU408" s="31"/>
      <c r="IV408" s="31"/>
      <c r="IW408" s="31"/>
      <c r="IX408" s="31"/>
      <c r="IY408" s="31"/>
      <c r="IZ408" s="31"/>
      <c r="JA408" s="31"/>
      <c r="JB408" s="31"/>
      <c r="JC408" s="31"/>
      <c r="JD408" s="31"/>
      <c r="JE408" s="31"/>
      <c r="JF408" s="31"/>
      <c r="JG408" s="31"/>
      <c r="JH408" s="31"/>
      <c r="JI408" s="31"/>
      <c r="JJ408" s="31"/>
      <c r="JK408" s="31"/>
      <c r="JL408" s="31"/>
      <c r="JM408" s="31"/>
      <c r="JN408" s="31"/>
      <c r="JO408" s="31"/>
      <c r="JP408" s="31"/>
      <c r="JQ408" s="31"/>
      <c r="JR408" s="31"/>
      <c r="JS408" s="31"/>
      <c r="JT408" s="31"/>
      <c r="JU408" s="31"/>
      <c r="JV408" s="31"/>
      <c r="JW408" s="31"/>
      <c r="JX408" s="31"/>
      <c r="JY408" s="31"/>
      <c r="JZ408" s="31"/>
      <c r="KA408" s="31"/>
      <c r="KB408" s="31"/>
      <c r="KC408" s="31"/>
      <c r="KD408" s="31"/>
      <c r="KE408" s="31"/>
      <c r="KF408" s="31"/>
      <c r="KG408" s="31"/>
      <c r="KH408" s="31"/>
      <c r="KI408" s="31"/>
      <c r="KJ408" s="31"/>
      <c r="KK408" s="31"/>
      <c r="KL408" s="31"/>
      <c r="KM408" s="31"/>
      <c r="KN408" s="31"/>
      <c r="KO408" s="31"/>
      <c r="KP408" s="31"/>
      <c r="KQ408" s="31"/>
      <c r="KR408" s="31"/>
      <c r="KS408" s="31"/>
      <c r="KT408" s="31"/>
      <c r="KU408" s="31"/>
      <c r="KV408" s="31"/>
      <c r="KW408" s="31"/>
      <c r="KX408" s="31"/>
      <c r="KY408" s="31"/>
      <c r="KZ408" s="31"/>
      <c r="LA408" s="31"/>
      <c r="LB408" s="31"/>
      <c r="LC408" s="31"/>
      <c r="LD408" s="31"/>
      <c r="LE408" s="31"/>
      <c r="LF408" s="31"/>
      <c r="LG408" s="31"/>
      <c r="LH408" s="31"/>
      <c r="LI408" s="31"/>
      <c r="LJ408" s="31"/>
      <c r="LK408" s="31"/>
      <c r="LL408" s="31"/>
      <c r="LM408" s="31"/>
      <c r="LN408" s="31"/>
      <c r="LO408" s="31"/>
      <c r="LP408" s="31"/>
      <c r="LQ408" s="31"/>
      <c r="LR408" s="31"/>
      <c r="LS408" s="31"/>
      <c r="LT408" s="31"/>
      <c r="LU408" s="31"/>
      <c r="LV408" s="31"/>
      <c r="LW408" s="31"/>
      <c r="LX408" s="31"/>
      <c r="LY408" s="31"/>
      <c r="LZ408" s="31"/>
      <c r="MA408" s="31"/>
      <c r="MB408" s="31"/>
      <c r="MC408" s="31"/>
      <c r="MD408" s="31"/>
      <c r="ME408" s="31"/>
      <c r="MF408" s="31"/>
      <c r="MG408" s="31"/>
      <c r="MH408" s="31"/>
      <c r="MI408" s="31"/>
      <c r="MJ408" s="31"/>
      <c r="MK408" s="31"/>
      <c r="ML408" s="31"/>
      <c r="MM408" s="31"/>
      <c r="MN408" s="31"/>
      <c r="MO408" s="31"/>
      <c r="MP408" s="31"/>
      <c r="MQ408" s="31"/>
      <c r="MR408" s="31"/>
      <c r="MS408" s="31"/>
      <c r="MT408" s="31"/>
      <c r="MU408" s="31"/>
      <c r="MV408" s="31"/>
      <c r="MW408" s="31"/>
      <c r="MX408" s="31"/>
      <c r="MY408" s="31"/>
      <c r="MZ408" s="31"/>
      <c r="NA408" s="31"/>
      <c r="NB408" s="31"/>
      <c r="NC408" s="31"/>
      <c r="ND408" s="31"/>
      <c r="NE408" s="31"/>
      <c r="NF408" s="31"/>
      <c r="NG408" s="31"/>
      <c r="NH408" s="31"/>
      <c r="NI408" s="31"/>
      <c r="NJ408" s="31"/>
      <c r="NK408" s="31"/>
      <c r="NL408" s="31"/>
      <c r="NM408" s="31"/>
      <c r="NN408" s="31"/>
      <c r="NO408" s="31"/>
      <c r="NP408" s="31"/>
      <c r="NQ408" s="31"/>
      <c r="NR408" s="31"/>
      <c r="NS408" s="31"/>
      <c r="NT408" s="31"/>
      <c r="NU408" s="31"/>
      <c r="NV408" s="31"/>
      <c r="NW408" s="31"/>
      <c r="NX408" s="31"/>
      <c r="NY408" s="31"/>
      <c r="NZ408" s="31"/>
      <c r="OA408" s="31"/>
      <c r="OB408" s="31"/>
      <c r="OC408" s="31"/>
      <c r="OD408" s="31"/>
      <c r="OE408" s="31"/>
      <c r="OF408" s="31"/>
      <c r="OG408" s="31"/>
      <c r="OH408" s="31"/>
      <c r="OI408" s="31"/>
      <c r="OJ408" s="31"/>
      <c r="OK408" s="31"/>
      <c r="OL408" s="31"/>
      <c r="OM408" s="31"/>
      <c r="ON408" s="31"/>
      <c r="OO408" s="31"/>
      <c r="OP408" s="31"/>
      <c r="OQ408" s="31"/>
      <c r="OR408" s="31"/>
      <c r="OS408" s="31"/>
      <c r="OT408" s="31"/>
      <c r="OU408" s="31"/>
      <c r="OV408" s="31"/>
      <c r="OW408" s="31"/>
      <c r="OX408" s="31"/>
      <c r="OY408" s="31"/>
      <c r="OZ408" s="31"/>
      <c r="PA408" s="31"/>
      <c r="PB408" s="31"/>
      <c r="PC408" s="31"/>
      <c r="PD408" s="31"/>
      <c r="PE408" s="31"/>
      <c r="PF408" s="31"/>
      <c r="PG408" s="31"/>
      <c r="PH408" s="31"/>
      <c r="PI408" s="31"/>
      <c r="PJ408" s="31"/>
      <c r="PK408" s="31"/>
      <c r="PL408" s="31"/>
      <c r="PM408" s="31"/>
      <c r="PN408" s="31"/>
      <c r="PO408" s="31"/>
      <c r="PP408" s="31"/>
      <c r="PQ408" s="31"/>
      <c r="PR408" s="31"/>
      <c r="PS408" s="31"/>
      <c r="PT408" s="31"/>
      <c r="PU408" s="31"/>
      <c r="PV408" s="31"/>
      <c r="PW408" s="31"/>
      <c r="PX408" s="31"/>
      <c r="PY408" s="31"/>
      <c r="PZ408" s="31"/>
      <c r="QA408" s="31"/>
      <c r="QB408" s="31"/>
      <c r="QC408" s="31"/>
      <c r="QD408" s="31"/>
      <c r="QE408" s="31"/>
      <c r="QF408" s="31"/>
      <c r="QG408" s="31"/>
      <c r="QH408" s="31"/>
      <c r="QI408" s="31"/>
      <c r="QJ408" s="31"/>
      <c r="QK408" s="31"/>
      <c r="QL408" s="31"/>
      <c r="QM408" s="31"/>
      <c r="QN408" s="31"/>
      <c r="QO408" s="31"/>
      <c r="QP408" s="31"/>
      <c r="QQ408" s="31"/>
      <c r="QR408" s="31"/>
      <c r="QS408" s="31"/>
      <c r="QT408" s="31"/>
      <c r="QU408" s="31"/>
      <c r="QV408" s="31"/>
      <c r="QW408" s="31"/>
      <c r="QX408" s="31"/>
      <c r="QY408" s="31"/>
      <c r="QZ408" s="31"/>
      <c r="RA408" s="31"/>
      <c r="RB408" s="31"/>
      <c r="RC408" s="31"/>
      <c r="RD408" s="31"/>
      <c r="RE408" s="31"/>
      <c r="RF408" s="31"/>
      <c r="RG408" s="31"/>
      <c r="RH408" s="31"/>
      <c r="RI408" s="31"/>
      <c r="RJ408" s="31"/>
      <c r="RK408" s="31"/>
      <c r="RL408" s="31"/>
      <c r="RM408" s="31"/>
      <c r="RN408" s="31"/>
      <c r="RO408" s="31"/>
      <c r="RP408" s="31"/>
      <c r="RQ408" s="31"/>
      <c r="RR408" s="31"/>
      <c r="RS408" s="31"/>
      <c r="RT408" s="31"/>
      <c r="RU408" s="31"/>
      <c r="RV408" s="31"/>
      <c r="RW408" s="31"/>
      <c r="RX408" s="31"/>
      <c r="RY408" s="31"/>
      <c r="RZ408" s="31"/>
      <c r="SA408" s="31"/>
      <c r="SB408" s="31"/>
      <c r="SC408" s="31"/>
      <c r="SD408" s="31"/>
      <c r="SE408" s="31"/>
      <c r="SF408" s="31"/>
      <c r="SG408" s="31"/>
      <c r="SH408" s="31"/>
      <c r="SI408" s="31"/>
      <c r="SJ408" s="31"/>
      <c r="SK408" s="31"/>
      <c r="SL408" s="31"/>
      <c r="SM408" s="31"/>
      <c r="SN408" s="31"/>
      <c r="SO408" s="31"/>
      <c r="SP408" s="31"/>
      <c r="SQ408" s="31"/>
      <c r="SR408" s="31"/>
      <c r="SS408" s="31"/>
      <c r="ST408" s="31"/>
      <c r="SU408" s="31"/>
      <c r="SV408" s="31"/>
      <c r="SW408" s="31"/>
      <c r="SX408" s="31"/>
      <c r="SY408" s="31"/>
      <c r="SZ408" s="31"/>
      <c r="TA408" s="31"/>
      <c r="TB408" s="31"/>
      <c r="TC408" s="31"/>
      <c r="TD408" s="31"/>
      <c r="TE408" s="31"/>
      <c r="TF408" s="31"/>
      <c r="TG408" s="31"/>
      <c r="TH408" s="31"/>
      <c r="TI408" s="31"/>
      <c r="TJ408" s="31"/>
      <c r="TK408" s="31"/>
      <c r="TL408" s="31"/>
      <c r="TM408" s="31"/>
      <c r="TN408" s="31"/>
      <c r="TO408" s="31"/>
      <c r="TP408" s="31"/>
      <c r="TQ408" s="31"/>
      <c r="TR408" s="31"/>
      <c r="TS408" s="31"/>
      <c r="TT408" s="31"/>
      <c r="TU408" s="31"/>
      <c r="TV408" s="31"/>
      <c r="TW408" s="31"/>
      <c r="TX408" s="31"/>
      <c r="TY408" s="31"/>
      <c r="TZ408" s="31"/>
      <c r="UA408" s="31"/>
      <c r="UB408" s="31"/>
      <c r="UC408" s="31"/>
      <c r="UD408" s="31"/>
      <c r="UE408" s="31"/>
      <c r="UF408" s="31"/>
      <c r="UG408" s="31"/>
      <c r="UH408" s="31"/>
      <c r="UI408" s="31"/>
      <c r="UJ408" s="31"/>
      <c r="UK408" s="31"/>
      <c r="UL408" s="31"/>
      <c r="UM408" s="31"/>
      <c r="UN408" s="31"/>
      <c r="UO408" s="31"/>
      <c r="UP408" s="31"/>
      <c r="UQ408" s="31"/>
      <c r="UR408" s="31"/>
      <c r="US408" s="31"/>
      <c r="UT408" s="31"/>
      <c r="UU408" s="31"/>
      <c r="UV408" s="31"/>
      <c r="UW408" s="31"/>
      <c r="UX408" s="31"/>
      <c r="UY408" s="31"/>
      <c r="UZ408" s="31"/>
      <c r="VA408" s="31"/>
      <c r="VB408" s="31"/>
      <c r="VC408" s="31"/>
      <c r="VD408" s="31"/>
      <c r="VE408" s="31"/>
      <c r="VF408" s="31"/>
      <c r="VG408" s="31"/>
      <c r="VH408" s="31"/>
      <c r="VI408" s="31"/>
      <c r="VJ408" s="31"/>
      <c r="VK408" s="31"/>
      <c r="VL408" s="31"/>
      <c r="VM408" s="31"/>
      <c r="VN408" s="31"/>
      <c r="VO408" s="31"/>
      <c r="VP408" s="31"/>
      <c r="VQ408" s="31"/>
      <c r="VR408" s="31"/>
      <c r="VS408" s="31"/>
      <c r="VT408" s="31"/>
      <c r="VU408" s="31"/>
      <c r="VV408" s="31"/>
      <c r="VW408" s="31"/>
      <c r="VX408" s="31"/>
      <c r="VY408" s="31"/>
      <c r="VZ408" s="31"/>
      <c r="WA408" s="31"/>
      <c r="WB408" s="31"/>
      <c r="WC408" s="31"/>
      <c r="WD408" s="31"/>
      <c r="WE408" s="31"/>
      <c r="WF408" s="31"/>
      <c r="WG408" s="31"/>
      <c r="WH408" s="31"/>
      <c r="WI408" s="31"/>
      <c r="WJ408" s="31"/>
      <c r="WK408" s="31"/>
      <c r="WL408" s="31"/>
      <c r="WM408" s="31"/>
      <c r="WN408" s="31"/>
      <c r="WO408" s="31"/>
      <c r="WP408" s="31"/>
      <c r="WQ408" s="31"/>
      <c r="WR408" s="31"/>
      <c r="WS408" s="31"/>
      <c r="WT408" s="31"/>
      <c r="WU408" s="31"/>
      <c r="WV408" s="31"/>
      <c r="WW408" s="31"/>
      <c r="WX408" s="31"/>
      <c r="WY408" s="31"/>
      <c r="WZ408" s="31"/>
      <c r="XA408" s="31"/>
      <c r="XB408" s="31"/>
      <c r="XC408" s="31"/>
      <c r="XD408" s="31"/>
      <c r="XE408" s="31"/>
      <c r="XF408" s="31"/>
      <c r="XG408" s="31"/>
      <c r="XH408" s="31"/>
      <c r="XI408" s="31"/>
      <c r="XJ408" s="31"/>
      <c r="XK408" s="31"/>
      <c r="XL408" s="31"/>
      <c r="XM408" s="31"/>
      <c r="XN408" s="31"/>
      <c r="XO408" s="31"/>
      <c r="XP408" s="31"/>
      <c r="XQ408" s="31"/>
      <c r="XR408" s="31"/>
      <c r="XS408" s="31"/>
      <c r="XT408" s="31"/>
      <c r="XU408" s="31"/>
      <c r="XV408" s="31"/>
      <c r="XW408" s="31"/>
      <c r="XX408" s="31"/>
      <c r="XY408" s="31"/>
      <c r="XZ408" s="31"/>
      <c r="YA408" s="31"/>
      <c r="YB408" s="31"/>
      <c r="YC408" s="31"/>
      <c r="YD408" s="31"/>
      <c r="YE408" s="31"/>
      <c r="YF408" s="31"/>
      <c r="YG408" s="31"/>
      <c r="YH408" s="31"/>
      <c r="YI408" s="31"/>
      <c r="YJ408" s="31"/>
      <c r="YK408" s="31"/>
      <c r="YL408" s="31"/>
      <c r="YM408" s="31"/>
      <c r="YN408" s="31"/>
      <c r="YO408" s="31"/>
      <c r="YP408" s="31"/>
      <c r="YQ408" s="31"/>
      <c r="YR408" s="31"/>
      <c r="YS408" s="31"/>
      <c r="YT408" s="31"/>
      <c r="YU408" s="31"/>
      <c r="YV408" s="31"/>
      <c r="YW408" s="31"/>
      <c r="YX408" s="31"/>
      <c r="YY408" s="31"/>
      <c r="YZ408" s="31"/>
      <c r="ZA408" s="31"/>
      <c r="ZB408" s="31"/>
      <c r="ZC408" s="31"/>
      <c r="ZD408" s="31"/>
      <c r="ZE408" s="31"/>
      <c r="ZF408" s="31"/>
      <c r="ZG408" s="31"/>
      <c r="ZH408" s="31"/>
      <c r="ZI408" s="31"/>
      <c r="ZJ408" s="31"/>
      <c r="ZK408" s="31"/>
      <c r="ZL408" s="31"/>
      <c r="ZM408" s="31"/>
      <c r="ZN408" s="31"/>
      <c r="ZO408" s="31"/>
      <c r="ZP408" s="31"/>
      <c r="ZQ408" s="31"/>
      <c r="ZR408" s="31"/>
      <c r="ZS408" s="31"/>
      <c r="ZT408" s="31"/>
      <c r="ZU408" s="31"/>
      <c r="ZV408" s="31"/>
      <c r="ZW408" s="31"/>
      <c r="ZX408" s="31"/>
      <c r="ZY408" s="31"/>
      <c r="ZZ408" s="31"/>
      <c r="AAA408" s="31"/>
      <c r="AAB408" s="31"/>
      <c r="AAC408" s="31"/>
      <c r="AAD408" s="31"/>
      <c r="AAE408" s="31"/>
      <c r="AAF408" s="31"/>
      <c r="AAG408" s="31"/>
      <c r="AAH408" s="31"/>
      <c r="AAI408" s="31"/>
      <c r="AAJ408" s="31"/>
      <c r="AAK408" s="31"/>
      <c r="AAL408" s="31"/>
      <c r="AAM408" s="31"/>
      <c r="AAN408" s="31"/>
      <c r="AAO408" s="31"/>
      <c r="AAP408" s="31"/>
      <c r="AAQ408" s="31"/>
      <c r="AAR408" s="31"/>
      <c r="AAS408" s="31"/>
      <c r="AAT408" s="31"/>
      <c r="AAU408" s="31"/>
      <c r="AAV408" s="31"/>
      <c r="AAW408" s="31"/>
      <c r="AAX408" s="31"/>
      <c r="AAY408" s="31"/>
      <c r="AAZ408" s="31"/>
      <c r="ABA408" s="31"/>
      <c r="ABB408" s="31"/>
      <c r="ABC408" s="31"/>
      <c r="ABD408" s="31"/>
      <c r="ABE408" s="31"/>
      <c r="ABF408" s="31"/>
      <c r="ABG408" s="31"/>
      <c r="ABH408" s="31"/>
      <c r="ABI408" s="31"/>
      <c r="ABJ408" s="31"/>
      <c r="ABK408" s="31"/>
      <c r="ABL408" s="31"/>
      <c r="ABM408" s="31"/>
      <c r="ABN408" s="31"/>
      <c r="ABO408" s="31"/>
      <c r="ABP408" s="31"/>
      <c r="ABQ408" s="31"/>
      <c r="ABR408" s="31"/>
      <c r="ABS408" s="31"/>
      <c r="ABT408" s="31"/>
      <c r="ABU408" s="31"/>
      <c r="ABV408" s="31"/>
      <c r="ABW408" s="31"/>
      <c r="ABX408" s="31"/>
      <c r="ABY408" s="31"/>
      <c r="ABZ408" s="31"/>
      <c r="ACA408" s="31"/>
      <c r="ACB408" s="31"/>
      <c r="ACC408" s="31"/>
      <c r="ACD408" s="31"/>
      <c r="ACE408" s="31"/>
      <c r="ACF408" s="31"/>
      <c r="ACG408" s="31"/>
      <c r="ACH408" s="31"/>
      <c r="ACI408" s="31"/>
      <c r="ACJ408" s="31"/>
      <c r="ACK408" s="31"/>
      <c r="ACL408" s="31"/>
      <c r="ACM408" s="31"/>
      <c r="ACN408" s="31"/>
      <c r="ACO408" s="31"/>
      <c r="ACP408" s="31"/>
      <c r="ACQ408" s="31"/>
      <c r="ACR408" s="31"/>
      <c r="ACS408" s="31"/>
      <c r="ACT408" s="31"/>
      <c r="ACU408" s="31"/>
      <c r="ACV408" s="31"/>
      <c r="ACW408" s="31"/>
      <c r="ACX408" s="31"/>
      <c r="ACY408" s="31"/>
      <c r="ACZ408" s="31"/>
      <c r="ADA408" s="31"/>
      <c r="ADB408" s="31"/>
      <c r="ADC408" s="31"/>
      <c r="ADD408" s="31"/>
      <c r="ADE408" s="31"/>
      <c r="ADF408" s="31"/>
      <c r="ADG408" s="31"/>
      <c r="ADH408" s="31"/>
      <c r="ADI408" s="31"/>
      <c r="ADJ408" s="31"/>
      <c r="ADK408" s="31"/>
      <c r="ADL408" s="31"/>
      <c r="ADM408" s="31"/>
      <c r="ADN408" s="31"/>
      <c r="ADO408" s="31"/>
      <c r="ADP408" s="31"/>
      <c r="ADQ408" s="31"/>
      <c r="ADR408" s="31"/>
      <c r="ADS408" s="31"/>
      <c r="ADT408" s="31"/>
      <c r="ADU408" s="31"/>
      <c r="ADV408" s="31"/>
      <c r="ADW408" s="31"/>
      <c r="ADX408" s="31"/>
      <c r="ADY408" s="31"/>
      <c r="ADZ408" s="31"/>
      <c r="AEA408" s="31"/>
      <c r="AEB408" s="31"/>
      <c r="AEC408" s="31"/>
      <c r="AED408" s="31"/>
      <c r="AEE408" s="31"/>
      <c r="AEF408" s="31"/>
      <c r="AEG408" s="31"/>
      <c r="AEH408" s="31"/>
      <c r="AEI408" s="31"/>
      <c r="AEJ408" s="31"/>
      <c r="AEK408" s="31"/>
      <c r="AEL408" s="31"/>
      <c r="AEM408" s="31"/>
      <c r="AEN408" s="31"/>
      <c r="AEO408" s="31"/>
      <c r="AEP408" s="31"/>
      <c r="AEQ408" s="31"/>
      <c r="AER408" s="31"/>
      <c r="AES408" s="31"/>
      <c r="AET408" s="31"/>
      <c r="AEU408" s="31"/>
      <c r="AEV408" s="31"/>
      <c r="AEW408" s="31"/>
      <c r="AEX408" s="31"/>
      <c r="AEY408" s="31"/>
      <c r="AEZ408" s="31"/>
      <c r="AFA408" s="31"/>
      <c r="AFB408" s="31"/>
      <c r="AFC408" s="31"/>
      <c r="AFD408" s="31"/>
      <c r="AFE408" s="31"/>
      <c r="AFF408" s="31"/>
      <c r="AFG408" s="31"/>
      <c r="AFH408" s="31"/>
      <c r="AFI408" s="31"/>
      <c r="AFJ408" s="31"/>
      <c r="AFK408" s="31"/>
      <c r="AFL408" s="31"/>
      <c r="AFM408" s="31"/>
      <c r="AFN408" s="31"/>
      <c r="AFO408" s="31"/>
      <c r="AFP408" s="31"/>
      <c r="AFQ408" s="31"/>
      <c r="AFR408" s="31"/>
      <c r="AFS408" s="31"/>
      <c r="AFT408" s="31"/>
      <c r="AFU408" s="31"/>
      <c r="AFV408" s="31"/>
      <c r="AFW408" s="31"/>
      <c r="AFX408" s="31"/>
      <c r="AFY408" s="31"/>
      <c r="AFZ408" s="31"/>
      <c r="AGA408" s="31"/>
      <c r="AGB408" s="31"/>
      <c r="AGC408" s="31"/>
      <c r="AGD408" s="31"/>
      <c r="AGE408" s="31"/>
    </row>
    <row r="409" spans="1:863" s="55" customFormat="1" x14ac:dyDescent="0.25">
      <c r="A409" s="29">
        <v>380</v>
      </c>
      <c r="B409" s="29">
        <v>22515</v>
      </c>
      <c r="C409" s="29" t="s">
        <v>34</v>
      </c>
      <c r="D409" s="29">
        <v>67600829</v>
      </c>
      <c r="E409" s="29" t="s">
        <v>3864</v>
      </c>
      <c r="F409" s="29" t="s">
        <v>3865</v>
      </c>
      <c r="G409" s="29" t="s">
        <v>3866</v>
      </c>
      <c r="H409" s="29" t="s">
        <v>3867</v>
      </c>
      <c r="I409" s="29" t="s">
        <v>3868</v>
      </c>
      <c r="J409" s="29" t="s">
        <v>894</v>
      </c>
      <c r="K409" s="29" t="s">
        <v>3869</v>
      </c>
      <c r="L409" s="29" t="s">
        <v>3866</v>
      </c>
      <c r="M409" s="29" t="s">
        <v>3870</v>
      </c>
      <c r="N409" s="29" t="s">
        <v>3871</v>
      </c>
      <c r="O409" s="29" t="s">
        <v>3866</v>
      </c>
      <c r="P409" s="29" t="s">
        <v>45</v>
      </c>
      <c r="Q409" s="29" t="s">
        <v>45</v>
      </c>
      <c r="R409" s="29" t="s">
        <v>45</v>
      </c>
      <c r="S409" s="29" t="s">
        <v>45</v>
      </c>
      <c r="T409" s="29" t="s">
        <v>45</v>
      </c>
      <c r="U409" s="29" t="s">
        <v>45</v>
      </c>
      <c r="V409" s="29" t="s">
        <v>3872</v>
      </c>
      <c r="W409" s="29" t="s">
        <v>100</v>
      </c>
      <c r="X409" s="29" t="s">
        <v>518</v>
      </c>
      <c r="Y409" s="29" t="s">
        <v>3873</v>
      </c>
      <c r="Z409" s="29" t="s">
        <v>1067</v>
      </c>
      <c r="AA409" s="29" t="b">
        <v>1</v>
      </c>
      <c r="AB409" s="29" t="b">
        <v>1</v>
      </c>
      <c r="AC409" s="57" t="s">
        <v>3874</v>
      </c>
      <c r="AD409" s="29"/>
      <c r="AE409" s="29" t="s">
        <v>521</v>
      </c>
      <c r="AF409" s="29" t="s">
        <v>3875</v>
      </c>
      <c r="AG409" s="29" t="s">
        <v>1069</v>
      </c>
      <c r="AH409" s="29" t="s">
        <v>3876</v>
      </c>
      <c r="AI409" s="56">
        <v>49</v>
      </c>
      <c r="AJ409" s="31"/>
      <c r="AK409" s="31"/>
      <c r="AL409" s="31"/>
      <c r="AM409" s="31"/>
      <c r="AN409" s="31"/>
      <c r="AO409" s="31"/>
      <c r="AP409" s="31"/>
      <c r="AQ409" s="31"/>
      <c r="AR409" s="31"/>
      <c r="AS409" s="31"/>
      <c r="AT409" s="31"/>
      <c r="AU409" s="31"/>
      <c r="AV409" s="31"/>
      <c r="AW409" s="31"/>
      <c r="AX409" s="31"/>
      <c r="AY409" s="31"/>
      <c r="AZ409" s="31"/>
      <c r="BA409" s="31"/>
      <c r="BB409" s="31"/>
      <c r="BC409" s="31"/>
      <c r="BD409" s="31"/>
      <c r="BE409" s="31"/>
      <c r="BF409" s="31"/>
      <c r="BG409" s="31"/>
      <c r="BH409" s="31"/>
      <c r="BI409" s="31"/>
      <c r="BJ409" s="31"/>
      <c r="BK409" s="31"/>
      <c r="BL409" s="31"/>
      <c r="BM409" s="31"/>
      <c r="BN409" s="31"/>
      <c r="BO409" s="31"/>
      <c r="BP409" s="31"/>
      <c r="BQ409" s="31"/>
      <c r="BR409" s="31"/>
      <c r="BS409" s="31"/>
      <c r="BT409" s="31"/>
      <c r="BU409" s="31"/>
      <c r="BV409" s="31"/>
      <c r="BW409" s="31"/>
      <c r="BX409" s="31"/>
      <c r="BY409" s="31"/>
      <c r="BZ409" s="31"/>
      <c r="CA409" s="31"/>
      <c r="CB409" s="31"/>
      <c r="CC409" s="31"/>
      <c r="CD409" s="31"/>
      <c r="CE409" s="31"/>
      <c r="CF409" s="31"/>
      <c r="CG409" s="31"/>
      <c r="CH409" s="31"/>
      <c r="CI409" s="31"/>
      <c r="CJ409" s="31"/>
      <c r="CK409" s="31"/>
      <c r="CL409" s="31"/>
      <c r="CM409" s="31"/>
      <c r="CN409" s="31"/>
      <c r="CO409" s="31"/>
      <c r="CP409" s="31"/>
      <c r="CQ409" s="31"/>
      <c r="CR409" s="31"/>
      <c r="CS409" s="31"/>
      <c r="CT409" s="31"/>
      <c r="CU409" s="31"/>
      <c r="CV409" s="31"/>
      <c r="CW409" s="31"/>
      <c r="CX409" s="31"/>
      <c r="CY409" s="31"/>
      <c r="CZ409" s="31"/>
      <c r="DA409" s="31"/>
      <c r="DB409" s="31"/>
      <c r="DC409" s="31"/>
      <c r="DD409" s="31"/>
      <c r="DE409" s="31"/>
      <c r="DF409" s="31"/>
      <c r="DG409" s="31"/>
      <c r="DH409" s="31"/>
      <c r="DI409" s="31"/>
      <c r="DJ409" s="31"/>
      <c r="DK409" s="31"/>
      <c r="DL409" s="31"/>
      <c r="DM409" s="31"/>
      <c r="DN409" s="31"/>
      <c r="DO409" s="31"/>
      <c r="DP409" s="31"/>
      <c r="DQ409" s="31"/>
      <c r="DR409" s="31"/>
      <c r="DS409" s="31"/>
      <c r="DT409" s="31"/>
      <c r="DU409" s="31"/>
      <c r="DV409" s="31"/>
      <c r="DW409" s="31"/>
      <c r="DX409" s="31"/>
      <c r="DY409" s="31"/>
      <c r="DZ409" s="31"/>
      <c r="EA409" s="31"/>
      <c r="EB409" s="31"/>
      <c r="EC409" s="31"/>
      <c r="ED409" s="31"/>
      <c r="EE409" s="31"/>
      <c r="EF409" s="31"/>
      <c r="EG409" s="31"/>
      <c r="EH409" s="31"/>
      <c r="EI409" s="31"/>
      <c r="EJ409" s="31"/>
      <c r="EK409" s="31"/>
      <c r="EL409" s="31"/>
      <c r="EM409" s="31"/>
      <c r="EN409" s="31"/>
      <c r="EO409" s="31"/>
      <c r="EP409" s="31"/>
      <c r="EQ409" s="31"/>
      <c r="ER409" s="31"/>
      <c r="ES409" s="31"/>
      <c r="ET409" s="31"/>
      <c r="EU409" s="31"/>
      <c r="EV409" s="31"/>
      <c r="EW409" s="31"/>
      <c r="EX409" s="31"/>
      <c r="EY409" s="31"/>
      <c r="EZ409" s="31"/>
      <c r="FA409" s="31"/>
      <c r="FB409" s="31"/>
      <c r="FC409" s="31"/>
      <c r="FD409" s="31"/>
      <c r="FE409" s="31"/>
      <c r="FF409" s="31"/>
      <c r="FG409" s="31"/>
      <c r="FH409" s="31"/>
      <c r="FI409" s="31"/>
      <c r="FJ409" s="31"/>
      <c r="FK409" s="31"/>
      <c r="FL409" s="31"/>
      <c r="FM409" s="31"/>
      <c r="FN409" s="31"/>
      <c r="FO409" s="31"/>
      <c r="FP409" s="31"/>
      <c r="FQ409" s="31"/>
      <c r="FR409" s="31"/>
      <c r="FS409" s="31"/>
      <c r="FT409" s="31"/>
      <c r="FU409" s="31"/>
      <c r="FV409" s="31"/>
      <c r="FW409" s="31"/>
      <c r="FX409" s="31"/>
      <c r="FY409" s="31"/>
      <c r="FZ409" s="31"/>
      <c r="GA409" s="31"/>
      <c r="GB409" s="31"/>
      <c r="GC409" s="31"/>
      <c r="GD409" s="31"/>
      <c r="GE409" s="31"/>
      <c r="GF409" s="31"/>
      <c r="GG409" s="31"/>
      <c r="GH409" s="31"/>
      <c r="GI409" s="31"/>
      <c r="GJ409" s="31"/>
      <c r="GK409" s="31"/>
      <c r="GL409" s="31"/>
      <c r="GM409" s="31"/>
      <c r="GN409" s="31"/>
      <c r="GO409" s="31"/>
      <c r="GP409" s="31"/>
      <c r="GQ409" s="31"/>
      <c r="GR409" s="31"/>
      <c r="GS409" s="31"/>
      <c r="GT409" s="31"/>
      <c r="GU409" s="31"/>
      <c r="GV409" s="31"/>
      <c r="GW409" s="31"/>
      <c r="GX409" s="31"/>
      <c r="GY409" s="31"/>
      <c r="GZ409" s="31"/>
      <c r="HA409" s="31"/>
      <c r="HB409" s="31"/>
      <c r="HC409" s="31"/>
      <c r="HD409" s="31"/>
      <c r="HE409" s="31"/>
      <c r="HF409" s="31"/>
      <c r="HG409" s="31"/>
      <c r="HH409" s="31"/>
      <c r="HI409" s="31"/>
      <c r="HJ409" s="31"/>
      <c r="HK409" s="31"/>
      <c r="HL409" s="31"/>
      <c r="HM409" s="31"/>
      <c r="HN409" s="31"/>
      <c r="HO409" s="31"/>
      <c r="HP409" s="31"/>
      <c r="HQ409" s="31"/>
      <c r="HR409" s="31"/>
      <c r="HS409" s="31"/>
      <c r="HT409" s="31"/>
      <c r="HU409" s="31"/>
      <c r="HV409" s="31"/>
      <c r="HW409" s="31"/>
      <c r="HX409" s="31"/>
      <c r="HY409" s="31"/>
      <c r="HZ409" s="31"/>
      <c r="IA409" s="31"/>
      <c r="IB409" s="31"/>
      <c r="IC409" s="31"/>
      <c r="ID409" s="31"/>
      <c r="IE409" s="31"/>
      <c r="IF409" s="31"/>
      <c r="IG409" s="31"/>
      <c r="IH409" s="31"/>
      <c r="II409" s="31"/>
      <c r="IJ409" s="31"/>
      <c r="IK409" s="31"/>
      <c r="IL409" s="31"/>
      <c r="IM409" s="31"/>
      <c r="IN409" s="31"/>
      <c r="IO409" s="31"/>
      <c r="IP409" s="31"/>
      <c r="IQ409" s="31"/>
      <c r="IR409" s="31"/>
      <c r="IS409" s="31"/>
      <c r="IT409" s="31"/>
      <c r="IU409" s="31"/>
      <c r="IV409" s="31"/>
      <c r="IW409" s="31"/>
      <c r="IX409" s="31"/>
      <c r="IY409" s="31"/>
      <c r="IZ409" s="31"/>
      <c r="JA409" s="31"/>
      <c r="JB409" s="31"/>
      <c r="JC409" s="31"/>
      <c r="JD409" s="31"/>
      <c r="JE409" s="31"/>
      <c r="JF409" s="31"/>
      <c r="JG409" s="31"/>
      <c r="JH409" s="31"/>
      <c r="JI409" s="31"/>
      <c r="JJ409" s="31"/>
      <c r="JK409" s="31"/>
      <c r="JL409" s="31"/>
      <c r="JM409" s="31"/>
      <c r="JN409" s="31"/>
      <c r="JO409" s="31"/>
      <c r="JP409" s="31"/>
      <c r="JQ409" s="31"/>
      <c r="JR409" s="31"/>
      <c r="JS409" s="31"/>
      <c r="JT409" s="31"/>
      <c r="JU409" s="31"/>
      <c r="JV409" s="31"/>
      <c r="JW409" s="31"/>
      <c r="JX409" s="31"/>
      <c r="JY409" s="31"/>
      <c r="JZ409" s="31"/>
      <c r="KA409" s="31"/>
      <c r="KB409" s="31"/>
      <c r="KC409" s="31"/>
      <c r="KD409" s="31"/>
      <c r="KE409" s="31"/>
      <c r="KF409" s="31"/>
      <c r="KG409" s="31"/>
      <c r="KH409" s="31"/>
      <c r="KI409" s="31"/>
      <c r="KJ409" s="31"/>
      <c r="KK409" s="31"/>
      <c r="KL409" s="31"/>
      <c r="KM409" s="31"/>
      <c r="KN409" s="31"/>
      <c r="KO409" s="31"/>
      <c r="KP409" s="31"/>
      <c r="KQ409" s="31"/>
      <c r="KR409" s="31"/>
      <c r="KS409" s="31"/>
      <c r="KT409" s="31"/>
      <c r="KU409" s="31"/>
      <c r="KV409" s="31"/>
      <c r="KW409" s="31"/>
      <c r="KX409" s="31"/>
      <c r="KY409" s="31"/>
      <c r="KZ409" s="31"/>
      <c r="LA409" s="31"/>
      <c r="LB409" s="31"/>
      <c r="LC409" s="31"/>
      <c r="LD409" s="31"/>
      <c r="LE409" s="31"/>
      <c r="LF409" s="31"/>
      <c r="LG409" s="31"/>
      <c r="LH409" s="31"/>
      <c r="LI409" s="31"/>
      <c r="LJ409" s="31"/>
      <c r="LK409" s="31"/>
      <c r="LL409" s="31"/>
      <c r="LM409" s="31"/>
      <c r="LN409" s="31"/>
      <c r="LO409" s="31"/>
      <c r="LP409" s="31"/>
      <c r="LQ409" s="31"/>
      <c r="LR409" s="31"/>
      <c r="LS409" s="31"/>
      <c r="LT409" s="31"/>
      <c r="LU409" s="31"/>
      <c r="LV409" s="31"/>
      <c r="LW409" s="31"/>
      <c r="LX409" s="31"/>
      <c r="LY409" s="31"/>
      <c r="LZ409" s="31"/>
      <c r="MA409" s="31"/>
      <c r="MB409" s="31"/>
      <c r="MC409" s="31"/>
      <c r="MD409" s="31"/>
      <c r="ME409" s="31"/>
      <c r="MF409" s="31"/>
      <c r="MG409" s="31"/>
      <c r="MH409" s="31"/>
      <c r="MI409" s="31"/>
      <c r="MJ409" s="31"/>
      <c r="MK409" s="31"/>
      <c r="ML409" s="31"/>
      <c r="MM409" s="31"/>
      <c r="MN409" s="31"/>
      <c r="MO409" s="31"/>
      <c r="MP409" s="31"/>
      <c r="MQ409" s="31"/>
      <c r="MR409" s="31"/>
      <c r="MS409" s="31"/>
      <c r="MT409" s="31"/>
      <c r="MU409" s="31"/>
      <c r="MV409" s="31"/>
      <c r="MW409" s="31"/>
      <c r="MX409" s="31"/>
      <c r="MY409" s="31"/>
      <c r="MZ409" s="31"/>
      <c r="NA409" s="31"/>
      <c r="NB409" s="31"/>
      <c r="NC409" s="31"/>
      <c r="ND409" s="31"/>
      <c r="NE409" s="31"/>
      <c r="NF409" s="31"/>
      <c r="NG409" s="31"/>
      <c r="NH409" s="31"/>
      <c r="NI409" s="31"/>
      <c r="NJ409" s="31"/>
      <c r="NK409" s="31"/>
      <c r="NL409" s="31"/>
      <c r="NM409" s="31"/>
      <c r="NN409" s="31"/>
      <c r="NO409" s="31"/>
      <c r="NP409" s="31"/>
      <c r="NQ409" s="31"/>
      <c r="NR409" s="31"/>
      <c r="NS409" s="31"/>
      <c r="NT409" s="31"/>
      <c r="NU409" s="31"/>
      <c r="NV409" s="31"/>
      <c r="NW409" s="31"/>
      <c r="NX409" s="31"/>
      <c r="NY409" s="31"/>
      <c r="NZ409" s="31"/>
      <c r="OA409" s="31"/>
      <c r="OB409" s="31"/>
      <c r="OC409" s="31"/>
      <c r="OD409" s="31"/>
      <c r="OE409" s="31"/>
      <c r="OF409" s="31"/>
      <c r="OG409" s="31"/>
      <c r="OH409" s="31"/>
      <c r="OI409" s="31"/>
      <c r="OJ409" s="31"/>
      <c r="OK409" s="31"/>
      <c r="OL409" s="31"/>
      <c r="OM409" s="31"/>
      <c r="ON409" s="31"/>
      <c r="OO409" s="31"/>
      <c r="OP409" s="31"/>
      <c r="OQ409" s="31"/>
      <c r="OR409" s="31"/>
      <c r="OS409" s="31"/>
      <c r="OT409" s="31"/>
      <c r="OU409" s="31"/>
      <c r="OV409" s="31"/>
      <c r="OW409" s="31"/>
      <c r="OX409" s="31"/>
      <c r="OY409" s="31"/>
      <c r="OZ409" s="31"/>
      <c r="PA409" s="31"/>
      <c r="PB409" s="31"/>
      <c r="PC409" s="31"/>
      <c r="PD409" s="31"/>
      <c r="PE409" s="31"/>
      <c r="PF409" s="31"/>
      <c r="PG409" s="31"/>
      <c r="PH409" s="31"/>
      <c r="PI409" s="31"/>
      <c r="PJ409" s="31"/>
      <c r="PK409" s="31"/>
      <c r="PL409" s="31"/>
      <c r="PM409" s="31"/>
      <c r="PN409" s="31"/>
      <c r="PO409" s="31"/>
      <c r="PP409" s="31"/>
      <c r="PQ409" s="31"/>
      <c r="PR409" s="31"/>
      <c r="PS409" s="31"/>
      <c r="PT409" s="31"/>
      <c r="PU409" s="31"/>
      <c r="PV409" s="31"/>
      <c r="PW409" s="31"/>
      <c r="PX409" s="31"/>
      <c r="PY409" s="31"/>
      <c r="PZ409" s="31"/>
      <c r="QA409" s="31"/>
      <c r="QB409" s="31"/>
      <c r="QC409" s="31"/>
      <c r="QD409" s="31"/>
      <c r="QE409" s="31"/>
      <c r="QF409" s="31"/>
      <c r="QG409" s="31"/>
      <c r="QH409" s="31"/>
      <c r="QI409" s="31"/>
      <c r="QJ409" s="31"/>
      <c r="QK409" s="31"/>
      <c r="QL409" s="31"/>
      <c r="QM409" s="31"/>
      <c r="QN409" s="31"/>
      <c r="QO409" s="31"/>
      <c r="QP409" s="31"/>
      <c r="QQ409" s="31"/>
      <c r="QR409" s="31"/>
      <c r="QS409" s="31"/>
      <c r="QT409" s="31"/>
      <c r="QU409" s="31"/>
      <c r="QV409" s="31"/>
      <c r="QW409" s="31"/>
      <c r="QX409" s="31"/>
      <c r="QY409" s="31"/>
      <c r="QZ409" s="31"/>
      <c r="RA409" s="31"/>
      <c r="RB409" s="31"/>
      <c r="RC409" s="31"/>
      <c r="RD409" s="31"/>
      <c r="RE409" s="31"/>
      <c r="RF409" s="31"/>
      <c r="RG409" s="31"/>
      <c r="RH409" s="31"/>
      <c r="RI409" s="31"/>
      <c r="RJ409" s="31"/>
      <c r="RK409" s="31"/>
      <c r="RL409" s="31"/>
      <c r="RM409" s="31"/>
      <c r="RN409" s="31"/>
      <c r="RO409" s="31"/>
      <c r="RP409" s="31"/>
      <c r="RQ409" s="31"/>
      <c r="RR409" s="31"/>
      <c r="RS409" s="31"/>
      <c r="RT409" s="31"/>
      <c r="RU409" s="31"/>
      <c r="RV409" s="31"/>
      <c r="RW409" s="31"/>
      <c r="RX409" s="31"/>
      <c r="RY409" s="31"/>
      <c r="RZ409" s="31"/>
      <c r="SA409" s="31"/>
      <c r="SB409" s="31"/>
      <c r="SC409" s="31"/>
      <c r="SD409" s="31"/>
      <c r="SE409" s="31"/>
      <c r="SF409" s="31"/>
      <c r="SG409" s="31"/>
      <c r="SH409" s="31"/>
      <c r="SI409" s="31"/>
      <c r="SJ409" s="31"/>
      <c r="SK409" s="31"/>
      <c r="SL409" s="31"/>
      <c r="SM409" s="31"/>
      <c r="SN409" s="31"/>
      <c r="SO409" s="31"/>
      <c r="SP409" s="31"/>
      <c r="SQ409" s="31"/>
      <c r="SR409" s="31"/>
      <c r="SS409" s="31"/>
      <c r="ST409" s="31"/>
      <c r="SU409" s="31"/>
      <c r="SV409" s="31"/>
      <c r="SW409" s="31"/>
      <c r="SX409" s="31"/>
      <c r="SY409" s="31"/>
      <c r="SZ409" s="31"/>
      <c r="TA409" s="31"/>
      <c r="TB409" s="31"/>
      <c r="TC409" s="31"/>
      <c r="TD409" s="31"/>
      <c r="TE409" s="31"/>
      <c r="TF409" s="31"/>
      <c r="TG409" s="31"/>
      <c r="TH409" s="31"/>
      <c r="TI409" s="31"/>
      <c r="TJ409" s="31"/>
      <c r="TK409" s="31"/>
      <c r="TL409" s="31"/>
      <c r="TM409" s="31"/>
      <c r="TN409" s="31"/>
      <c r="TO409" s="31"/>
      <c r="TP409" s="31"/>
      <c r="TQ409" s="31"/>
      <c r="TR409" s="31"/>
      <c r="TS409" s="31"/>
      <c r="TT409" s="31"/>
      <c r="TU409" s="31"/>
      <c r="TV409" s="31"/>
      <c r="TW409" s="31"/>
      <c r="TX409" s="31"/>
      <c r="TY409" s="31"/>
      <c r="TZ409" s="31"/>
      <c r="UA409" s="31"/>
      <c r="UB409" s="31"/>
      <c r="UC409" s="31"/>
      <c r="UD409" s="31"/>
      <c r="UE409" s="31"/>
      <c r="UF409" s="31"/>
      <c r="UG409" s="31"/>
      <c r="UH409" s="31"/>
      <c r="UI409" s="31"/>
      <c r="UJ409" s="31"/>
      <c r="UK409" s="31"/>
      <c r="UL409" s="31"/>
      <c r="UM409" s="31"/>
      <c r="UN409" s="31"/>
      <c r="UO409" s="31"/>
      <c r="UP409" s="31"/>
      <c r="UQ409" s="31"/>
      <c r="UR409" s="31"/>
      <c r="US409" s="31"/>
      <c r="UT409" s="31"/>
      <c r="UU409" s="31"/>
      <c r="UV409" s="31"/>
      <c r="UW409" s="31"/>
      <c r="UX409" s="31"/>
      <c r="UY409" s="31"/>
      <c r="UZ409" s="31"/>
      <c r="VA409" s="31"/>
      <c r="VB409" s="31"/>
      <c r="VC409" s="31"/>
      <c r="VD409" s="31"/>
      <c r="VE409" s="31"/>
      <c r="VF409" s="31"/>
      <c r="VG409" s="31"/>
      <c r="VH409" s="31"/>
      <c r="VI409" s="31"/>
      <c r="VJ409" s="31"/>
      <c r="VK409" s="31"/>
      <c r="VL409" s="31"/>
      <c r="VM409" s="31"/>
      <c r="VN409" s="31"/>
      <c r="VO409" s="31"/>
      <c r="VP409" s="31"/>
      <c r="VQ409" s="31"/>
      <c r="VR409" s="31"/>
      <c r="VS409" s="31"/>
      <c r="VT409" s="31"/>
      <c r="VU409" s="31"/>
      <c r="VV409" s="31"/>
      <c r="VW409" s="31"/>
      <c r="VX409" s="31"/>
      <c r="VY409" s="31"/>
      <c r="VZ409" s="31"/>
      <c r="WA409" s="31"/>
      <c r="WB409" s="31"/>
      <c r="WC409" s="31"/>
      <c r="WD409" s="31"/>
      <c r="WE409" s="31"/>
      <c r="WF409" s="31"/>
      <c r="WG409" s="31"/>
      <c r="WH409" s="31"/>
      <c r="WI409" s="31"/>
      <c r="WJ409" s="31"/>
      <c r="WK409" s="31"/>
      <c r="WL409" s="31"/>
      <c r="WM409" s="31"/>
      <c r="WN409" s="31"/>
      <c r="WO409" s="31"/>
      <c r="WP409" s="31"/>
      <c r="WQ409" s="31"/>
      <c r="WR409" s="31"/>
      <c r="WS409" s="31"/>
      <c r="WT409" s="31"/>
      <c r="WU409" s="31"/>
      <c r="WV409" s="31"/>
      <c r="WW409" s="31"/>
      <c r="WX409" s="31"/>
      <c r="WY409" s="31"/>
      <c r="WZ409" s="31"/>
      <c r="XA409" s="31"/>
      <c r="XB409" s="31"/>
      <c r="XC409" s="31"/>
      <c r="XD409" s="31"/>
      <c r="XE409" s="31"/>
      <c r="XF409" s="31"/>
      <c r="XG409" s="31"/>
      <c r="XH409" s="31"/>
      <c r="XI409" s="31"/>
      <c r="XJ409" s="31"/>
      <c r="XK409" s="31"/>
      <c r="XL409" s="31"/>
      <c r="XM409" s="31"/>
      <c r="XN409" s="31"/>
      <c r="XO409" s="31"/>
      <c r="XP409" s="31"/>
      <c r="XQ409" s="31"/>
      <c r="XR409" s="31"/>
      <c r="XS409" s="31"/>
      <c r="XT409" s="31"/>
      <c r="XU409" s="31"/>
      <c r="XV409" s="31"/>
      <c r="XW409" s="31"/>
      <c r="XX409" s="31"/>
      <c r="XY409" s="31"/>
      <c r="XZ409" s="31"/>
      <c r="YA409" s="31"/>
      <c r="YB409" s="31"/>
      <c r="YC409" s="31"/>
      <c r="YD409" s="31"/>
      <c r="YE409" s="31"/>
      <c r="YF409" s="31"/>
      <c r="YG409" s="31"/>
      <c r="YH409" s="31"/>
      <c r="YI409" s="31"/>
      <c r="YJ409" s="31"/>
      <c r="YK409" s="31"/>
      <c r="YL409" s="31"/>
      <c r="YM409" s="31"/>
      <c r="YN409" s="31"/>
      <c r="YO409" s="31"/>
      <c r="YP409" s="31"/>
      <c r="YQ409" s="31"/>
      <c r="YR409" s="31"/>
      <c r="YS409" s="31"/>
      <c r="YT409" s="31"/>
      <c r="YU409" s="31"/>
      <c r="YV409" s="31"/>
      <c r="YW409" s="31"/>
      <c r="YX409" s="31"/>
      <c r="YY409" s="31"/>
      <c r="YZ409" s="31"/>
      <c r="ZA409" s="31"/>
      <c r="ZB409" s="31"/>
      <c r="ZC409" s="31"/>
      <c r="ZD409" s="31"/>
      <c r="ZE409" s="31"/>
      <c r="ZF409" s="31"/>
      <c r="ZG409" s="31"/>
      <c r="ZH409" s="31"/>
      <c r="ZI409" s="31"/>
      <c r="ZJ409" s="31"/>
      <c r="ZK409" s="31"/>
      <c r="ZL409" s="31"/>
      <c r="ZM409" s="31"/>
      <c r="ZN409" s="31"/>
      <c r="ZO409" s="31"/>
      <c r="ZP409" s="31"/>
      <c r="ZQ409" s="31"/>
      <c r="ZR409" s="31"/>
      <c r="ZS409" s="31"/>
      <c r="ZT409" s="31"/>
      <c r="ZU409" s="31"/>
      <c r="ZV409" s="31"/>
      <c r="ZW409" s="31"/>
      <c r="ZX409" s="31"/>
      <c r="ZY409" s="31"/>
      <c r="ZZ409" s="31"/>
      <c r="AAA409" s="31"/>
      <c r="AAB409" s="31"/>
      <c r="AAC409" s="31"/>
      <c r="AAD409" s="31"/>
      <c r="AAE409" s="31"/>
      <c r="AAF409" s="31"/>
      <c r="AAG409" s="31"/>
      <c r="AAH409" s="31"/>
      <c r="AAI409" s="31"/>
      <c r="AAJ409" s="31"/>
      <c r="AAK409" s="31"/>
      <c r="AAL409" s="31"/>
      <c r="AAM409" s="31"/>
      <c r="AAN409" s="31"/>
      <c r="AAO409" s="31"/>
      <c r="AAP409" s="31"/>
      <c r="AAQ409" s="31"/>
      <c r="AAR409" s="31"/>
      <c r="AAS409" s="31"/>
      <c r="AAT409" s="31"/>
      <c r="AAU409" s="31"/>
      <c r="AAV409" s="31"/>
      <c r="AAW409" s="31"/>
      <c r="AAX409" s="31"/>
      <c r="AAY409" s="31"/>
      <c r="AAZ409" s="31"/>
      <c r="ABA409" s="31"/>
      <c r="ABB409" s="31"/>
      <c r="ABC409" s="31"/>
      <c r="ABD409" s="31"/>
      <c r="ABE409" s="31"/>
      <c r="ABF409" s="31"/>
      <c r="ABG409" s="31"/>
      <c r="ABH409" s="31"/>
      <c r="ABI409" s="31"/>
      <c r="ABJ409" s="31"/>
      <c r="ABK409" s="31"/>
      <c r="ABL409" s="31"/>
      <c r="ABM409" s="31"/>
      <c r="ABN409" s="31"/>
      <c r="ABO409" s="31"/>
      <c r="ABP409" s="31"/>
      <c r="ABQ409" s="31"/>
      <c r="ABR409" s="31"/>
      <c r="ABS409" s="31"/>
      <c r="ABT409" s="31"/>
      <c r="ABU409" s="31"/>
      <c r="ABV409" s="31"/>
      <c r="ABW409" s="31"/>
      <c r="ABX409" s="31"/>
      <c r="ABY409" s="31"/>
      <c r="ABZ409" s="31"/>
      <c r="ACA409" s="31"/>
      <c r="ACB409" s="31"/>
      <c r="ACC409" s="31"/>
      <c r="ACD409" s="31"/>
      <c r="ACE409" s="31"/>
      <c r="ACF409" s="31"/>
      <c r="ACG409" s="31"/>
      <c r="ACH409" s="31"/>
      <c r="ACI409" s="31"/>
      <c r="ACJ409" s="31"/>
      <c r="ACK409" s="31"/>
      <c r="ACL409" s="31"/>
      <c r="ACM409" s="31"/>
      <c r="ACN409" s="31"/>
      <c r="ACO409" s="31"/>
      <c r="ACP409" s="31"/>
      <c r="ACQ409" s="31"/>
      <c r="ACR409" s="31"/>
      <c r="ACS409" s="31"/>
      <c r="ACT409" s="31"/>
      <c r="ACU409" s="31"/>
      <c r="ACV409" s="31"/>
      <c r="ACW409" s="31"/>
      <c r="ACX409" s="31"/>
      <c r="ACY409" s="31"/>
      <c r="ACZ409" s="31"/>
      <c r="ADA409" s="31"/>
      <c r="ADB409" s="31"/>
      <c r="ADC409" s="31"/>
      <c r="ADD409" s="31"/>
      <c r="ADE409" s="31"/>
      <c r="ADF409" s="31"/>
      <c r="ADG409" s="31"/>
      <c r="ADH409" s="31"/>
      <c r="ADI409" s="31"/>
      <c r="ADJ409" s="31"/>
      <c r="ADK409" s="31"/>
      <c r="ADL409" s="31"/>
      <c r="ADM409" s="31"/>
      <c r="ADN409" s="31"/>
      <c r="ADO409" s="31"/>
      <c r="ADP409" s="31"/>
      <c r="ADQ409" s="31"/>
      <c r="ADR409" s="31"/>
      <c r="ADS409" s="31"/>
      <c r="ADT409" s="31"/>
      <c r="ADU409" s="31"/>
      <c r="ADV409" s="31"/>
      <c r="ADW409" s="31"/>
      <c r="ADX409" s="31"/>
      <c r="ADY409" s="31"/>
      <c r="ADZ409" s="31"/>
      <c r="AEA409" s="31"/>
      <c r="AEB409" s="31"/>
      <c r="AEC409" s="31"/>
      <c r="AED409" s="31"/>
      <c r="AEE409" s="31"/>
      <c r="AEF409" s="31"/>
      <c r="AEG409" s="31"/>
      <c r="AEH409" s="31"/>
      <c r="AEI409" s="31"/>
      <c r="AEJ409" s="31"/>
      <c r="AEK409" s="31"/>
      <c r="AEL409" s="31"/>
      <c r="AEM409" s="31"/>
      <c r="AEN409" s="31"/>
      <c r="AEO409" s="31"/>
      <c r="AEP409" s="31"/>
      <c r="AEQ409" s="31"/>
      <c r="AER409" s="31"/>
      <c r="AES409" s="31"/>
      <c r="AET409" s="31"/>
      <c r="AEU409" s="31"/>
      <c r="AEV409" s="31"/>
      <c r="AEW409" s="31"/>
      <c r="AEX409" s="31"/>
      <c r="AEY409" s="31"/>
      <c r="AEZ409" s="31"/>
      <c r="AFA409" s="31"/>
      <c r="AFB409" s="31"/>
      <c r="AFC409" s="31"/>
      <c r="AFD409" s="31"/>
      <c r="AFE409" s="31"/>
      <c r="AFF409" s="31"/>
      <c r="AFG409" s="31"/>
      <c r="AFH409" s="31"/>
      <c r="AFI409" s="31"/>
      <c r="AFJ409" s="31"/>
      <c r="AFK409" s="31"/>
      <c r="AFL409" s="31"/>
      <c r="AFM409" s="31"/>
      <c r="AFN409" s="31"/>
      <c r="AFO409" s="31"/>
      <c r="AFP409" s="31"/>
      <c r="AFQ409" s="31"/>
      <c r="AFR409" s="31"/>
      <c r="AFS409" s="31"/>
      <c r="AFT409" s="31"/>
      <c r="AFU409" s="31"/>
      <c r="AFV409" s="31"/>
      <c r="AFW409" s="31"/>
      <c r="AFX409" s="31"/>
      <c r="AFY409" s="31"/>
      <c r="AFZ409" s="31"/>
      <c r="AGA409" s="31"/>
      <c r="AGB409" s="31"/>
      <c r="AGC409" s="31"/>
      <c r="AGD409" s="31"/>
      <c r="AGE409" s="31"/>
    </row>
    <row r="410" spans="1:863" s="55" customFormat="1" x14ac:dyDescent="0.25">
      <c r="A410" s="29">
        <v>33</v>
      </c>
      <c r="B410" s="29">
        <v>20166</v>
      </c>
      <c r="C410" s="29" t="s">
        <v>34</v>
      </c>
      <c r="D410" s="29">
        <v>67459100</v>
      </c>
      <c r="E410" s="29" t="s">
        <v>510</v>
      </c>
      <c r="F410" s="29" t="s">
        <v>511</v>
      </c>
      <c r="G410" s="29" t="s">
        <v>45</v>
      </c>
      <c r="H410" s="29" t="s">
        <v>512</v>
      </c>
      <c r="I410" s="29">
        <v>38516060782</v>
      </c>
      <c r="J410" s="29" t="s">
        <v>513</v>
      </c>
      <c r="K410" s="29" t="s">
        <v>514</v>
      </c>
      <c r="L410" s="29" t="s">
        <v>515</v>
      </c>
      <c r="M410" s="29" t="s">
        <v>45</v>
      </c>
      <c r="N410" s="29" t="s">
        <v>45</v>
      </c>
      <c r="O410" s="29" t="s">
        <v>45</v>
      </c>
      <c r="P410" s="29" t="s">
        <v>45</v>
      </c>
      <c r="Q410" s="29" t="s">
        <v>45</v>
      </c>
      <c r="R410" s="29" t="s">
        <v>45</v>
      </c>
      <c r="S410" s="29" t="s">
        <v>45</v>
      </c>
      <c r="T410" s="29" t="s">
        <v>45</v>
      </c>
      <c r="U410" s="29" t="s">
        <v>45</v>
      </c>
      <c r="V410" s="29" t="s">
        <v>516</v>
      </c>
      <c r="W410" s="29" t="s">
        <v>517</v>
      </c>
      <c r="X410" s="29" t="s">
        <v>518</v>
      </c>
      <c r="Y410" s="29" t="s">
        <v>482</v>
      </c>
      <c r="Z410" s="29" t="s">
        <v>100</v>
      </c>
      <c r="AA410" s="29" t="b">
        <v>0</v>
      </c>
      <c r="AB410" s="29" t="b">
        <v>1</v>
      </c>
      <c r="AC410" s="57" t="s">
        <v>519</v>
      </c>
      <c r="AD410" s="29" t="s">
        <v>520</v>
      </c>
      <c r="AE410" s="29" t="s">
        <v>521</v>
      </c>
      <c r="AF410" s="29" t="s">
        <v>484</v>
      </c>
      <c r="AG410" s="29"/>
      <c r="AH410" s="29" t="s">
        <v>522</v>
      </c>
      <c r="AI410" s="56">
        <v>49</v>
      </c>
      <c r="AJ410" s="31"/>
      <c r="AK410" s="31"/>
      <c r="AL410" s="31"/>
      <c r="AM410" s="31"/>
      <c r="AN410" s="31"/>
      <c r="AO410" s="31"/>
      <c r="AP410" s="31"/>
      <c r="AQ410" s="31"/>
      <c r="AR410" s="31"/>
      <c r="AS410" s="31"/>
      <c r="AT410" s="31"/>
      <c r="AU410" s="31"/>
      <c r="AV410" s="31"/>
      <c r="AW410" s="31"/>
      <c r="AX410" s="31"/>
      <c r="AY410" s="31"/>
      <c r="AZ410" s="31"/>
      <c r="BA410" s="31"/>
      <c r="BB410" s="31"/>
      <c r="BC410" s="31"/>
      <c r="BD410" s="31"/>
      <c r="BE410" s="31"/>
      <c r="BF410" s="31"/>
      <c r="BG410" s="31"/>
      <c r="BH410" s="31"/>
      <c r="BI410" s="31"/>
      <c r="BJ410" s="31"/>
      <c r="BK410" s="31"/>
      <c r="BL410" s="31"/>
      <c r="BM410" s="31"/>
      <c r="BN410" s="31"/>
      <c r="BO410" s="31"/>
      <c r="BP410" s="31"/>
      <c r="BQ410" s="31"/>
      <c r="BR410" s="31"/>
      <c r="BS410" s="31"/>
      <c r="BT410" s="31"/>
      <c r="BU410" s="31"/>
      <c r="BV410" s="31"/>
      <c r="BW410" s="31"/>
      <c r="BX410" s="31"/>
      <c r="BY410" s="31"/>
      <c r="BZ410" s="31"/>
      <c r="CA410" s="31"/>
      <c r="CB410" s="31"/>
      <c r="CC410" s="31"/>
      <c r="CD410" s="31"/>
      <c r="CE410" s="31"/>
      <c r="CF410" s="31"/>
      <c r="CG410" s="31"/>
      <c r="CH410" s="31"/>
      <c r="CI410" s="31"/>
      <c r="CJ410" s="31"/>
      <c r="CK410" s="31"/>
      <c r="CL410" s="31"/>
      <c r="CM410" s="31"/>
      <c r="CN410" s="31"/>
      <c r="CO410" s="31"/>
      <c r="CP410" s="31"/>
      <c r="CQ410" s="31"/>
      <c r="CR410" s="31"/>
      <c r="CS410" s="31"/>
      <c r="CT410" s="31"/>
      <c r="CU410" s="31"/>
      <c r="CV410" s="31"/>
      <c r="CW410" s="31"/>
      <c r="CX410" s="31"/>
      <c r="CY410" s="31"/>
      <c r="CZ410" s="31"/>
      <c r="DA410" s="31"/>
      <c r="DB410" s="31"/>
      <c r="DC410" s="31"/>
      <c r="DD410" s="31"/>
      <c r="DE410" s="31"/>
      <c r="DF410" s="31"/>
      <c r="DG410" s="31"/>
      <c r="DH410" s="31"/>
      <c r="DI410" s="31"/>
      <c r="DJ410" s="31"/>
      <c r="DK410" s="31"/>
      <c r="DL410" s="31"/>
      <c r="DM410" s="31"/>
      <c r="DN410" s="31"/>
      <c r="DO410" s="31"/>
      <c r="DP410" s="31"/>
      <c r="DQ410" s="31"/>
      <c r="DR410" s="31"/>
      <c r="DS410" s="31"/>
      <c r="DT410" s="31"/>
      <c r="DU410" s="31"/>
      <c r="DV410" s="31"/>
      <c r="DW410" s="31"/>
      <c r="DX410" s="31"/>
      <c r="DY410" s="31"/>
      <c r="DZ410" s="31"/>
      <c r="EA410" s="31"/>
      <c r="EB410" s="31"/>
      <c r="EC410" s="31"/>
      <c r="ED410" s="31"/>
      <c r="EE410" s="31"/>
      <c r="EF410" s="31"/>
      <c r="EG410" s="31"/>
      <c r="EH410" s="31"/>
      <c r="EI410" s="31"/>
      <c r="EJ410" s="31"/>
      <c r="EK410" s="31"/>
      <c r="EL410" s="31"/>
      <c r="EM410" s="31"/>
      <c r="EN410" s="31"/>
      <c r="EO410" s="31"/>
      <c r="EP410" s="31"/>
      <c r="EQ410" s="31"/>
      <c r="ER410" s="31"/>
      <c r="ES410" s="31"/>
      <c r="ET410" s="31"/>
      <c r="EU410" s="31"/>
      <c r="EV410" s="31"/>
      <c r="EW410" s="31"/>
      <c r="EX410" s="31"/>
      <c r="EY410" s="31"/>
      <c r="EZ410" s="31"/>
      <c r="FA410" s="31"/>
      <c r="FB410" s="31"/>
      <c r="FC410" s="31"/>
      <c r="FD410" s="31"/>
      <c r="FE410" s="31"/>
      <c r="FF410" s="31"/>
      <c r="FG410" s="31"/>
      <c r="FH410" s="31"/>
      <c r="FI410" s="31"/>
      <c r="FJ410" s="31"/>
      <c r="FK410" s="31"/>
      <c r="FL410" s="31"/>
      <c r="FM410" s="31"/>
      <c r="FN410" s="31"/>
      <c r="FO410" s="31"/>
      <c r="FP410" s="31"/>
      <c r="FQ410" s="31"/>
      <c r="FR410" s="31"/>
      <c r="FS410" s="31"/>
      <c r="FT410" s="31"/>
      <c r="FU410" s="31"/>
      <c r="FV410" s="31"/>
      <c r="FW410" s="31"/>
      <c r="FX410" s="31"/>
      <c r="FY410" s="31"/>
      <c r="FZ410" s="31"/>
      <c r="GA410" s="31"/>
      <c r="GB410" s="31"/>
      <c r="GC410" s="31"/>
      <c r="GD410" s="31"/>
      <c r="GE410" s="31"/>
      <c r="GF410" s="31"/>
      <c r="GG410" s="31"/>
      <c r="GH410" s="31"/>
      <c r="GI410" s="31"/>
      <c r="GJ410" s="31"/>
      <c r="GK410" s="31"/>
      <c r="GL410" s="31"/>
      <c r="GM410" s="31"/>
      <c r="GN410" s="31"/>
      <c r="GO410" s="31"/>
      <c r="GP410" s="31"/>
      <c r="GQ410" s="31"/>
      <c r="GR410" s="31"/>
      <c r="GS410" s="31"/>
      <c r="GT410" s="31"/>
      <c r="GU410" s="31"/>
      <c r="GV410" s="31"/>
      <c r="GW410" s="31"/>
      <c r="GX410" s="31"/>
      <c r="GY410" s="31"/>
      <c r="GZ410" s="31"/>
      <c r="HA410" s="31"/>
      <c r="HB410" s="31"/>
      <c r="HC410" s="31"/>
      <c r="HD410" s="31"/>
      <c r="HE410" s="31"/>
      <c r="HF410" s="31"/>
      <c r="HG410" s="31"/>
      <c r="HH410" s="31"/>
      <c r="HI410" s="31"/>
      <c r="HJ410" s="31"/>
      <c r="HK410" s="31"/>
      <c r="HL410" s="31"/>
      <c r="HM410" s="31"/>
      <c r="HN410" s="31"/>
      <c r="HO410" s="31"/>
      <c r="HP410" s="31"/>
      <c r="HQ410" s="31"/>
      <c r="HR410" s="31"/>
      <c r="HS410" s="31"/>
      <c r="HT410" s="31"/>
      <c r="HU410" s="31"/>
      <c r="HV410" s="31"/>
      <c r="HW410" s="31"/>
      <c r="HX410" s="31"/>
      <c r="HY410" s="31"/>
      <c r="HZ410" s="31"/>
      <c r="IA410" s="31"/>
      <c r="IB410" s="31"/>
      <c r="IC410" s="31"/>
      <c r="ID410" s="31"/>
      <c r="IE410" s="31"/>
      <c r="IF410" s="31"/>
      <c r="IG410" s="31"/>
      <c r="IH410" s="31"/>
      <c r="II410" s="31"/>
      <c r="IJ410" s="31"/>
      <c r="IK410" s="31"/>
      <c r="IL410" s="31"/>
      <c r="IM410" s="31"/>
      <c r="IN410" s="31"/>
      <c r="IO410" s="31"/>
      <c r="IP410" s="31"/>
      <c r="IQ410" s="31"/>
      <c r="IR410" s="31"/>
      <c r="IS410" s="31"/>
      <c r="IT410" s="31"/>
      <c r="IU410" s="31"/>
      <c r="IV410" s="31"/>
      <c r="IW410" s="31"/>
      <c r="IX410" s="31"/>
      <c r="IY410" s="31"/>
      <c r="IZ410" s="31"/>
      <c r="JA410" s="31"/>
      <c r="JB410" s="31"/>
      <c r="JC410" s="31"/>
      <c r="JD410" s="31"/>
      <c r="JE410" s="31"/>
      <c r="JF410" s="31"/>
      <c r="JG410" s="31"/>
      <c r="JH410" s="31"/>
      <c r="JI410" s="31"/>
      <c r="JJ410" s="31"/>
      <c r="JK410" s="31"/>
      <c r="JL410" s="31"/>
      <c r="JM410" s="31"/>
      <c r="JN410" s="31"/>
      <c r="JO410" s="31"/>
      <c r="JP410" s="31"/>
      <c r="JQ410" s="31"/>
      <c r="JR410" s="31"/>
      <c r="JS410" s="31"/>
      <c r="JT410" s="31"/>
      <c r="JU410" s="31"/>
      <c r="JV410" s="31"/>
      <c r="JW410" s="31"/>
      <c r="JX410" s="31"/>
      <c r="JY410" s="31"/>
      <c r="JZ410" s="31"/>
      <c r="KA410" s="31"/>
      <c r="KB410" s="31"/>
      <c r="KC410" s="31"/>
      <c r="KD410" s="31"/>
      <c r="KE410" s="31"/>
      <c r="KF410" s="31"/>
      <c r="KG410" s="31"/>
      <c r="KH410" s="31"/>
      <c r="KI410" s="31"/>
      <c r="KJ410" s="31"/>
      <c r="KK410" s="31"/>
      <c r="KL410" s="31"/>
      <c r="KM410" s="31"/>
      <c r="KN410" s="31"/>
      <c r="KO410" s="31"/>
      <c r="KP410" s="31"/>
      <c r="KQ410" s="31"/>
      <c r="KR410" s="31"/>
      <c r="KS410" s="31"/>
      <c r="KT410" s="31"/>
      <c r="KU410" s="31"/>
      <c r="KV410" s="31"/>
      <c r="KW410" s="31"/>
      <c r="KX410" s="31"/>
      <c r="KY410" s="31"/>
      <c r="KZ410" s="31"/>
      <c r="LA410" s="31"/>
      <c r="LB410" s="31"/>
      <c r="LC410" s="31"/>
      <c r="LD410" s="31"/>
      <c r="LE410" s="31"/>
      <c r="LF410" s="31"/>
      <c r="LG410" s="31"/>
      <c r="LH410" s="31"/>
      <c r="LI410" s="31"/>
      <c r="LJ410" s="31"/>
      <c r="LK410" s="31"/>
      <c r="LL410" s="31"/>
      <c r="LM410" s="31"/>
      <c r="LN410" s="31"/>
      <c r="LO410" s="31"/>
      <c r="LP410" s="31"/>
      <c r="LQ410" s="31"/>
      <c r="LR410" s="31"/>
      <c r="LS410" s="31"/>
      <c r="LT410" s="31"/>
      <c r="LU410" s="31"/>
      <c r="LV410" s="31"/>
      <c r="LW410" s="31"/>
      <c r="LX410" s="31"/>
      <c r="LY410" s="31"/>
      <c r="LZ410" s="31"/>
      <c r="MA410" s="31"/>
      <c r="MB410" s="31"/>
      <c r="MC410" s="31"/>
      <c r="MD410" s="31"/>
      <c r="ME410" s="31"/>
      <c r="MF410" s="31"/>
      <c r="MG410" s="31"/>
      <c r="MH410" s="31"/>
      <c r="MI410" s="31"/>
      <c r="MJ410" s="31"/>
      <c r="MK410" s="31"/>
      <c r="ML410" s="31"/>
      <c r="MM410" s="31"/>
      <c r="MN410" s="31"/>
      <c r="MO410" s="31"/>
      <c r="MP410" s="31"/>
      <c r="MQ410" s="31"/>
      <c r="MR410" s="31"/>
      <c r="MS410" s="31"/>
      <c r="MT410" s="31"/>
      <c r="MU410" s="31"/>
      <c r="MV410" s="31"/>
      <c r="MW410" s="31"/>
      <c r="MX410" s="31"/>
      <c r="MY410" s="31"/>
      <c r="MZ410" s="31"/>
      <c r="NA410" s="31"/>
      <c r="NB410" s="31"/>
      <c r="NC410" s="31"/>
      <c r="ND410" s="31"/>
      <c r="NE410" s="31"/>
      <c r="NF410" s="31"/>
      <c r="NG410" s="31"/>
      <c r="NH410" s="31"/>
      <c r="NI410" s="31"/>
      <c r="NJ410" s="31"/>
      <c r="NK410" s="31"/>
      <c r="NL410" s="31"/>
      <c r="NM410" s="31"/>
      <c r="NN410" s="31"/>
      <c r="NO410" s="31"/>
      <c r="NP410" s="31"/>
      <c r="NQ410" s="31"/>
      <c r="NR410" s="31"/>
      <c r="NS410" s="31"/>
      <c r="NT410" s="31"/>
      <c r="NU410" s="31"/>
      <c r="NV410" s="31"/>
      <c r="NW410" s="31"/>
      <c r="NX410" s="31"/>
      <c r="NY410" s="31"/>
      <c r="NZ410" s="31"/>
      <c r="OA410" s="31"/>
      <c r="OB410" s="31"/>
      <c r="OC410" s="31"/>
      <c r="OD410" s="31"/>
      <c r="OE410" s="31"/>
      <c r="OF410" s="31"/>
      <c r="OG410" s="31"/>
      <c r="OH410" s="31"/>
      <c r="OI410" s="31"/>
      <c r="OJ410" s="31"/>
      <c r="OK410" s="31"/>
      <c r="OL410" s="31"/>
      <c r="OM410" s="31"/>
      <c r="ON410" s="31"/>
      <c r="OO410" s="31"/>
      <c r="OP410" s="31"/>
      <c r="OQ410" s="31"/>
      <c r="OR410" s="31"/>
      <c r="OS410" s="31"/>
      <c r="OT410" s="31"/>
      <c r="OU410" s="31"/>
      <c r="OV410" s="31"/>
      <c r="OW410" s="31"/>
      <c r="OX410" s="31"/>
      <c r="OY410" s="31"/>
      <c r="OZ410" s="31"/>
      <c r="PA410" s="31"/>
      <c r="PB410" s="31"/>
      <c r="PC410" s="31"/>
      <c r="PD410" s="31"/>
      <c r="PE410" s="31"/>
      <c r="PF410" s="31"/>
      <c r="PG410" s="31"/>
      <c r="PH410" s="31"/>
      <c r="PI410" s="31"/>
      <c r="PJ410" s="31"/>
      <c r="PK410" s="31"/>
      <c r="PL410" s="31"/>
      <c r="PM410" s="31"/>
      <c r="PN410" s="31"/>
      <c r="PO410" s="31"/>
      <c r="PP410" s="31"/>
      <c r="PQ410" s="31"/>
      <c r="PR410" s="31"/>
      <c r="PS410" s="31"/>
      <c r="PT410" s="31"/>
      <c r="PU410" s="31"/>
      <c r="PV410" s="31"/>
      <c r="PW410" s="31"/>
      <c r="PX410" s="31"/>
      <c r="PY410" s="31"/>
      <c r="PZ410" s="31"/>
      <c r="QA410" s="31"/>
      <c r="QB410" s="31"/>
      <c r="QC410" s="31"/>
      <c r="QD410" s="31"/>
      <c r="QE410" s="31"/>
      <c r="QF410" s="31"/>
      <c r="QG410" s="31"/>
      <c r="QH410" s="31"/>
      <c r="QI410" s="31"/>
      <c r="QJ410" s="31"/>
      <c r="QK410" s="31"/>
      <c r="QL410" s="31"/>
      <c r="QM410" s="31"/>
      <c r="QN410" s="31"/>
      <c r="QO410" s="31"/>
      <c r="QP410" s="31"/>
      <c r="QQ410" s="31"/>
      <c r="QR410" s="31"/>
      <c r="QS410" s="31"/>
      <c r="QT410" s="31"/>
      <c r="QU410" s="31"/>
      <c r="QV410" s="31"/>
      <c r="QW410" s="31"/>
      <c r="QX410" s="31"/>
      <c r="QY410" s="31"/>
      <c r="QZ410" s="31"/>
      <c r="RA410" s="31"/>
      <c r="RB410" s="31"/>
      <c r="RC410" s="31"/>
      <c r="RD410" s="31"/>
      <c r="RE410" s="31"/>
      <c r="RF410" s="31"/>
      <c r="RG410" s="31"/>
      <c r="RH410" s="31"/>
      <c r="RI410" s="31"/>
      <c r="RJ410" s="31"/>
      <c r="RK410" s="31"/>
      <c r="RL410" s="31"/>
      <c r="RM410" s="31"/>
      <c r="RN410" s="31"/>
      <c r="RO410" s="31"/>
      <c r="RP410" s="31"/>
      <c r="RQ410" s="31"/>
      <c r="RR410" s="31"/>
      <c r="RS410" s="31"/>
      <c r="RT410" s="31"/>
      <c r="RU410" s="31"/>
      <c r="RV410" s="31"/>
      <c r="RW410" s="31"/>
      <c r="RX410" s="31"/>
      <c r="RY410" s="31"/>
      <c r="RZ410" s="31"/>
      <c r="SA410" s="31"/>
      <c r="SB410" s="31"/>
      <c r="SC410" s="31"/>
      <c r="SD410" s="31"/>
      <c r="SE410" s="31"/>
      <c r="SF410" s="31"/>
      <c r="SG410" s="31"/>
      <c r="SH410" s="31"/>
      <c r="SI410" s="31"/>
      <c r="SJ410" s="31"/>
      <c r="SK410" s="31"/>
      <c r="SL410" s="31"/>
      <c r="SM410" s="31"/>
      <c r="SN410" s="31"/>
      <c r="SO410" s="31"/>
      <c r="SP410" s="31"/>
      <c r="SQ410" s="31"/>
      <c r="SR410" s="31"/>
      <c r="SS410" s="31"/>
      <c r="ST410" s="31"/>
      <c r="SU410" s="31"/>
      <c r="SV410" s="31"/>
      <c r="SW410" s="31"/>
      <c r="SX410" s="31"/>
      <c r="SY410" s="31"/>
      <c r="SZ410" s="31"/>
      <c r="TA410" s="31"/>
      <c r="TB410" s="31"/>
      <c r="TC410" s="31"/>
      <c r="TD410" s="31"/>
      <c r="TE410" s="31"/>
      <c r="TF410" s="31"/>
      <c r="TG410" s="31"/>
      <c r="TH410" s="31"/>
      <c r="TI410" s="31"/>
      <c r="TJ410" s="31"/>
      <c r="TK410" s="31"/>
      <c r="TL410" s="31"/>
      <c r="TM410" s="31"/>
      <c r="TN410" s="31"/>
      <c r="TO410" s="31"/>
      <c r="TP410" s="31"/>
      <c r="TQ410" s="31"/>
      <c r="TR410" s="31"/>
      <c r="TS410" s="31"/>
      <c r="TT410" s="31"/>
      <c r="TU410" s="31"/>
      <c r="TV410" s="31"/>
      <c r="TW410" s="31"/>
      <c r="TX410" s="31"/>
      <c r="TY410" s="31"/>
      <c r="TZ410" s="31"/>
      <c r="UA410" s="31"/>
      <c r="UB410" s="31"/>
      <c r="UC410" s="31"/>
      <c r="UD410" s="31"/>
      <c r="UE410" s="31"/>
      <c r="UF410" s="31"/>
      <c r="UG410" s="31"/>
      <c r="UH410" s="31"/>
      <c r="UI410" s="31"/>
      <c r="UJ410" s="31"/>
      <c r="UK410" s="31"/>
      <c r="UL410" s="31"/>
      <c r="UM410" s="31"/>
      <c r="UN410" s="31"/>
      <c r="UO410" s="31"/>
      <c r="UP410" s="31"/>
      <c r="UQ410" s="31"/>
      <c r="UR410" s="31"/>
      <c r="US410" s="31"/>
      <c r="UT410" s="31"/>
      <c r="UU410" s="31"/>
      <c r="UV410" s="31"/>
      <c r="UW410" s="31"/>
      <c r="UX410" s="31"/>
      <c r="UY410" s="31"/>
      <c r="UZ410" s="31"/>
      <c r="VA410" s="31"/>
      <c r="VB410" s="31"/>
      <c r="VC410" s="31"/>
      <c r="VD410" s="31"/>
      <c r="VE410" s="31"/>
      <c r="VF410" s="31"/>
      <c r="VG410" s="31"/>
      <c r="VH410" s="31"/>
      <c r="VI410" s="31"/>
      <c r="VJ410" s="31"/>
      <c r="VK410" s="31"/>
      <c r="VL410" s="31"/>
      <c r="VM410" s="31"/>
      <c r="VN410" s="31"/>
      <c r="VO410" s="31"/>
      <c r="VP410" s="31"/>
      <c r="VQ410" s="31"/>
      <c r="VR410" s="31"/>
      <c r="VS410" s="31"/>
      <c r="VT410" s="31"/>
      <c r="VU410" s="31"/>
      <c r="VV410" s="31"/>
      <c r="VW410" s="31"/>
      <c r="VX410" s="31"/>
      <c r="VY410" s="31"/>
      <c r="VZ410" s="31"/>
      <c r="WA410" s="31"/>
      <c r="WB410" s="31"/>
      <c r="WC410" s="31"/>
      <c r="WD410" s="31"/>
      <c r="WE410" s="31"/>
      <c r="WF410" s="31"/>
      <c r="WG410" s="31"/>
      <c r="WH410" s="31"/>
      <c r="WI410" s="31"/>
      <c r="WJ410" s="31"/>
      <c r="WK410" s="31"/>
      <c r="WL410" s="31"/>
      <c r="WM410" s="31"/>
      <c r="WN410" s="31"/>
      <c r="WO410" s="31"/>
      <c r="WP410" s="31"/>
      <c r="WQ410" s="31"/>
      <c r="WR410" s="31"/>
      <c r="WS410" s="31"/>
      <c r="WT410" s="31"/>
      <c r="WU410" s="31"/>
      <c r="WV410" s="31"/>
      <c r="WW410" s="31"/>
      <c r="WX410" s="31"/>
      <c r="WY410" s="31"/>
      <c r="WZ410" s="31"/>
      <c r="XA410" s="31"/>
      <c r="XB410" s="31"/>
      <c r="XC410" s="31"/>
      <c r="XD410" s="31"/>
      <c r="XE410" s="31"/>
      <c r="XF410" s="31"/>
      <c r="XG410" s="31"/>
      <c r="XH410" s="31"/>
      <c r="XI410" s="31"/>
      <c r="XJ410" s="31"/>
      <c r="XK410" s="31"/>
      <c r="XL410" s="31"/>
      <c r="XM410" s="31"/>
      <c r="XN410" s="31"/>
      <c r="XO410" s="31"/>
      <c r="XP410" s="31"/>
      <c r="XQ410" s="31"/>
      <c r="XR410" s="31"/>
      <c r="XS410" s="31"/>
      <c r="XT410" s="31"/>
      <c r="XU410" s="31"/>
      <c r="XV410" s="31"/>
      <c r="XW410" s="31"/>
      <c r="XX410" s="31"/>
      <c r="XY410" s="31"/>
      <c r="XZ410" s="31"/>
      <c r="YA410" s="31"/>
      <c r="YB410" s="31"/>
      <c r="YC410" s="31"/>
      <c r="YD410" s="31"/>
      <c r="YE410" s="31"/>
      <c r="YF410" s="31"/>
      <c r="YG410" s="31"/>
      <c r="YH410" s="31"/>
      <c r="YI410" s="31"/>
      <c r="YJ410" s="31"/>
      <c r="YK410" s="31"/>
      <c r="YL410" s="31"/>
      <c r="YM410" s="31"/>
      <c r="YN410" s="31"/>
      <c r="YO410" s="31"/>
      <c r="YP410" s="31"/>
      <c r="YQ410" s="31"/>
      <c r="YR410" s="31"/>
      <c r="YS410" s="31"/>
      <c r="YT410" s="31"/>
      <c r="YU410" s="31"/>
      <c r="YV410" s="31"/>
      <c r="YW410" s="31"/>
      <c r="YX410" s="31"/>
      <c r="YY410" s="31"/>
      <c r="YZ410" s="31"/>
      <c r="ZA410" s="31"/>
      <c r="ZB410" s="31"/>
      <c r="ZC410" s="31"/>
      <c r="ZD410" s="31"/>
      <c r="ZE410" s="31"/>
      <c r="ZF410" s="31"/>
      <c r="ZG410" s="31"/>
      <c r="ZH410" s="31"/>
      <c r="ZI410" s="31"/>
      <c r="ZJ410" s="31"/>
      <c r="ZK410" s="31"/>
      <c r="ZL410" s="31"/>
      <c r="ZM410" s="31"/>
      <c r="ZN410" s="31"/>
      <c r="ZO410" s="31"/>
      <c r="ZP410" s="31"/>
      <c r="ZQ410" s="31"/>
      <c r="ZR410" s="31"/>
      <c r="ZS410" s="31"/>
      <c r="ZT410" s="31"/>
      <c r="ZU410" s="31"/>
      <c r="ZV410" s="31"/>
      <c r="ZW410" s="31"/>
      <c r="ZX410" s="31"/>
      <c r="ZY410" s="31"/>
      <c r="ZZ410" s="31"/>
      <c r="AAA410" s="31"/>
      <c r="AAB410" s="31"/>
      <c r="AAC410" s="31"/>
      <c r="AAD410" s="31"/>
      <c r="AAE410" s="31"/>
      <c r="AAF410" s="31"/>
      <c r="AAG410" s="31"/>
      <c r="AAH410" s="31"/>
      <c r="AAI410" s="31"/>
      <c r="AAJ410" s="31"/>
      <c r="AAK410" s="31"/>
      <c r="AAL410" s="31"/>
      <c r="AAM410" s="31"/>
      <c r="AAN410" s="31"/>
      <c r="AAO410" s="31"/>
      <c r="AAP410" s="31"/>
      <c r="AAQ410" s="31"/>
      <c r="AAR410" s="31"/>
      <c r="AAS410" s="31"/>
      <c r="AAT410" s="31"/>
      <c r="AAU410" s="31"/>
      <c r="AAV410" s="31"/>
      <c r="AAW410" s="31"/>
      <c r="AAX410" s="31"/>
      <c r="AAY410" s="31"/>
      <c r="AAZ410" s="31"/>
      <c r="ABA410" s="31"/>
      <c r="ABB410" s="31"/>
      <c r="ABC410" s="31"/>
      <c r="ABD410" s="31"/>
      <c r="ABE410" s="31"/>
      <c r="ABF410" s="31"/>
      <c r="ABG410" s="31"/>
      <c r="ABH410" s="31"/>
      <c r="ABI410" s="31"/>
      <c r="ABJ410" s="31"/>
      <c r="ABK410" s="31"/>
      <c r="ABL410" s="31"/>
      <c r="ABM410" s="31"/>
      <c r="ABN410" s="31"/>
      <c r="ABO410" s="31"/>
      <c r="ABP410" s="31"/>
      <c r="ABQ410" s="31"/>
      <c r="ABR410" s="31"/>
      <c r="ABS410" s="31"/>
      <c r="ABT410" s="31"/>
      <c r="ABU410" s="31"/>
      <c r="ABV410" s="31"/>
      <c r="ABW410" s="31"/>
      <c r="ABX410" s="31"/>
      <c r="ABY410" s="31"/>
      <c r="ABZ410" s="31"/>
      <c r="ACA410" s="31"/>
      <c r="ACB410" s="31"/>
      <c r="ACC410" s="31"/>
      <c r="ACD410" s="31"/>
      <c r="ACE410" s="31"/>
      <c r="ACF410" s="31"/>
      <c r="ACG410" s="31"/>
      <c r="ACH410" s="31"/>
      <c r="ACI410" s="31"/>
      <c r="ACJ410" s="31"/>
      <c r="ACK410" s="31"/>
      <c r="ACL410" s="31"/>
      <c r="ACM410" s="31"/>
      <c r="ACN410" s="31"/>
      <c r="ACO410" s="31"/>
      <c r="ACP410" s="31"/>
      <c r="ACQ410" s="31"/>
      <c r="ACR410" s="31"/>
      <c r="ACS410" s="31"/>
      <c r="ACT410" s="31"/>
      <c r="ACU410" s="31"/>
      <c r="ACV410" s="31"/>
      <c r="ACW410" s="31"/>
      <c r="ACX410" s="31"/>
      <c r="ACY410" s="31"/>
      <c r="ACZ410" s="31"/>
      <c r="ADA410" s="31"/>
      <c r="ADB410" s="31"/>
      <c r="ADC410" s="31"/>
      <c r="ADD410" s="31"/>
      <c r="ADE410" s="31"/>
      <c r="ADF410" s="31"/>
      <c r="ADG410" s="31"/>
      <c r="ADH410" s="31"/>
      <c r="ADI410" s="31"/>
      <c r="ADJ410" s="31"/>
      <c r="ADK410" s="31"/>
      <c r="ADL410" s="31"/>
      <c r="ADM410" s="31"/>
      <c r="ADN410" s="31"/>
      <c r="ADO410" s="31"/>
      <c r="ADP410" s="31"/>
      <c r="ADQ410" s="31"/>
      <c r="ADR410" s="31"/>
      <c r="ADS410" s="31"/>
      <c r="ADT410" s="31"/>
      <c r="ADU410" s="31"/>
      <c r="ADV410" s="31"/>
      <c r="ADW410" s="31"/>
      <c r="ADX410" s="31"/>
      <c r="ADY410" s="31"/>
      <c r="ADZ410" s="31"/>
      <c r="AEA410" s="31"/>
      <c r="AEB410" s="31"/>
      <c r="AEC410" s="31"/>
      <c r="AED410" s="31"/>
      <c r="AEE410" s="31"/>
      <c r="AEF410" s="31"/>
      <c r="AEG410" s="31"/>
      <c r="AEH410" s="31"/>
      <c r="AEI410" s="31"/>
      <c r="AEJ410" s="31"/>
      <c r="AEK410" s="31"/>
      <c r="AEL410" s="31"/>
      <c r="AEM410" s="31"/>
      <c r="AEN410" s="31"/>
      <c r="AEO410" s="31"/>
      <c r="AEP410" s="31"/>
      <c r="AEQ410" s="31"/>
      <c r="AER410" s="31"/>
      <c r="AES410" s="31"/>
      <c r="AET410" s="31"/>
      <c r="AEU410" s="31"/>
      <c r="AEV410" s="31"/>
      <c r="AEW410" s="31"/>
      <c r="AEX410" s="31"/>
      <c r="AEY410" s="31"/>
      <c r="AEZ410" s="31"/>
      <c r="AFA410" s="31"/>
      <c r="AFB410" s="31"/>
      <c r="AFC410" s="31"/>
      <c r="AFD410" s="31"/>
      <c r="AFE410" s="31"/>
      <c r="AFF410" s="31"/>
      <c r="AFG410" s="31"/>
      <c r="AFH410" s="31"/>
      <c r="AFI410" s="31"/>
      <c r="AFJ410" s="31"/>
      <c r="AFK410" s="31"/>
      <c r="AFL410" s="31"/>
      <c r="AFM410" s="31"/>
      <c r="AFN410" s="31"/>
      <c r="AFO410" s="31"/>
      <c r="AFP410" s="31"/>
      <c r="AFQ410" s="31"/>
      <c r="AFR410" s="31"/>
      <c r="AFS410" s="31"/>
      <c r="AFT410" s="31"/>
      <c r="AFU410" s="31"/>
      <c r="AFV410" s="31"/>
      <c r="AFW410" s="31"/>
      <c r="AFX410" s="31"/>
      <c r="AFY410" s="31"/>
      <c r="AFZ410" s="31"/>
      <c r="AGA410" s="31"/>
      <c r="AGB410" s="31"/>
      <c r="AGC410" s="31"/>
      <c r="AGD410" s="31"/>
      <c r="AGE410" s="31"/>
    </row>
    <row r="411" spans="1:863" s="55" customFormat="1" x14ac:dyDescent="0.25">
      <c r="A411" s="29">
        <v>237</v>
      </c>
      <c r="B411" s="29">
        <v>21866</v>
      </c>
      <c r="C411" s="29" t="s">
        <v>34</v>
      </c>
      <c r="D411" s="29">
        <v>67592082</v>
      </c>
      <c r="E411" s="29" t="s">
        <v>2594</v>
      </c>
      <c r="F411" s="29" t="s">
        <v>208</v>
      </c>
      <c r="G411" s="29" t="s">
        <v>2595</v>
      </c>
      <c r="H411" s="29" t="s">
        <v>2596</v>
      </c>
      <c r="I411" s="29" t="s">
        <v>2597</v>
      </c>
      <c r="J411" s="29" t="s">
        <v>45</v>
      </c>
      <c r="K411" s="29" t="s">
        <v>45</v>
      </c>
      <c r="L411" s="29" t="s">
        <v>45</v>
      </c>
      <c r="M411" s="29" t="s">
        <v>45</v>
      </c>
      <c r="N411" s="29" t="s">
        <v>45</v>
      </c>
      <c r="O411" s="29" t="s">
        <v>45</v>
      </c>
      <c r="P411" s="29" t="s">
        <v>45</v>
      </c>
      <c r="Q411" s="29" t="s">
        <v>45</v>
      </c>
      <c r="R411" s="29" t="s">
        <v>45</v>
      </c>
      <c r="S411" s="29" t="s">
        <v>45</v>
      </c>
      <c r="T411" s="29" t="s">
        <v>45</v>
      </c>
      <c r="U411" s="29" t="s">
        <v>45</v>
      </c>
      <c r="V411" s="29" t="s">
        <v>2598</v>
      </c>
      <c r="W411" s="29" t="s">
        <v>2599</v>
      </c>
      <c r="X411" s="29" t="s">
        <v>262</v>
      </c>
      <c r="Y411" s="29" t="s">
        <v>482</v>
      </c>
      <c r="Z411" s="29" t="s">
        <v>1067</v>
      </c>
      <c r="AA411" s="29" t="b">
        <v>1</v>
      </c>
      <c r="AB411" s="29" t="b">
        <v>1</v>
      </c>
      <c r="AC411" s="29" t="s">
        <v>2600</v>
      </c>
      <c r="AD411" s="29" t="s">
        <v>2601</v>
      </c>
      <c r="AE411" s="29" t="s">
        <v>266</v>
      </c>
      <c r="AF411" s="29" t="s">
        <v>484</v>
      </c>
      <c r="AG411" s="29" t="s">
        <v>1069</v>
      </c>
      <c r="AH411" s="29" t="s">
        <v>2602</v>
      </c>
      <c r="AI411" s="56">
        <v>49</v>
      </c>
      <c r="AJ411" s="31"/>
      <c r="AK411" s="31"/>
      <c r="AL411" s="31"/>
      <c r="AM411" s="31"/>
      <c r="AN411" s="31"/>
      <c r="AO411" s="31"/>
      <c r="AP411" s="31"/>
      <c r="AQ411" s="31"/>
      <c r="AR411" s="31"/>
      <c r="AS411" s="31"/>
      <c r="AT411" s="31"/>
      <c r="AU411" s="31"/>
      <c r="AV411" s="31"/>
      <c r="AW411" s="31"/>
      <c r="AX411" s="31"/>
      <c r="AY411" s="31"/>
      <c r="AZ411" s="31"/>
      <c r="BA411" s="31"/>
      <c r="BB411" s="31"/>
      <c r="BC411" s="31"/>
      <c r="BD411" s="31"/>
      <c r="BE411" s="31"/>
      <c r="BF411" s="31"/>
      <c r="BG411" s="31"/>
      <c r="BH411" s="31"/>
      <c r="BI411" s="31"/>
      <c r="BJ411" s="31"/>
      <c r="BK411" s="31"/>
      <c r="BL411" s="31"/>
      <c r="BM411" s="31"/>
      <c r="BN411" s="31"/>
      <c r="BO411" s="31"/>
      <c r="BP411" s="31"/>
      <c r="BQ411" s="31"/>
      <c r="BR411" s="31"/>
      <c r="BS411" s="31"/>
      <c r="BT411" s="31"/>
      <c r="BU411" s="31"/>
      <c r="BV411" s="31"/>
      <c r="BW411" s="31"/>
      <c r="BX411" s="31"/>
      <c r="BY411" s="31"/>
      <c r="BZ411" s="31"/>
      <c r="CA411" s="31"/>
      <c r="CB411" s="31"/>
      <c r="CC411" s="31"/>
      <c r="CD411" s="31"/>
      <c r="CE411" s="31"/>
      <c r="CF411" s="31"/>
      <c r="CG411" s="31"/>
      <c r="CH411" s="31"/>
      <c r="CI411" s="31"/>
      <c r="CJ411" s="31"/>
      <c r="CK411" s="31"/>
      <c r="CL411" s="31"/>
      <c r="CM411" s="31"/>
      <c r="CN411" s="31"/>
      <c r="CO411" s="31"/>
      <c r="CP411" s="31"/>
      <c r="CQ411" s="31"/>
      <c r="CR411" s="31"/>
      <c r="CS411" s="31"/>
      <c r="CT411" s="31"/>
      <c r="CU411" s="31"/>
      <c r="CV411" s="31"/>
      <c r="CW411" s="31"/>
      <c r="CX411" s="31"/>
      <c r="CY411" s="31"/>
      <c r="CZ411" s="31"/>
      <c r="DA411" s="31"/>
      <c r="DB411" s="31"/>
      <c r="DC411" s="31"/>
      <c r="DD411" s="31"/>
      <c r="DE411" s="31"/>
      <c r="DF411" s="31"/>
      <c r="DG411" s="31"/>
      <c r="DH411" s="31"/>
      <c r="DI411" s="31"/>
      <c r="DJ411" s="31"/>
      <c r="DK411" s="31"/>
      <c r="DL411" s="31"/>
      <c r="DM411" s="31"/>
      <c r="DN411" s="31"/>
      <c r="DO411" s="31"/>
      <c r="DP411" s="31"/>
      <c r="DQ411" s="31"/>
      <c r="DR411" s="31"/>
      <c r="DS411" s="31"/>
      <c r="DT411" s="31"/>
      <c r="DU411" s="31"/>
      <c r="DV411" s="31"/>
      <c r="DW411" s="31"/>
      <c r="DX411" s="31"/>
      <c r="DY411" s="31"/>
      <c r="DZ411" s="31"/>
      <c r="EA411" s="31"/>
      <c r="EB411" s="31"/>
      <c r="EC411" s="31"/>
      <c r="ED411" s="31"/>
      <c r="EE411" s="31"/>
      <c r="EF411" s="31"/>
      <c r="EG411" s="31"/>
      <c r="EH411" s="31"/>
      <c r="EI411" s="31"/>
      <c r="EJ411" s="31"/>
      <c r="EK411" s="31"/>
      <c r="EL411" s="31"/>
      <c r="EM411" s="31"/>
      <c r="EN411" s="31"/>
      <c r="EO411" s="31"/>
      <c r="EP411" s="31"/>
      <c r="EQ411" s="31"/>
      <c r="ER411" s="31"/>
      <c r="ES411" s="31"/>
      <c r="ET411" s="31"/>
      <c r="EU411" s="31"/>
      <c r="EV411" s="31"/>
      <c r="EW411" s="31"/>
      <c r="EX411" s="31"/>
      <c r="EY411" s="31"/>
      <c r="EZ411" s="31"/>
      <c r="FA411" s="31"/>
      <c r="FB411" s="31"/>
      <c r="FC411" s="31"/>
      <c r="FD411" s="31"/>
      <c r="FE411" s="31"/>
      <c r="FF411" s="31"/>
      <c r="FG411" s="31"/>
      <c r="FH411" s="31"/>
      <c r="FI411" s="31"/>
      <c r="FJ411" s="31"/>
      <c r="FK411" s="31"/>
      <c r="FL411" s="31"/>
      <c r="FM411" s="31"/>
      <c r="FN411" s="31"/>
      <c r="FO411" s="31"/>
      <c r="FP411" s="31"/>
      <c r="FQ411" s="31"/>
      <c r="FR411" s="31"/>
      <c r="FS411" s="31"/>
      <c r="FT411" s="31"/>
      <c r="FU411" s="31"/>
      <c r="FV411" s="31"/>
      <c r="FW411" s="31"/>
      <c r="FX411" s="31"/>
      <c r="FY411" s="31"/>
      <c r="FZ411" s="31"/>
      <c r="GA411" s="31"/>
      <c r="GB411" s="31"/>
      <c r="GC411" s="31"/>
      <c r="GD411" s="31"/>
      <c r="GE411" s="31"/>
      <c r="GF411" s="31"/>
      <c r="GG411" s="31"/>
      <c r="GH411" s="31"/>
      <c r="GI411" s="31"/>
      <c r="GJ411" s="31"/>
      <c r="GK411" s="31"/>
      <c r="GL411" s="31"/>
      <c r="GM411" s="31"/>
      <c r="GN411" s="31"/>
      <c r="GO411" s="31"/>
      <c r="GP411" s="31"/>
      <c r="GQ411" s="31"/>
      <c r="GR411" s="31"/>
      <c r="GS411" s="31"/>
      <c r="GT411" s="31"/>
      <c r="GU411" s="31"/>
      <c r="GV411" s="31"/>
      <c r="GW411" s="31"/>
      <c r="GX411" s="31"/>
      <c r="GY411" s="31"/>
      <c r="GZ411" s="31"/>
      <c r="HA411" s="31"/>
      <c r="HB411" s="31"/>
      <c r="HC411" s="31"/>
      <c r="HD411" s="31"/>
      <c r="HE411" s="31"/>
      <c r="HF411" s="31"/>
      <c r="HG411" s="31"/>
      <c r="HH411" s="31"/>
      <c r="HI411" s="31"/>
      <c r="HJ411" s="31"/>
      <c r="HK411" s="31"/>
      <c r="HL411" s="31"/>
      <c r="HM411" s="31"/>
      <c r="HN411" s="31"/>
      <c r="HO411" s="31"/>
      <c r="HP411" s="31"/>
      <c r="HQ411" s="31"/>
      <c r="HR411" s="31"/>
      <c r="HS411" s="31"/>
      <c r="HT411" s="31"/>
      <c r="HU411" s="31"/>
      <c r="HV411" s="31"/>
      <c r="HW411" s="31"/>
      <c r="HX411" s="31"/>
      <c r="HY411" s="31"/>
      <c r="HZ411" s="31"/>
      <c r="IA411" s="31"/>
      <c r="IB411" s="31"/>
      <c r="IC411" s="31"/>
      <c r="ID411" s="31"/>
      <c r="IE411" s="31"/>
      <c r="IF411" s="31"/>
      <c r="IG411" s="31"/>
      <c r="IH411" s="31"/>
      <c r="II411" s="31"/>
      <c r="IJ411" s="31"/>
      <c r="IK411" s="31"/>
      <c r="IL411" s="31"/>
      <c r="IM411" s="31"/>
      <c r="IN411" s="31"/>
      <c r="IO411" s="31"/>
      <c r="IP411" s="31"/>
      <c r="IQ411" s="31"/>
      <c r="IR411" s="31"/>
      <c r="IS411" s="31"/>
      <c r="IT411" s="31"/>
      <c r="IU411" s="31"/>
      <c r="IV411" s="31"/>
      <c r="IW411" s="31"/>
      <c r="IX411" s="31"/>
      <c r="IY411" s="31"/>
      <c r="IZ411" s="31"/>
      <c r="JA411" s="31"/>
      <c r="JB411" s="31"/>
      <c r="JC411" s="31"/>
      <c r="JD411" s="31"/>
      <c r="JE411" s="31"/>
      <c r="JF411" s="31"/>
      <c r="JG411" s="31"/>
      <c r="JH411" s="31"/>
      <c r="JI411" s="31"/>
      <c r="JJ411" s="31"/>
      <c r="JK411" s="31"/>
      <c r="JL411" s="31"/>
      <c r="JM411" s="31"/>
      <c r="JN411" s="31"/>
      <c r="JO411" s="31"/>
      <c r="JP411" s="31"/>
      <c r="JQ411" s="31"/>
      <c r="JR411" s="31"/>
      <c r="JS411" s="31"/>
      <c r="JT411" s="31"/>
      <c r="JU411" s="31"/>
      <c r="JV411" s="31"/>
      <c r="JW411" s="31"/>
      <c r="JX411" s="31"/>
      <c r="JY411" s="31"/>
      <c r="JZ411" s="31"/>
      <c r="KA411" s="31"/>
      <c r="KB411" s="31"/>
      <c r="KC411" s="31"/>
      <c r="KD411" s="31"/>
      <c r="KE411" s="31"/>
      <c r="KF411" s="31"/>
      <c r="KG411" s="31"/>
      <c r="KH411" s="31"/>
      <c r="KI411" s="31"/>
      <c r="KJ411" s="31"/>
      <c r="KK411" s="31"/>
      <c r="KL411" s="31"/>
      <c r="KM411" s="31"/>
      <c r="KN411" s="31"/>
      <c r="KO411" s="31"/>
      <c r="KP411" s="31"/>
      <c r="KQ411" s="31"/>
      <c r="KR411" s="31"/>
      <c r="KS411" s="31"/>
      <c r="KT411" s="31"/>
      <c r="KU411" s="31"/>
      <c r="KV411" s="31"/>
      <c r="KW411" s="31"/>
      <c r="KX411" s="31"/>
      <c r="KY411" s="31"/>
      <c r="KZ411" s="31"/>
      <c r="LA411" s="31"/>
      <c r="LB411" s="31"/>
      <c r="LC411" s="31"/>
      <c r="LD411" s="31"/>
      <c r="LE411" s="31"/>
      <c r="LF411" s="31"/>
      <c r="LG411" s="31"/>
      <c r="LH411" s="31"/>
      <c r="LI411" s="31"/>
      <c r="LJ411" s="31"/>
      <c r="LK411" s="31"/>
      <c r="LL411" s="31"/>
      <c r="LM411" s="31"/>
      <c r="LN411" s="31"/>
      <c r="LO411" s="31"/>
      <c r="LP411" s="31"/>
      <c r="LQ411" s="31"/>
      <c r="LR411" s="31"/>
      <c r="LS411" s="31"/>
      <c r="LT411" s="31"/>
      <c r="LU411" s="31"/>
      <c r="LV411" s="31"/>
      <c r="LW411" s="31"/>
      <c r="LX411" s="31"/>
      <c r="LY411" s="31"/>
      <c r="LZ411" s="31"/>
      <c r="MA411" s="31"/>
      <c r="MB411" s="31"/>
      <c r="MC411" s="31"/>
      <c r="MD411" s="31"/>
      <c r="ME411" s="31"/>
      <c r="MF411" s="31"/>
      <c r="MG411" s="31"/>
      <c r="MH411" s="31"/>
      <c r="MI411" s="31"/>
      <c r="MJ411" s="31"/>
      <c r="MK411" s="31"/>
      <c r="ML411" s="31"/>
      <c r="MM411" s="31"/>
      <c r="MN411" s="31"/>
      <c r="MO411" s="31"/>
      <c r="MP411" s="31"/>
      <c r="MQ411" s="31"/>
      <c r="MR411" s="31"/>
      <c r="MS411" s="31"/>
      <c r="MT411" s="31"/>
      <c r="MU411" s="31"/>
      <c r="MV411" s="31"/>
      <c r="MW411" s="31"/>
      <c r="MX411" s="31"/>
      <c r="MY411" s="31"/>
      <c r="MZ411" s="31"/>
      <c r="NA411" s="31"/>
      <c r="NB411" s="31"/>
      <c r="NC411" s="31"/>
      <c r="ND411" s="31"/>
      <c r="NE411" s="31"/>
      <c r="NF411" s="31"/>
      <c r="NG411" s="31"/>
      <c r="NH411" s="31"/>
      <c r="NI411" s="31"/>
      <c r="NJ411" s="31"/>
      <c r="NK411" s="31"/>
      <c r="NL411" s="31"/>
      <c r="NM411" s="31"/>
      <c r="NN411" s="31"/>
      <c r="NO411" s="31"/>
      <c r="NP411" s="31"/>
      <c r="NQ411" s="31"/>
      <c r="NR411" s="31"/>
      <c r="NS411" s="31"/>
      <c r="NT411" s="31"/>
      <c r="NU411" s="31"/>
      <c r="NV411" s="31"/>
      <c r="NW411" s="31"/>
      <c r="NX411" s="31"/>
      <c r="NY411" s="31"/>
      <c r="NZ411" s="31"/>
      <c r="OA411" s="31"/>
      <c r="OB411" s="31"/>
      <c r="OC411" s="31"/>
      <c r="OD411" s="31"/>
      <c r="OE411" s="31"/>
      <c r="OF411" s="31"/>
      <c r="OG411" s="31"/>
      <c r="OH411" s="31"/>
      <c r="OI411" s="31"/>
      <c r="OJ411" s="31"/>
      <c r="OK411" s="31"/>
      <c r="OL411" s="31"/>
      <c r="OM411" s="31"/>
      <c r="ON411" s="31"/>
      <c r="OO411" s="31"/>
      <c r="OP411" s="31"/>
      <c r="OQ411" s="31"/>
      <c r="OR411" s="31"/>
      <c r="OS411" s="31"/>
      <c r="OT411" s="31"/>
      <c r="OU411" s="31"/>
      <c r="OV411" s="31"/>
      <c r="OW411" s="31"/>
      <c r="OX411" s="31"/>
      <c r="OY411" s="31"/>
      <c r="OZ411" s="31"/>
      <c r="PA411" s="31"/>
      <c r="PB411" s="31"/>
      <c r="PC411" s="31"/>
      <c r="PD411" s="31"/>
      <c r="PE411" s="31"/>
      <c r="PF411" s="31"/>
      <c r="PG411" s="31"/>
      <c r="PH411" s="31"/>
      <c r="PI411" s="31"/>
      <c r="PJ411" s="31"/>
      <c r="PK411" s="31"/>
      <c r="PL411" s="31"/>
      <c r="PM411" s="31"/>
      <c r="PN411" s="31"/>
      <c r="PO411" s="31"/>
      <c r="PP411" s="31"/>
      <c r="PQ411" s="31"/>
      <c r="PR411" s="31"/>
      <c r="PS411" s="31"/>
      <c r="PT411" s="31"/>
      <c r="PU411" s="31"/>
      <c r="PV411" s="31"/>
      <c r="PW411" s="31"/>
      <c r="PX411" s="31"/>
      <c r="PY411" s="31"/>
      <c r="PZ411" s="31"/>
      <c r="QA411" s="31"/>
      <c r="QB411" s="31"/>
      <c r="QC411" s="31"/>
      <c r="QD411" s="31"/>
      <c r="QE411" s="31"/>
      <c r="QF411" s="31"/>
      <c r="QG411" s="31"/>
      <c r="QH411" s="31"/>
      <c r="QI411" s="31"/>
      <c r="QJ411" s="31"/>
      <c r="QK411" s="31"/>
      <c r="QL411" s="31"/>
      <c r="QM411" s="31"/>
      <c r="QN411" s="31"/>
      <c r="QO411" s="31"/>
      <c r="QP411" s="31"/>
      <c r="QQ411" s="31"/>
      <c r="QR411" s="31"/>
      <c r="QS411" s="31"/>
      <c r="QT411" s="31"/>
      <c r="QU411" s="31"/>
      <c r="QV411" s="31"/>
      <c r="QW411" s="31"/>
      <c r="QX411" s="31"/>
      <c r="QY411" s="31"/>
      <c r="QZ411" s="31"/>
      <c r="RA411" s="31"/>
      <c r="RB411" s="31"/>
      <c r="RC411" s="31"/>
      <c r="RD411" s="31"/>
      <c r="RE411" s="31"/>
      <c r="RF411" s="31"/>
      <c r="RG411" s="31"/>
      <c r="RH411" s="31"/>
      <c r="RI411" s="31"/>
      <c r="RJ411" s="31"/>
      <c r="RK411" s="31"/>
      <c r="RL411" s="31"/>
      <c r="RM411" s="31"/>
      <c r="RN411" s="31"/>
      <c r="RO411" s="31"/>
      <c r="RP411" s="31"/>
      <c r="RQ411" s="31"/>
      <c r="RR411" s="31"/>
      <c r="RS411" s="31"/>
      <c r="RT411" s="31"/>
      <c r="RU411" s="31"/>
      <c r="RV411" s="31"/>
      <c r="RW411" s="31"/>
      <c r="RX411" s="31"/>
      <c r="RY411" s="31"/>
      <c r="RZ411" s="31"/>
      <c r="SA411" s="31"/>
      <c r="SB411" s="31"/>
      <c r="SC411" s="31"/>
      <c r="SD411" s="31"/>
      <c r="SE411" s="31"/>
      <c r="SF411" s="31"/>
      <c r="SG411" s="31"/>
      <c r="SH411" s="31"/>
      <c r="SI411" s="31"/>
      <c r="SJ411" s="31"/>
      <c r="SK411" s="31"/>
      <c r="SL411" s="31"/>
      <c r="SM411" s="31"/>
      <c r="SN411" s="31"/>
      <c r="SO411" s="31"/>
      <c r="SP411" s="31"/>
      <c r="SQ411" s="31"/>
      <c r="SR411" s="31"/>
      <c r="SS411" s="31"/>
      <c r="ST411" s="31"/>
      <c r="SU411" s="31"/>
      <c r="SV411" s="31"/>
      <c r="SW411" s="31"/>
      <c r="SX411" s="31"/>
      <c r="SY411" s="31"/>
      <c r="SZ411" s="31"/>
      <c r="TA411" s="31"/>
      <c r="TB411" s="31"/>
      <c r="TC411" s="31"/>
      <c r="TD411" s="31"/>
      <c r="TE411" s="31"/>
      <c r="TF411" s="31"/>
      <c r="TG411" s="31"/>
      <c r="TH411" s="31"/>
      <c r="TI411" s="31"/>
      <c r="TJ411" s="31"/>
      <c r="TK411" s="31"/>
      <c r="TL411" s="31"/>
      <c r="TM411" s="31"/>
      <c r="TN411" s="31"/>
      <c r="TO411" s="31"/>
      <c r="TP411" s="31"/>
      <c r="TQ411" s="31"/>
      <c r="TR411" s="31"/>
      <c r="TS411" s="31"/>
      <c r="TT411" s="31"/>
      <c r="TU411" s="31"/>
      <c r="TV411" s="31"/>
      <c r="TW411" s="31"/>
      <c r="TX411" s="31"/>
      <c r="TY411" s="31"/>
      <c r="TZ411" s="31"/>
      <c r="UA411" s="31"/>
      <c r="UB411" s="31"/>
      <c r="UC411" s="31"/>
      <c r="UD411" s="31"/>
      <c r="UE411" s="31"/>
      <c r="UF411" s="31"/>
      <c r="UG411" s="31"/>
      <c r="UH411" s="31"/>
      <c r="UI411" s="31"/>
      <c r="UJ411" s="31"/>
      <c r="UK411" s="31"/>
      <c r="UL411" s="31"/>
      <c r="UM411" s="31"/>
      <c r="UN411" s="31"/>
      <c r="UO411" s="31"/>
      <c r="UP411" s="31"/>
      <c r="UQ411" s="31"/>
      <c r="UR411" s="31"/>
      <c r="US411" s="31"/>
      <c r="UT411" s="31"/>
      <c r="UU411" s="31"/>
      <c r="UV411" s="31"/>
      <c r="UW411" s="31"/>
      <c r="UX411" s="31"/>
      <c r="UY411" s="31"/>
      <c r="UZ411" s="31"/>
      <c r="VA411" s="31"/>
      <c r="VB411" s="31"/>
      <c r="VC411" s="31"/>
      <c r="VD411" s="31"/>
      <c r="VE411" s="31"/>
      <c r="VF411" s="31"/>
      <c r="VG411" s="31"/>
      <c r="VH411" s="31"/>
      <c r="VI411" s="31"/>
      <c r="VJ411" s="31"/>
      <c r="VK411" s="31"/>
      <c r="VL411" s="31"/>
      <c r="VM411" s="31"/>
      <c r="VN411" s="31"/>
      <c r="VO411" s="31"/>
      <c r="VP411" s="31"/>
      <c r="VQ411" s="31"/>
      <c r="VR411" s="31"/>
      <c r="VS411" s="31"/>
      <c r="VT411" s="31"/>
      <c r="VU411" s="31"/>
      <c r="VV411" s="31"/>
      <c r="VW411" s="31"/>
      <c r="VX411" s="31"/>
      <c r="VY411" s="31"/>
      <c r="VZ411" s="31"/>
      <c r="WA411" s="31"/>
      <c r="WB411" s="31"/>
      <c r="WC411" s="31"/>
      <c r="WD411" s="31"/>
      <c r="WE411" s="31"/>
      <c r="WF411" s="31"/>
      <c r="WG411" s="31"/>
      <c r="WH411" s="31"/>
      <c r="WI411" s="31"/>
      <c r="WJ411" s="31"/>
      <c r="WK411" s="31"/>
      <c r="WL411" s="31"/>
      <c r="WM411" s="31"/>
      <c r="WN411" s="31"/>
      <c r="WO411" s="31"/>
      <c r="WP411" s="31"/>
      <c r="WQ411" s="31"/>
      <c r="WR411" s="31"/>
      <c r="WS411" s="31"/>
      <c r="WT411" s="31"/>
      <c r="WU411" s="31"/>
      <c r="WV411" s="31"/>
      <c r="WW411" s="31"/>
      <c r="WX411" s="31"/>
      <c r="WY411" s="31"/>
      <c r="WZ411" s="31"/>
      <c r="XA411" s="31"/>
      <c r="XB411" s="31"/>
      <c r="XC411" s="31"/>
      <c r="XD411" s="31"/>
      <c r="XE411" s="31"/>
      <c r="XF411" s="31"/>
      <c r="XG411" s="31"/>
      <c r="XH411" s="31"/>
      <c r="XI411" s="31"/>
      <c r="XJ411" s="31"/>
      <c r="XK411" s="31"/>
      <c r="XL411" s="31"/>
      <c r="XM411" s="31"/>
      <c r="XN411" s="31"/>
      <c r="XO411" s="31"/>
      <c r="XP411" s="31"/>
      <c r="XQ411" s="31"/>
      <c r="XR411" s="31"/>
      <c r="XS411" s="31"/>
      <c r="XT411" s="31"/>
      <c r="XU411" s="31"/>
      <c r="XV411" s="31"/>
      <c r="XW411" s="31"/>
      <c r="XX411" s="31"/>
      <c r="XY411" s="31"/>
      <c r="XZ411" s="31"/>
      <c r="YA411" s="31"/>
      <c r="YB411" s="31"/>
      <c r="YC411" s="31"/>
      <c r="YD411" s="31"/>
      <c r="YE411" s="31"/>
      <c r="YF411" s="31"/>
      <c r="YG411" s="31"/>
      <c r="YH411" s="31"/>
      <c r="YI411" s="31"/>
      <c r="YJ411" s="31"/>
      <c r="YK411" s="31"/>
      <c r="YL411" s="31"/>
      <c r="YM411" s="31"/>
      <c r="YN411" s="31"/>
      <c r="YO411" s="31"/>
      <c r="YP411" s="31"/>
      <c r="YQ411" s="31"/>
      <c r="YR411" s="31"/>
      <c r="YS411" s="31"/>
      <c r="YT411" s="31"/>
      <c r="YU411" s="31"/>
      <c r="YV411" s="31"/>
      <c r="YW411" s="31"/>
      <c r="YX411" s="31"/>
      <c r="YY411" s="31"/>
      <c r="YZ411" s="31"/>
      <c r="ZA411" s="31"/>
      <c r="ZB411" s="31"/>
      <c r="ZC411" s="31"/>
      <c r="ZD411" s="31"/>
      <c r="ZE411" s="31"/>
      <c r="ZF411" s="31"/>
      <c r="ZG411" s="31"/>
      <c r="ZH411" s="31"/>
      <c r="ZI411" s="31"/>
      <c r="ZJ411" s="31"/>
      <c r="ZK411" s="31"/>
      <c r="ZL411" s="31"/>
      <c r="ZM411" s="31"/>
      <c r="ZN411" s="31"/>
      <c r="ZO411" s="31"/>
      <c r="ZP411" s="31"/>
      <c r="ZQ411" s="31"/>
      <c r="ZR411" s="31"/>
      <c r="ZS411" s="31"/>
      <c r="ZT411" s="31"/>
      <c r="ZU411" s="31"/>
      <c r="ZV411" s="31"/>
      <c r="ZW411" s="31"/>
      <c r="ZX411" s="31"/>
      <c r="ZY411" s="31"/>
      <c r="ZZ411" s="31"/>
      <c r="AAA411" s="31"/>
      <c r="AAB411" s="31"/>
      <c r="AAC411" s="31"/>
      <c r="AAD411" s="31"/>
      <c r="AAE411" s="31"/>
      <c r="AAF411" s="31"/>
      <c r="AAG411" s="31"/>
      <c r="AAH411" s="31"/>
      <c r="AAI411" s="31"/>
      <c r="AAJ411" s="31"/>
      <c r="AAK411" s="31"/>
      <c r="AAL411" s="31"/>
      <c r="AAM411" s="31"/>
      <c r="AAN411" s="31"/>
      <c r="AAO411" s="31"/>
      <c r="AAP411" s="31"/>
      <c r="AAQ411" s="31"/>
      <c r="AAR411" s="31"/>
      <c r="AAS411" s="31"/>
      <c r="AAT411" s="31"/>
      <c r="AAU411" s="31"/>
      <c r="AAV411" s="31"/>
      <c r="AAW411" s="31"/>
      <c r="AAX411" s="31"/>
      <c r="AAY411" s="31"/>
      <c r="AAZ411" s="31"/>
      <c r="ABA411" s="31"/>
      <c r="ABB411" s="31"/>
      <c r="ABC411" s="31"/>
      <c r="ABD411" s="31"/>
      <c r="ABE411" s="31"/>
      <c r="ABF411" s="31"/>
      <c r="ABG411" s="31"/>
      <c r="ABH411" s="31"/>
      <c r="ABI411" s="31"/>
      <c r="ABJ411" s="31"/>
      <c r="ABK411" s="31"/>
      <c r="ABL411" s="31"/>
      <c r="ABM411" s="31"/>
      <c r="ABN411" s="31"/>
      <c r="ABO411" s="31"/>
      <c r="ABP411" s="31"/>
      <c r="ABQ411" s="31"/>
      <c r="ABR411" s="31"/>
      <c r="ABS411" s="31"/>
      <c r="ABT411" s="31"/>
      <c r="ABU411" s="31"/>
      <c r="ABV411" s="31"/>
      <c r="ABW411" s="31"/>
      <c r="ABX411" s="31"/>
      <c r="ABY411" s="31"/>
      <c r="ABZ411" s="31"/>
      <c r="ACA411" s="31"/>
      <c r="ACB411" s="31"/>
      <c r="ACC411" s="31"/>
      <c r="ACD411" s="31"/>
      <c r="ACE411" s="31"/>
      <c r="ACF411" s="31"/>
      <c r="ACG411" s="31"/>
      <c r="ACH411" s="31"/>
      <c r="ACI411" s="31"/>
      <c r="ACJ411" s="31"/>
      <c r="ACK411" s="31"/>
      <c r="ACL411" s="31"/>
      <c r="ACM411" s="31"/>
      <c r="ACN411" s="31"/>
      <c r="ACO411" s="31"/>
      <c r="ACP411" s="31"/>
      <c r="ACQ411" s="31"/>
      <c r="ACR411" s="31"/>
      <c r="ACS411" s="31"/>
      <c r="ACT411" s="31"/>
      <c r="ACU411" s="31"/>
      <c r="ACV411" s="31"/>
      <c r="ACW411" s="31"/>
      <c r="ACX411" s="31"/>
      <c r="ACY411" s="31"/>
      <c r="ACZ411" s="31"/>
      <c r="ADA411" s="31"/>
      <c r="ADB411" s="31"/>
      <c r="ADC411" s="31"/>
      <c r="ADD411" s="31"/>
      <c r="ADE411" s="31"/>
      <c r="ADF411" s="31"/>
      <c r="ADG411" s="31"/>
      <c r="ADH411" s="31"/>
      <c r="ADI411" s="31"/>
      <c r="ADJ411" s="31"/>
      <c r="ADK411" s="31"/>
      <c r="ADL411" s="31"/>
      <c r="ADM411" s="31"/>
      <c r="ADN411" s="31"/>
      <c r="ADO411" s="31"/>
      <c r="ADP411" s="31"/>
      <c r="ADQ411" s="31"/>
      <c r="ADR411" s="31"/>
      <c r="ADS411" s="31"/>
      <c r="ADT411" s="31"/>
      <c r="ADU411" s="31"/>
      <c r="ADV411" s="31"/>
      <c r="ADW411" s="31"/>
      <c r="ADX411" s="31"/>
      <c r="ADY411" s="31"/>
      <c r="ADZ411" s="31"/>
      <c r="AEA411" s="31"/>
      <c r="AEB411" s="31"/>
      <c r="AEC411" s="31"/>
      <c r="AED411" s="31"/>
      <c r="AEE411" s="31"/>
      <c r="AEF411" s="31"/>
      <c r="AEG411" s="31"/>
      <c r="AEH411" s="31"/>
      <c r="AEI411" s="31"/>
      <c r="AEJ411" s="31"/>
      <c r="AEK411" s="31"/>
      <c r="AEL411" s="31"/>
      <c r="AEM411" s="31"/>
      <c r="AEN411" s="31"/>
      <c r="AEO411" s="31"/>
      <c r="AEP411" s="31"/>
      <c r="AEQ411" s="31"/>
      <c r="AER411" s="31"/>
      <c r="AES411" s="31"/>
      <c r="AET411" s="31"/>
      <c r="AEU411" s="31"/>
      <c r="AEV411" s="31"/>
      <c r="AEW411" s="31"/>
      <c r="AEX411" s="31"/>
      <c r="AEY411" s="31"/>
      <c r="AEZ411" s="31"/>
      <c r="AFA411" s="31"/>
      <c r="AFB411" s="31"/>
      <c r="AFC411" s="31"/>
      <c r="AFD411" s="31"/>
      <c r="AFE411" s="31"/>
      <c r="AFF411" s="31"/>
      <c r="AFG411" s="31"/>
      <c r="AFH411" s="31"/>
      <c r="AFI411" s="31"/>
      <c r="AFJ411" s="31"/>
      <c r="AFK411" s="31"/>
      <c r="AFL411" s="31"/>
      <c r="AFM411" s="31"/>
      <c r="AFN411" s="31"/>
      <c r="AFO411" s="31"/>
      <c r="AFP411" s="31"/>
      <c r="AFQ411" s="31"/>
      <c r="AFR411" s="31"/>
      <c r="AFS411" s="31"/>
      <c r="AFT411" s="31"/>
      <c r="AFU411" s="31"/>
      <c r="AFV411" s="31"/>
      <c r="AFW411" s="31"/>
      <c r="AFX411" s="31"/>
      <c r="AFY411" s="31"/>
      <c r="AFZ411" s="31"/>
      <c r="AGA411" s="31"/>
      <c r="AGB411" s="31"/>
      <c r="AGC411" s="31"/>
      <c r="AGD411" s="31"/>
      <c r="AGE411" s="31"/>
    </row>
    <row r="412" spans="1:863" s="31" customFormat="1" x14ac:dyDescent="0.25">
      <c r="A412" s="29">
        <v>14</v>
      </c>
      <c r="B412" s="29">
        <v>19909</v>
      </c>
      <c r="C412" s="29" t="s">
        <v>34</v>
      </c>
      <c r="D412" s="29">
        <v>67597517</v>
      </c>
      <c r="E412" s="29" t="s">
        <v>248</v>
      </c>
      <c r="F412" s="29" t="s">
        <v>235</v>
      </c>
      <c r="G412" s="29" t="s">
        <v>249</v>
      </c>
      <c r="H412" s="29" t="s">
        <v>250</v>
      </c>
      <c r="I412" s="29" t="s">
        <v>251</v>
      </c>
      <c r="J412" s="29" t="s">
        <v>252</v>
      </c>
      <c r="K412" s="29" t="s">
        <v>253</v>
      </c>
      <c r="L412" s="29" t="s">
        <v>254</v>
      </c>
      <c r="M412" s="29" t="s">
        <v>255</v>
      </c>
      <c r="N412" s="29" t="s">
        <v>256</v>
      </c>
      <c r="O412" s="29" t="s">
        <v>254</v>
      </c>
      <c r="P412" s="29" t="s">
        <v>257</v>
      </c>
      <c r="Q412" s="29" t="s">
        <v>258</v>
      </c>
      <c r="R412" s="29" t="s">
        <v>259</v>
      </c>
      <c r="S412" s="29" t="s">
        <v>45</v>
      </c>
      <c r="T412" s="29" t="s">
        <v>45</v>
      </c>
      <c r="U412" s="29" t="s">
        <v>45</v>
      </c>
      <c r="V412" s="29" t="s">
        <v>260</v>
      </c>
      <c r="W412" s="29" t="s">
        <v>261</v>
      </c>
      <c r="X412" s="29" t="s">
        <v>262</v>
      </c>
      <c r="Y412" s="29" t="s">
        <v>87</v>
      </c>
      <c r="Z412" s="29" t="s">
        <v>263</v>
      </c>
      <c r="AA412" s="29" t="b">
        <v>1</v>
      </c>
      <c r="AB412" s="29" t="b">
        <v>1</v>
      </c>
      <c r="AC412" s="29" t="s">
        <v>264</v>
      </c>
      <c r="AD412" s="29" t="s">
        <v>265</v>
      </c>
      <c r="AE412" s="29" t="s">
        <v>266</v>
      </c>
      <c r="AF412" s="29" t="s">
        <v>92</v>
      </c>
      <c r="AG412" s="29" t="s">
        <v>267</v>
      </c>
      <c r="AH412" s="29" t="s">
        <v>268</v>
      </c>
      <c r="AI412" s="56">
        <v>49</v>
      </c>
    </row>
    <row r="413" spans="1:863" s="55" customFormat="1" x14ac:dyDescent="0.25">
      <c r="A413" s="29">
        <v>292</v>
      </c>
      <c r="B413" s="29">
        <v>22099</v>
      </c>
      <c r="C413" s="29" t="s">
        <v>34</v>
      </c>
      <c r="D413" s="29">
        <v>67608592</v>
      </c>
      <c r="E413" s="29" t="s">
        <v>3087</v>
      </c>
      <c r="F413" s="29" t="s">
        <v>3088</v>
      </c>
      <c r="G413" s="29" t="s">
        <v>3089</v>
      </c>
      <c r="H413" s="29" t="s">
        <v>3090</v>
      </c>
      <c r="I413" s="29" t="s">
        <v>3091</v>
      </c>
      <c r="J413" s="29" t="s">
        <v>234</v>
      </c>
      <c r="K413" s="29" t="s">
        <v>3092</v>
      </c>
      <c r="L413" s="29" t="s">
        <v>3093</v>
      </c>
      <c r="M413" s="29" t="s">
        <v>292</v>
      </c>
      <c r="N413" s="29" t="s">
        <v>3094</v>
      </c>
      <c r="O413" s="29" t="s">
        <v>3089</v>
      </c>
      <c r="P413" s="29" t="s">
        <v>45</v>
      </c>
      <c r="Q413" s="29" t="s">
        <v>45</v>
      </c>
      <c r="R413" s="29" t="s">
        <v>45</v>
      </c>
      <c r="S413" s="29" t="s">
        <v>45</v>
      </c>
      <c r="T413" s="29" t="s">
        <v>45</v>
      </c>
      <c r="U413" s="29" t="s">
        <v>45</v>
      </c>
      <c r="V413" s="29" t="s">
        <v>3095</v>
      </c>
      <c r="W413" s="29" t="s">
        <v>692</v>
      </c>
      <c r="X413" s="29" t="s">
        <v>2726</v>
      </c>
      <c r="Y413" s="29" t="s">
        <v>87</v>
      </c>
      <c r="Z413" s="29" t="s">
        <v>1052</v>
      </c>
      <c r="AA413" s="29" t="b">
        <v>0</v>
      </c>
      <c r="AB413" s="29" t="b">
        <v>1</v>
      </c>
      <c r="AC413" s="29" t="s">
        <v>3096</v>
      </c>
      <c r="AD413" s="29" t="s">
        <v>694</v>
      </c>
      <c r="AE413" s="29" t="s">
        <v>2728</v>
      </c>
      <c r="AF413" s="29" t="s">
        <v>92</v>
      </c>
      <c r="AG413" s="29" t="s">
        <v>1054</v>
      </c>
      <c r="AH413" s="29" t="s">
        <v>3097</v>
      </c>
      <c r="AI413" s="56">
        <v>49</v>
      </c>
      <c r="AJ413" s="31"/>
      <c r="AK413" s="31"/>
      <c r="AL413" s="31"/>
      <c r="AM413" s="31"/>
      <c r="AN413" s="31"/>
      <c r="AO413" s="31"/>
      <c r="AP413" s="31"/>
      <c r="AQ413" s="31"/>
      <c r="AR413" s="31"/>
      <c r="AS413" s="31"/>
      <c r="AT413" s="31"/>
      <c r="AU413" s="31"/>
      <c r="AV413" s="31"/>
      <c r="AW413" s="31"/>
      <c r="AX413" s="31"/>
      <c r="AY413" s="31"/>
      <c r="AZ413" s="31"/>
      <c r="BA413" s="31"/>
      <c r="BB413" s="31"/>
      <c r="BC413" s="31"/>
      <c r="BD413" s="31"/>
      <c r="BE413" s="31"/>
      <c r="BF413" s="31"/>
      <c r="BG413" s="31"/>
      <c r="BH413" s="31"/>
      <c r="BI413" s="31"/>
      <c r="BJ413" s="31"/>
      <c r="BK413" s="31"/>
      <c r="BL413" s="31"/>
      <c r="BM413" s="31"/>
      <c r="BN413" s="31"/>
      <c r="BO413" s="31"/>
      <c r="BP413" s="31"/>
      <c r="BQ413" s="31"/>
      <c r="BR413" s="31"/>
      <c r="BS413" s="31"/>
      <c r="BT413" s="31"/>
      <c r="BU413" s="31"/>
      <c r="BV413" s="31"/>
      <c r="BW413" s="31"/>
      <c r="BX413" s="31"/>
      <c r="BY413" s="31"/>
      <c r="BZ413" s="31"/>
      <c r="CA413" s="31"/>
      <c r="CB413" s="31"/>
      <c r="CC413" s="31"/>
      <c r="CD413" s="31"/>
      <c r="CE413" s="31"/>
      <c r="CF413" s="31"/>
      <c r="CG413" s="31"/>
      <c r="CH413" s="31"/>
      <c r="CI413" s="31"/>
      <c r="CJ413" s="31"/>
      <c r="CK413" s="31"/>
      <c r="CL413" s="31"/>
      <c r="CM413" s="31"/>
      <c r="CN413" s="31"/>
      <c r="CO413" s="31"/>
      <c r="CP413" s="31"/>
      <c r="CQ413" s="31"/>
      <c r="CR413" s="31"/>
      <c r="CS413" s="31"/>
      <c r="CT413" s="31"/>
      <c r="CU413" s="31"/>
      <c r="CV413" s="31"/>
      <c r="CW413" s="31"/>
      <c r="CX413" s="31"/>
      <c r="CY413" s="31"/>
      <c r="CZ413" s="31"/>
      <c r="DA413" s="31"/>
      <c r="DB413" s="31"/>
      <c r="DC413" s="31"/>
      <c r="DD413" s="31"/>
      <c r="DE413" s="31"/>
      <c r="DF413" s="31"/>
      <c r="DG413" s="31"/>
      <c r="DH413" s="31"/>
      <c r="DI413" s="31"/>
      <c r="DJ413" s="31"/>
      <c r="DK413" s="31"/>
      <c r="DL413" s="31"/>
      <c r="DM413" s="31"/>
      <c r="DN413" s="31"/>
      <c r="DO413" s="31"/>
      <c r="DP413" s="31"/>
      <c r="DQ413" s="31"/>
      <c r="DR413" s="31"/>
      <c r="DS413" s="31"/>
      <c r="DT413" s="31"/>
      <c r="DU413" s="31"/>
      <c r="DV413" s="31"/>
      <c r="DW413" s="31"/>
      <c r="DX413" s="31"/>
      <c r="DY413" s="31"/>
      <c r="DZ413" s="31"/>
      <c r="EA413" s="31"/>
      <c r="EB413" s="31"/>
      <c r="EC413" s="31"/>
      <c r="ED413" s="31"/>
      <c r="EE413" s="31"/>
      <c r="EF413" s="31"/>
      <c r="EG413" s="31"/>
      <c r="EH413" s="31"/>
      <c r="EI413" s="31"/>
      <c r="EJ413" s="31"/>
      <c r="EK413" s="31"/>
      <c r="EL413" s="31"/>
      <c r="EM413" s="31"/>
      <c r="EN413" s="31"/>
      <c r="EO413" s="31"/>
      <c r="EP413" s="31"/>
      <c r="EQ413" s="31"/>
      <c r="ER413" s="31"/>
      <c r="ES413" s="31"/>
      <c r="ET413" s="31"/>
      <c r="EU413" s="31"/>
      <c r="EV413" s="31"/>
      <c r="EW413" s="31"/>
      <c r="EX413" s="31"/>
      <c r="EY413" s="31"/>
      <c r="EZ413" s="31"/>
      <c r="FA413" s="31"/>
      <c r="FB413" s="31"/>
      <c r="FC413" s="31"/>
      <c r="FD413" s="31"/>
      <c r="FE413" s="31"/>
      <c r="FF413" s="31"/>
      <c r="FG413" s="31"/>
      <c r="FH413" s="31"/>
      <c r="FI413" s="31"/>
      <c r="FJ413" s="31"/>
      <c r="FK413" s="31"/>
      <c r="FL413" s="31"/>
      <c r="FM413" s="31"/>
      <c r="FN413" s="31"/>
      <c r="FO413" s="31"/>
      <c r="FP413" s="31"/>
      <c r="FQ413" s="31"/>
      <c r="FR413" s="31"/>
      <c r="FS413" s="31"/>
      <c r="FT413" s="31"/>
      <c r="FU413" s="31"/>
      <c r="FV413" s="31"/>
      <c r="FW413" s="31"/>
      <c r="FX413" s="31"/>
      <c r="FY413" s="31"/>
      <c r="FZ413" s="31"/>
      <c r="GA413" s="31"/>
      <c r="GB413" s="31"/>
      <c r="GC413" s="31"/>
      <c r="GD413" s="31"/>
      <c r="GE413" s="31"/>
      <c r="GF413" s="31"/>
      <c r="GG413" s="31"/>
      <c r="GH413" s="31"/>
      <c r="GI413" s="31"/>
      <c r="GJ413" s="31"/>
      <c r="GK413" s="31"/>
      <c r="GL413" s="31"/>
      <c r="GM413" s="31"/>
      <c r="GN413" s="31"/>
      <c r="GO413" s="31"/>
      <c r="GP413" s="31"/>
      <c r="GQ413" s="31"/>
      <c r="GR413" s="31"/>
      <c r="GS413" s="31"/>
      <c r="GT413" s="31"/>
      <c r="GU413" s="31"/>
      <c r="GV413" s="31"/>
      <c r="GW413" s="31"/>
      <c r="GX413" s="31"/>
      <c r="GY413" s="31"/>
      <c r="GZ413" s="31"/>
      <c r="HA413" s="31"/>
      <c r="HB413" s="31"/>
      <c r="HC413" s="31"/>
      <c r="HD413" s="31"/>
      <c r="HE413" s="31"/>
      <c r="HF413" s="31"/>
      <c r="HG413" s="31"/>
      <c r="HH413" s="31"/>
      <c r="HI413" s="31"/>
      <c r="HJ413" s="31"/>
      <c r="HK413" s="31"/>
      <c r="HL413" s="31"/>
      <c r="HM413" s="31"/>
      <c r="HN413" s="31"/>
      <c r="HO413" s="31"/>
      <c r="HP413" s="31"/>
      <c r="HQ413" s="31"/>
      <c r="HR413" s="31"/>
      <c r="HS413" s="31"/>
      <c r="HT413" s="31"/>
      <c r="HU413" s="31"/>
      <c r="HV413" s="31"/>
      <c r="HW413" s="31"/>
      <c r="HX413" s="31"/>
      <c r="HY413" s="31"/>
      <c r="HZ413" s="31"/>
      <c r="IA413" s="31"/>
      <c r="IB413" s="31"/>
      <c r="IC413" s="31"/>
      <c r="ID413" s="31"/>
      <c r="IE413" s="31"/>
      <c r="IF413" s="31"/>
      <c r="IG413" s="31"/>
      <c r="IH413" s="31"/>
      <c r="II413" s="31"/>
      <c r="IJ413" s="31"/>
      <c r="IK413" s="31"/>
      <c r="IL413" s="31"/>
      <c r="IM413" s="31"/>
      <c r="IN413" s="31"/>
      <c r="IO413" s="31"/>
      <c r="IP413" s="31"/>
      <c r="IQ413" s="31"/>
      <c r="IR413" s="31"/>
      <c r="IS413" s="31"/>
      <c r="IT413" s="31"/>
      <c r="IU413" s="31"/>
      <c r="IV413" s="31"/>
      <c r="IW413" s="31"/>
      <c r="IX413" s="31"/>
      <c r="IY413" s="31"/>
      <c r="IZ413" s="31"/>
      <c r="JA413" s="31"/>
      <c r="JB413" s="31"/>
      <c r="JC413" s="31"/>
      <c r="JD413" s="31"/>
      <c r="JE413" s="31"/>
      <c r="JF413" s="31"/>
      <c r="JG413" s="31"/>
      <c r="JH413" s="31"/>
      <c r="JI413" s="31"/>
      <c r="JJ413" s="31"/>
      <c r="JK413" s="31"/>
      <c r="JL413" s="31"/>
      <c r="JM413" s="31"/>
      <c r="JN413" s="31"/>
      <c r="JO413" s="31"/>
      <c r="JP413" s="31"/>
      <c r="JQ413" s="31"/>
      <c r="JR413" s="31"/>
      <c r="JS413" s="31"/>
      <c r="JT413" s="31"/>
      <c r="JU413" s="31"/>
      <c r="JV413" s="31"/>
      <c r="JW413" s="31"/>
      <c r="JX413" s="31"/>
      <c r="JY413" s="31"/>
      <c r="JZ413" s="31"/>
      <c r="KA413" s="31"/>
      <c r="KB413" s="31"/>
      <c r="KC413" s="31"/>
      <c r="KD413" s="31"/>
      <c r="KE413" s="31"/>
      <c r="KF413" s="31"/>
      <c r="KG413" s="31"/>
      <c r="KH413" s="31"/>
      <c r="KI413" s="31"/>
      <c r="KJ413" s="31"/>
      <c r="KK413" s="31"/>
      <c r="KL413" s="31"/>
      <c r="KM413" s="31"/>
      <c r="KN413" s="31"/>
      <c r="KO413" s="31"/>
      <c r="KP413" s="31"/>
      <c r="KQ413" s="31"/>
      <c r="KR413" s="31"/>
      <c r="KS413" s="31"/>
      <c r="KT413" s="31"/>
      <c r="KU413" s="31"/>
      <c r="KV413" s="31"/>
      <c r="KW413" s="31"/>
      <c r="KX413" s="31"/>
      <c r="KY413" s="31"/>
      <c r="KZ413" s="31"/>
      <c r="LA413" s="31"/>
      <c r="LB413" s="31"/>
      <c r="LC413" s="31"/>
      <c r="LD413" s="31"/>
      <c r="LE413" s="31"/>
      <c r="LF413" s="31"/>
      <c r="LG413" s="31"/>
      <c r="LH413" s="31"/>
      <c r="LI413" s="31"/>
      <c r="LJ413" s="31"/>
      <c r="LK413" s="31"/>
      <c r="LL413" s="31"/>
      <c r="LM413" s="31"/>
      <c r="LN413" s="31"/>
      <c r="LO413" s="31"/>
      <c r="LP413" s="31"/>
      <c r="LQ413" s="31"/>
      <c r="LR413" s="31"/>
      <c r="LS413" s="31"/>
      <c r="LT413" s="31"/>
      <c r="LU413" s="31"/>
      <c r="LV413" s="31"/>
      <c r="LW413" s="31"/>
      <c r="LX413" s="31"/>
      <c r="LY413" s="31"/>
      <c r="LZ413" s="31"/>
      <c r="MA413" s="31"/>
      <c r="MB413" s="31"/>
      <c r="MC413" s="31"/>
      <c r="MD413" s="31"/>
      <c r="ME413" s="31"/>
      <c r="MF413" s="31"/>
      <c r="MG413" s="31"/>
      <c r="MH413" s="31"/>
      <c r="MI413" s="31"/>
      <c r="MJ413" s="31"/>
      <c r="MK413" s="31"/>
      <c r="ML413" s="31"/>
      <c r="MM413" s="31"/>
      <c r="MN413" s="31"/>
      <c r="MO413" s="31"/>
      <c r="MP413" s="31"/>
      <c r="MQ413" s="31"/>
      <c r="MR413" s="31"/>
      <c r="MS413" s="31"/>
      <c r="MT413" s="31"/>
      <c r="MU413" s="31"/>
      <c r="MV413" s="31"/>
      <c r="MW413" s="31"/>
      <c r="MX413" s="31"/>
      <c r="MY413" s="31"/>
      <c r="MZ413" s="31"/>
      <c r="NA413" s="31"/>
      <c r="NB413" s="31"/>
      <c r="NC413" s="31"/>
      <c r="ND413" s="31"/>
      <c r="NE413" s="31"/>
      <c r="NF413" s="31"/>
      <c r="NG413" s="31"/>
      <c r="NH413" s="31"/>
      <c r="NI413" s="31"/>
      <c r="NJ413" s="31"/>
      <c r="NK413" s="31"/>
      <c r="NL413" s="31"/>
      <c r="NM413" s="31"/>
      <c r="NN413" s="31"/>
      <c r="NO413" s="31"/>
      <c r="NP413" s="31"/>
      <c r="NQ413" s="31"/>
      <c r="NR413" s="31"/>
      <c r="NS413" s="31"/>
      <c r="NT413" s="31"/>
      <c r="NU413" s="31"/>
      <c r="NV413" s="31"/>
      <c r="NW413" s="31"/>
      <c r="NX413" s="31"/>
      <c r="NY413" s="31"/>
      <c r="NZ413" s="31"/>
      <c r="OA413" s="31"/>
      <c r="OB413" s="31"/>
      <c r="OC413" s="31"/>
      <c r="OD413" s="31"/>
      <c r="OE413" s="31"/>
      <c r="OF413" s="31"/>
      <c r="OG413" s="31"/>
      <c r="OH413" s="31"/>
      <c r="OI413" s="31"/>
      <c r="OJ413" s="31"/>
      <c r="OK413" s="31"/>
      <c r="OL413" s="31"/>
      <c r="OM413" s="31"/>
      <c r="ON413" s="31"/>
      <c r="OO413" s="31"/>
      <c r="OP413" s="31"/>
      <c r="OQ413" s="31"/>
      <c r="OR413" s="31"/>
      <c r="OS413" s="31"/>
      <c r="OT413" s="31"/>
      <c r="OU413" s="31"/>
      <c r="OV413" s="31"/>
      <c r="OW413" s="31"/>
      <c r="OX413" s="31"/>
      <c r="OY413" s="31"/>
      <c r="OZ413" s="31"/>
      <c r="PA413" s="31"/>
      <c r="PB413" s="31"/>
      <c r="PC413" s="31"/>
      <c r="PD413" s="31"/>
      <c r="PE413" s="31"/>
      <c r="PF413" s="31"/>
      <c r="PG413" s="31"/>
      <c r="PH413" s="31"/>
      <c r="PI413" s="31"/>
      <c r="PJ413" s="31"/>
      <c r="PK413" s="31"/>
      <c r="PL413" s="31"/>
      <c r="PM413" s="31"/>
      <c r="PN413" s="31"/>
      <c r="PO413" s="31"/>
      <c r="PP413" s="31"/>
      <c r="PQ413" s="31"/>
      <c r="PR413" s="31"/>
      <c r="PS413" s="31"/>
      <c r="PT413" s="31"/>
      <c r="PU413" s="31"/>
      <c r="PV413" s="31"/>
      <c r="PW413" s="31"/>
      <c r="PX413" s="31"/>
      <c r="PY413" s="31"/>
      <c r="PZ413" s="31"/>
      <c r="QA413" s="31"/>
      <c r="QB413" s="31"/>
      <c r="QC413" s="31"/>
      <c r="QD413" s="31"/>
      <c r="QE413" s="31"/>
      <c r="QF413" s="31"/>
      <c r="QG413" s="31"/>
      <c r="QH413" s="31"/>
      <c r="QI413" s="31"/>
      <c r="QJ413" s="31"/>
      <c r="QK413" s="31"/>
      <c r="QL413" s="31"/>
      <c r="QM413" s="31"/>
      <c r="QN413" s="31"/>
      <c r="QO413" s="31"/>
      <c r="QP413" s="31"/>
      <c r="QQ413" s="31"/>
      <c r="QR413" s="31"/>
      <c r="QS413" s="31"/>
      <c r="QT413" s="31"/>
      <c r="QU413" s="31"/>
      <c r="QV413" s="31"/>
      <c r="QW413" s="31"/>
      <c r="QX413" s="31"/>
      <c r="QY413" s="31"/>
      <c r="QZ413" s="31"/>
      <c r="RA413" s="31"/>
      <c r="RB413" s="31"/>
      <c r="RC413" s="31"/>
      <c r="RD413" s="31"/>
      <c r="RE413" s="31"/>
      <c r="RF413" s="31"/>
      <c r="RG413" s="31"/>
      <c r="RH413" s="31"/>
      <c r="RI413" s="31"/>
      <c r="RJ413" s="31"/>
      <c r="RK413" s="31"/>
      <c r="RL413" s="31"/>
      <c r="RM413" s="31"/>
      <c r="RN413" s="31"/>
      <c r="RO413" s="31"/>
      <c r="RP413" s="31"/>
      <c r="RQ413" s="31"/>
      <c r="RR413" s="31"/>
      <c r="RS413" s="31"/>
      <c r="RT413" s="31"/>
      <c r="RU413" s="31"/>
      <c r="RV413" s="31"/>
      <c r="RW413" s="31"/>
      <c r="RX413" s="31"/>
      <c r="RY413" s="31"/>
      <c r="RZ413" s="31"/>
      <c r="SA413" s="31"/>
      <c r="SB413" s="31"/>
      <c r="SC413" s="31"/>
      <c r="SD413" s="31"/>
      <c r="SE413" s="31"/>
      <c r="SF413" s="31"/>
      <c r="SG413" s="31"/>
      <c r="SH413" s="31"/>
      <c r="SI413" s="31"/>
      <c r="SJ413" s="31"/>
      <c r="SK413" s="31"/>
      <c r="SL413" s="31"/>
      <c r="SM413" s="31"/>
      <c r="SN413" s="31"/>
      <c r="SO413" s="31"/>
      <c r="SP413" s="31"/>
      <c r="SQ413" s="31"/>
      <c r="SR413" s="31"/>
      <c r="SS413" s="31"/>
      <c r="ST413" s="31"/>
      <c r="SU413" s="31"/>
      <c r="SV413" s="31"/>
      <c r="SW413" s="31"/>
      <c r="SX413" s="31"/>
      <c r="SY413" s="31"/>
      <c r="SZ413" s="31"/>
      <c r="TA413" s="31"/>
      <c r="TB413" s="31"/>
      <c r="TC413" s="31"/>
      <c r="TD413" s="31"/>
      <c r="TE413" s="31"/>
      <c r="TF413" s="31"/>
      <c r="TG413" s="31"/>
      <c r="TH413" s="31"/>
      <c r="TI413" s="31"/>
      <c r="TJ413" s="31"/>
      <c r="TK413" s="31"/>
      <c r="TL413" s="31"/>
      <c r="TM413" s="31"/>
      <c r="TN413" s="31"/>
      <c r="TO413" s="31"/>
      <c r="TP413" s="31"/>
      <c r="TQ413" s="31"/>
      <c r="TR413" s="31"/>
      <c r="TS413" s="31"/>
      <c r="TT413" s="31"/>
      <c r="TU413" s="31"/>
      <c r="TV413" s="31"/>
      <c r="TW413" s="31"/>
      <c r="TX413" s="31"/>
      <c r="TY413" s="31"/>
      <c r="TZ413" s="31"/>
      <c r="UA413" s="31"/>
      <c r="UB413" s="31"/>
      <c r="UC413" s="31"/>
      <c r="UD413" s="31"/>
      <c r="UE413" s="31"/>
      <c r="UF413" s="31"/>
      <c r="UG413" s="31"/>
      <c r="UH413" s="31"/>
      <c r="UI413" s="31"/>
      <c r="UJ413" s="31"/>
      <c r="UK413" s="31"/>
      <c r="UL413" s="31"/>
      <c r="UM413" s="31"/>
      <c r="UN413" s="31"/>
      <c r="UO413" s="31"/>
      <c r="UP413" s="31"/>
      <c r="UQ413" s="31"/>
      <c r="UR413" s="31"/>
      <c r="US413" s="31"/>
      <c r="UT413" s="31"/>
      <c r="UU413" s="31"/>
      <c r="UV413" s="31"/>
      <c r="UW413" s="31"/>
      <c r="UX413" s="31"/>
      <c r="UY413" s="31"/>
      <c r="UZ413" s="31"/>
      <c r="VA413" s="31"/>
      <c r="VB413" s="31"/>
      <c r="VC413" s="31"/>
      <c r="VD413" s="31"/>
      <c r="VE413" s="31"/>
      <c r="VF413" s="31"/>
      <c r="VG413" s="31"/>
      <c r="VH413" s="31"/>
      <c r="VI413" s="31"/>
      <c r="VJ413" s="31"/>
      <c r="VK413" s="31"/>
      <c r="VL413" s="31"/>
      <c r="VM413" s="31"/>
      <c r="VN413" s="31"/>
      <c r="VO413" s="31"/>
      <c r="VP413" s="31"/>
      <c r="VQ413" s="31"/>
      <c r="VR413" s="31"/>
      <c r="VS413" s="31"/>
      <c r="VT413" s="31"/>
      <c r="VU413" s="31"/>
      <c r="VV413" s="31"/>
      <c r="VW413" s="31"/>
      <c r="VX413" s="31"/>
      <c r="VY413" s="31"/>
      <c r="VZ413" s="31"/>
      <c r="WA413" s="31"/>
      <c r="WB413" s="31"/>
      <c r="WC413" s="31"/>
      <c r="WD413" s="31"/>
      <c r="WE413" s="31"/>
      <c r="WF413" s="31"/>
      <c r="WG413" s="31"/>
      <c r="WH413" s="31"/>
      <c r="WI413" s="31"/>
      <c r="WJ413" s="31"/>
      <c r="WK413" s="31"/>
      <c r="WL413" s="31"/>
      <c r="WM413" s="31"/>
      <c r="WN413" s="31"/>
      <c r="WO413" s="31"/>
      <c r="WP413" s="31"/>
      <c r="WQ413" s="31"/>
      <c r="WR413" s="31"/>
      <c r="WS413" s="31"/>
      <c r="WT413" s="31"/>
      <c r="WU413" s="31"/>
      <c r="WV413" s="31"/>
      <c r="WW413" s="31"/>
      <c r="WX413" s="31"/>
      <c r="WY413" s="31"/>
      <c r="WZ413" s="31"/>
      <c r="XA413" s="31"/>
      <c r="XB413" s="31"/>
      <c r="XC413" s="31"/>
      <c r="XD413" s="31"/>
      <c r="XE413" s="31"/>
      <c r="XF413" s="31"/>
      <c r="XG413" s="31"/>
      <c r="XH413" s="31"/>
      <c r="XI413" s="31"/>
      <c r="XJ413" s="31"/>
      <c r="XK413" s="31"/>
      <c r="XL413" s="31"/>
      <c r="XM413" s="31"/>
      <c r="XN413" s="31"/>
      <c r="XO413" s="31"/>
      <c r="XP413" s="31"/>
      <c r="XQ413" s="31"/>
      <c r="XR413" s="31"/>
      <c r="XS413" s="31"/>
      <c r="XT413" s="31"/>
      <c r="XU413" s="31"/>
      <c r="XV413" s="31"/>
      <c r="XW413" s="31"/>
      <c r="XX413" s="31"/>
      <c r="XY413" s="31"/>
      <c r="XZ413" s="31"/>
      <c r="YA413" s="31"/>
      <c r="YB413" s="31"/>
      <c r="YC413" s="31"/>
      <c r="YD413" s="31"/>
      <c r="YE413" s="31"/>
      <c r="YF413" s="31"/>
      <c r="YG413" s="31"/>
      <c r="YH413" s="31"/>
      <c r="YI413" s="31"/>
      <c r="YJ413" s="31"/>
      <c r="YK413" s="31"/>
      <c r="YL413" s="31"/>
      <c r="YM413" s="31"/>
      <c r="YN413" s="31"/>
      <c r="YO413" s="31"/>
      <c r="YP413" s="31"/>
      <c r="YQ413" s="31"/>
      <c r="YR413" s="31"/>
      <c r="YS413" s="31"/>
      <c r="YT413" s="31"/>
      <c r="YU413" s="31"/>
      <c r="YV413" s="31"/>
      <c r="YW413" s="31"/>
      <c r="YX413" s="31"/>
      <c r="YY413" s="31"/>
      <c r="YZ413" s="31"/>
      <c r="ZA413" s="31"/>
      <c r="ZB413" s="31"/>
      <c r="ZC413" s="31"/>
      <c r="ZD413" s="31"/>
      <c r="ZE413" s="31"/>
      <c r="ZF413" s="31"/>
      <c r="ZG413" s="31"/>
      <c r="ZH413" s="31"/>
      <c r="ZI413" s="31"/>
      <c r="ZJ413" s="31"/>
      <c r="ZK413" s="31"/>
      <c r="ZL413" s="31"/>
      <c r="ZM413" s="31"/>
      <c r="ZN413" s="31"/>
      <c r="ZO413" s="31"/>
      <c r="ZP413" s="31"/>
      <c r="ZQ413" s="31"/>
      <c r="ZR413" s="31"/>
      <c r="ZS413" s="31"/>
      <c r="ZT413" s="31"/>
      <c r="ZU413" s="31"/>
      <c r="ZV413" s="31"/>
      <c r="ZW413" s="31"/>
      <c r="ZX413" s="31"/>
      <c r="ZY413" s="31"/>
      <c r="ZZ413" s="31"/>
      <c r="AAA413" s="31"/>
      <c r="AAB413" s="31"/>
      <c r="AAC413" s="31"/>
      <c r="AAD413" s="31"/>
      <c r="AAE413" s="31"/>
      <c r="AAF413" s="31"/>
      <c r="AAG413" s="31"/>
      <c r="AAH413" s="31"/>
      <c r="AAI413" s="31"/>
      <c r="AAJ413" s="31"/>
      <c r="AAK413" s="31"/>
      <c r="AAL413" s="31"/>
      <c r="AAM413" s="31"/>
      <c r="AAN413" s="31"/>
      <c r="AAO413" s="31"/>
      <c r="AAP413" s="31"/>
      <c r="AAQ413" s="31"/>
      <c r="AAR413" s="31"/>
      <c r="AAS413" s="31"/>
      <c r="AAT413" s="31"/>
      <c r="AAU413" s="31"/>
      <c r="AAV413" s="31"/>
      <c r="AAW413" s="31"/>
      <c r="AAX413" s="31"/>
      <c r="AAY413" s="31"/>
      <c r="AAZ413" s="31"/>
      <c r="ABA413" s="31"/>
      <c r="ABB413" s="31"/>
      <c r="ABC413" s="31"/>
      <c r="ABD413" s="31"/>
      <c r="ABE413" s="31"/>
      <c r="ABF413" s="31"/>
      <c r="ABG413" s="31"/>
      <c r="ABH413" s="31"/>
      <c r="ABI413" s="31"/>
      <c r="ABJ413" s="31"/>
      <c r="ABK413" s="31"/>
      <c r="ABL413" s="31"/>
      <c r="ABM413" s="31"/>
      <c r="ABN413" s="31"/>
      <c r="ABO413" s="31"/>
      <c r="ABP413" s="31"/>
      <c r="ABQ413" s="31"/>
      <c r="ABR413" s="31"/>
      <c r="ABS413" s="31"/>
      <c r="ABT413" s="31"/>
      <c r="ABU413" s="31"/>
      <c r="ABV413" s="31"/>
      <c r="ABW413" s="31"/>
      <c r="ABX413" s="31"/>
      <c r="ABY413" s="31"/>
      <c r="ABZ413" s="31"/>
      <c r="ACA413" s="31"/>
      <c r="ACB413" s="31"/>
      <c r="ACC413" s="31"/>
      <c r="ACD413" s="31"/>
      <c r="ACE413" s="31"/>
      <c r="ACF413" s="31"/>
      <c r="ACG413" s="31"/>
      <c r="ACH413" s="31"/>
      <c r="ACI413" s="31"/>
      <c r="ACJ413" s="31"/>
      <c r="ACK413" s="31"/>
      <c r="ACL413" s="31"/>
      <c r="ACM413" s="31"/>
      <c r="ACN413" s="31"/>
      <c r="ACO413" s="31"/>
      <c r="ACP413" s="31"/>
      <c r="ACQ413" s="31"/>
      <c r="ACR413" s="31"/>
      <c r="ACS413" s="31"/>
      <c r="ACT413" s="31"/>
      <c r="ACU413" s="31"/>
      <c r="ACV413" s="31"/>
      <c r="ACW413" s="31"/>
      <c r="ACX413" s="31"/>
      <c r="ACY413" s="31"/>
      <c r="ACZ413" s="31"/>
      <c r="ADA413" s="31"/>
      <c r="ADB413" s="31"/>
      <c r="ADC413" s="31"/>
      <c r="ADD413" s="31"/>
      <c r="ADE413" s="31"/>
      <c r="ADF413" s="31"/>
      <c r="ADG413" s="31"/>
      <c r="ADH413" s="31"/>
      <c r="ADI413" s="31"/>
      <c r="ADJ413" s="31"/>
      <c r="ADK413" s="31"/>
      <c r="ADL413" s="31"/>
      <c r="ADM413" s="31"/>
      <c r="ADN413" s="31"/>
      <c r="ADO413" s="31"/>
      <c r="ADP413" s="31"/>
      <c r="ADQ413" s="31"/>
      <c r="ADR413" s="31"/>
      <c r="ADS413" s="31"/>
      <c r="ADT413" s="31"/>
      <c r="ADU413" s="31"/>
      <c r="ADV413" s="31"/>
      <c r="ADW413" s="31"/>
      <c r="ADX413" s="31"/>
      <c r="ADY413" s="31"/>
      <c r="ADZ413" s="31"/>
      <c r="AEA413" s="31"/>
      <c r="AEB413" s="31"/>
      <c r="AEC413" s="31"/>
      <c r="AED413" s="31"/>
      <c r="AEE413" s="31"/>
      <c r="AEF413" s="31"/>
      <c r="AEG413" s="31"/>
      <c r="AEH413" s="31"/>
      <c r="AEI413" s="31"/>
      <c r="AEJ413" s="31"/>
      <c r="AEK413" s="31"/>
      <c r="AEL413" s="31"/>
      <c r="AEM413" s="31"/>
      <c r="AEN413" s="31"/>
      <c r="AEO413" s="31"/>
      <c r="AEP413" s="31"/>
      <c r="AEQ413" s="31"/>
      <c r="AER413" s="31"/>
      <c r="AES413" s="31"/>
      <c r="AET413" s="31"/>
      <c r="AEU413" s="31"/>
      <c r="AEV413" s="31"/>
      <c r="AEW413" s="31"/>
      <c r="AEX413" s="31"/>
      <c r="AEY413" s="31"/>
      <c r="AEZ413" s="31"/>
      <c r="AFA413" s="31"/>
      <c r="AFB413" s="31"/>
      <c r="AFC413" s="31"/>
      <c r="AFD413" s="31"/>
      <c r="AFE413" s="31"/>
      <c r="AFF413" s="31"/>
      <c r="AFG413" s="31"/>
      <c r="AFH413" s="31"/>
      <c r="AFI413" s="31"/>
      <c r="AFJ413" s="31"/>
      <c r="AFK413" s="31"/>
      <c r="AFL413" s="31"/>
      <c r="AFM413" s="31"/>
      <c r="AFN413" s="31"/>
      <c r="AFO413" s="31"/>
      <c r="AFP413" s="31"/>
      <c r="AFQ413" s="31"/>
      <c r="AFR413" s="31"/>
      <c r="AFS413" s="31"/>
      <c r="AFT413" s="31"/>
      <c r="AFU413" s="31"/>
      <c r="AFV413" s="31"/>
      <c r="AFW413" s="31"/>
      <c r="AFX413" s="31"/>
      <c r="AFY413" s="31"/>
      <c r="AFZ413" s="31"/>
      <c r="AGA413" s="31"/>
      <c r="AGB413" s="31"/>
      <c r="AGC413" s="31"/>
      <c r="AGD413" s="31"/>
      <c r="AGE413" s="31"/>
    </row>
    <row r="414" spans="1:863" s="55" customFormat="1" x14ac:dyDescent="0.25">
      <c r="A414" s="29">
        <v>389</v>
      </c>
      <c r="B414" s="29">
        <v>22543</v>
      </c>
      <c r="C414" s="29" t="s">
        <v>34</v>
      </c>
      <c r="D414" s="29">
        <v>67607184</v>
      </c>
      <c r="E414" s="29" t="s">
        <v>3938</v>
      </c>
      <c r="F414" s="29" t="s">
        <v>3939</v>
      </c>
      <c r="G414" s="29" t="s">
        <v>3940</v>
      </c>
      <c r="H414" s="29" t="s">
        <v>3941</v>
      </c>
      <c r="I414" s="29" t="s">
        <v>3942</v>
      </c>
      <c r="J414" s="29" t="s">
        <v>3943</v>
      </c>
      <c r="K414" s="29" t="s">
        <v>3944</v>
      </c>
      <c r="L414" s="29" t="s">
        <v>3940</v>
      </c>
      <c r="M414" s="29" t="s">
        <v>45</v>
      </c>
      <c r="N414" s="29" t="s">
        <v>45</v>
      </c>
      <c r="O414" s="29" t="s">
        <v>45</v>
      </c>
      <c r="P414" s="29" t="s">
        <v>45</v>
      </c>
      <c r="Q414" s="29" t="s">
        <v>45</v>
      </c>
      <c r="R414" s="29" t="s">
        <v>45</v>
      </c>
      <c r="S414" s="29" t="s">
        <v>45</v>
      </c>
      <c r="T414" s="29" t="s">
        <v>45</v>
      </c>
      <c r="U414" s="29" t="s">
        <v>45</v>
      </c>
      <c r="V414" s="29" t="s">
        <v>3945</v>
      </c>
      <c r="W414" s="29" t="s">
        <v>337</v>
      </c>
      <c r="X414" s="29" t="s">
        <v>518</v>
      </c>
      <c r="Y414" s="29" t="s">
        <v>87</v>
      </c>
      <c r="Z414" s="29" t="s">
        <v>243</v>
      </c>
      <c r="AA414" s="29" t="b">
        <v>0</v>
      </c>
      <c r="AB414" s="29" t="b">
        <v>1</v>
      </c>
      <c r="AC414" s="29" t="s">
        <v>3946</v>
      </c>
      <c r="AD414" s="29" t="s">
        <v>339</v>
      </c>
      <c r="AE414" s="29" t="s">
        <v>521</v>
      </c>
      <c r="AF414" s="29" t="s">
        <v>92</v>
      </c>
      <c r="AG414" s="29" t="s">
        <v>246</v>
      </c>
      <c r="AH414" s="29" t="s">
        <v>3947</v>
      </c>
      <c r="AI414" s="56">
        <v>49</v>
      </c>
      <c r="AJ414" s="31"/>
      <c r="AK414" s="31"/>
      <c r="AL414" s="31"/>
      <c r="AM414" s="31"/>
      <c r="AN414" s="31"/>
      <c r="AO414" s="31"/>
      <c r="AP414" s="31"/>
      <c r="AQ414" s="31"/>
      <c r="AR414" s="31"/>
      <c r="AS414" s="31"/>
      <c r="AT414" s="31"/>
      <c r="AU414" s="31"/>
      <c r="AV414" s="31"/>
      <c r="AW414" s="31"/>
      <c r="AX414" s="31"/>
      <c r="AY414" s="31"/>
      <c r="AZ414" s="31"/>
      <c r="BA414" s="31"/>
      <c r="BB414" s="31"/>
      <c r="BC414" s="31"/>
      <c r="BD414" s="31"/>
      <c r="BE414" s="31"/>
      <c r="BF414" s="31"/>
      <c r="BG414" s="31"/>
      <c r="BH414" s="31"/>
      <c r="BI414" s="31"/>
      <c r="BJ414" s="31"/>
      <c r="BK414" s="31"/>
      <c r="BL414" s="31"/>
      <c r="BM414" s="31"/>
      <c r="BN414" s="31"/>
      <c r="BO414" s="31"/>
      <c r="BP414" s="31"/>
      <c r="BQ414" s="31"/>
      <c r="BR414" s="31"/>
      <c r="BS414" s="31"/>
      <c r="BT414" s="31"/>
      <c r="BU414" s="31"/>
      <c r="BV414" s="31"/>
      <c r="BW414" s="31"/>
      <c r="BX414" s="31"/>
      <c r="BY414" s="31"/>
      <c r="BZ414" s="31"/>
      <c r="CA414" s="31"/>
      <c r="CB414" s="31"/>
      <c r="CC414" s="31"/>
      <c r="CD414" s="31"/>
      <c r="CE414" s="31"/>
      <c r="CF414" s="31"/>
      <c r="CG414" s="31"/>
      <c r="CH414" s="31"/>
      <c r="CI414" s="31"/>
      <c r="CJ414" s="31"/>
      <c r="CK414" s="31"/>
      <c r="CL414" s="31"/>
      <c r="CM414" s="31"/>
      <c r="CN414" s="31"/>
      <c r="CO414" s="31"/>
      <c r="CP414" s="31"/>
      <c r="CQ414" s="31"/>
      <c r="CR414" s="31"/>
      <c r="CS414" s="31"/>
      <c r="CT414" s="31"/>
      <c r="CU414" s="31"/>
      <c r="CV414" s="31"/>
      <c r="CW414" s="31"/>
      <c r="CX414" s="31"/>
      <c r="CY414" s="31"/>
      <c r="CZ414" s="31"/>
      <c r="DA414" s="31"/>
      <c r="DB414" s="31"/>
      <c r="DC414" s="31"/>
      <c r="DD414" s="31"/>
      <c r="DE414" s="31"/>
      <c r="DF414" s="31"/>
      <c r="DG414" s="31"/>
      <c r="DH414" s="31"/>
      <c r="DI414" s="31"/>
      <c r="DJ414" s="31"/>
      <c r="DK414" s="31"/>
      <c r="DL414" s="31"/>
      <c r="DM414" s="31"/>
      <c r="DN414" s="31"/>
      <c r="DO414" s="31"/>
      <c r="DP414" s="31"/>
      <c r="DQ414" s="31"/>
      <c r="DR414" s="31"/>
      <c r="DS414" s="31"/>
      <c r="DT414" s="31"/>
      <c r="DU414" s="31"/>
      <c r="DV414" s="31"/>
      <c r="DW414" s="31"/>
      <c r="DX414" s="31"/>
      <c r="DY414" s="31"/>
      <c r="DZ414" s="31"/>
      <c r="EA414" s="31"/>
      <c r="EB414" s="31"/>
      <c r="EC414" s="31"/>
      <c r="ED414" s="31"/>
      <c r="EE414" s="31"/>
      <c r="EF414" s="31"/>
      <c r="EG414" s="31"/>
      <c r="EH414" s="31"/>
      <c r="EI414" s="31"/>
      <c r="EJ414" s="31"/>
      <c r="EK414" s="31"/>
      <c r="EL414" s="31"/>
      <c r="EM414" s="31"/>
      <c r="EN414" s="31"/>
      <c r="EO414" s="31"/>
      <c r="EP414" s="31"/>
      <c r="EQ414" s="31"/>
      <c r="ER414" s="31"/>
      <c r="ES414" s="31"/>
      <c r="ET414" s="31"/>
      <c r="EU414" s="31"/>
      <c r="EV414" s="31"/>
      <c r="EW414" s="31"/>
      <c r="EX414" s="31"/>
      <c r="EY414" s="31"/>
      <c r="EZ414" s="31"/>
      <c r="FA414" s="31"/>
      <c r="FB414" s="31"/>
      <c r="FC414" s="31"/>
      <c r="FD414" s="31"/>
      <c r="FE414" s="31"/>
      <c r="FF414" s="31"/>
      <c r="FG414" s="31"/>
      <c r="FH414" s="31"/>
      <c r="FI414" s="31"/>
      <c r="FJ414" s="31"/>
      <c r="FK414" s="31"/>
      <c r="FL414" s="31"/>
      <c r="FM414" s="31"/>
      <c r="FN414" s="31"/>
      <c r="FO414" s="31"/>
      <c r="FP414" s="31"/>
      <c r="FQ414" s="31"/>
      <c r="FR414" s="31"/>
      <c r="FS414" s="31"/>
      <c r="FT414" s="31"/>
      <c r="FU414" s="31"/>
      <c r="FV414" s="31"/>
      <c r="FW414" s="31"/>
      <c r="FX414" s="31"/>
      <c r="FY414" s="31"/>
      <c r="FZ414" s="31"/>
      <c r="GA414" s="31"/>
      <c r="GB414" s="31"/>
      <c r="GC414" s="31"/>
      <c r="GD414" s="31"/>
      <c r="GE414" s="31"/>
      <c r="GF414" s="31"/>
      <c r="GG414" s="31"/>
      <c r="GH414" s="31"/>
      <c r="GI414" s="31"/>
      <c r="GJ414" s="31"/>
      <c r="GK414" s="31"/>
      <c r="GL414" s="31"/>
      <c r="GM414" s="31"/>
      <c r="GN414" s="31"/>
      <c r="GO414" s="31"/>
      <c r="GP414" s="31"/>
      <c r="GQ414" s="31"/>
      <c r="GR414" s="31"/>
      <c r="GS414" s="31"/>
      <c r="GT414" s="31"/>
      <c r="GU414" s="31"/>
      <c r="GV414" s="31"/>
      <c r="GW414" s="31"/>
      <c r="GX414" s="31"/>
      <c r="GY414" s="31"/>
      <c r="GZ414" s="31"/>
      <c r="HA414" s="31"/>
      <c r="HB414" s="31"/>
      <c r="HC414" s="31"/>
      <c r="HD414" s="31"/>
      <c r="HE414" s="31"/>
      <c r="HF414" s="31"/>
      <c r="HG414" s="31"/>
      <c r="HH414" s="31"/>
      <c r="HI414" s="31"/>
      <c r="HJ414" s="31"/>
      <c r="HK414" s="31"/>
      <c r="HL414" s="31"/>
      <c r="HM414" s="31"/>
      <c r="HN414" s="31"/>
      <c r="HO414" s="31"/>
      <c r="HP414" s="31"/>
      <c r="HQ414" s="31"/>
      <c r="HR414" s="31"/>
      <c r="HS414" s="31"/>
      <c r="HT414" s="31"/>
      <c r="HU414" s="31"/>
      <c r="HV414" s="31"/>
      <c r="HW414" s="31"/>
      <c r="HX414" s="31"/>
      <c r="HY414" s="31"/>
      <c r="HZ414" s="31"/>
      <c r="IA414" s="31"/>
      <c r="IB414" s="31"/>
      <c r="IC414" s="31"/>
      <c r="ID414" s="31"/>
      <c r="IE414" s="31"/>
      <c r="IF414" s="31"/>
      <c r="IG414" s="31"/>
      <c r="IH414" s="31"/>
      <c r="II414" s="31"/>
      <c r="IJ414" s="31"/>
      <c r="IK414" s="31"/>
      <c r="IL414" s="31"/>
      <c r="IM414" s="31"/>
      <c r="IN414" s="31"/>
      <c r="IO414" s="31"/>
      <c r="IP414" s="31"/>
      <c r="IQ414" s="31"/>
      <c r="IR414" s="31"/>
      <c r="IS414" s="31"/>
      <c r="IT414" s="31"/>
      <c r="IU414" s="31"/>
      <c r="IV414" s="31"/>
      <c r="IW414" s="31"/>
      <c r="IX414" s="31"/>
      <c r="IY414" s="31"/>
      <c r="IZ414" s="31"/>
      <c r="JA414" s="31"/>
      <c r="JB414" s="31"/>
      <c r="JC414" s="31"/>
      <c r="JD414" s="31"/>
      <c r="JE414" s="31"/>
      <c r="JF414" s="31"/>
      <c r="JG414" s="31"/>
      <c r="JH414" s="31"/>
      <c r="JI414" s="31"/>
      <c r="JJ414" s="31"/>
      <c r="JK414" s="31"/>
      <c r="JL414" s="31"/>
      <c r="JM414" s="31"/>
      <c r="JN414" s="31"/>
      <c r="JO414" s="31"/>
      <c r="JP414" s="31"/>
      <c r="JQ414" s="31"/>
      <c r="JR414" s="31"/>
      <c r="JS414" s="31"/>
      <c r="JT414" s="31"/>
      <c r="JU414" s="31"/>
      <c r="JV414" s="31"/>
      <c r="JW414" s="31"/>
      <c r="JX414" s="31"/>
      <c r="JY414" s="31"/>
      <c r="JZ414" s="31"/>
      <c r="KA414" s="31"/>
      <c r="KB414" s="31"/>
      <c r="KC414" s="31"/>
      <c r="KD414" s="31"/>
      <c r="KE414" s="31"/>
      <c r="KF414" s="31"/>
      <c r="KG414" s="31"/>
      <c r="KH414" s="31"/>
      <c r="KI414" s="31"/>
      <c r="KJ414" s="31"/>
      <c r="KK414" s="31"/>
      <c r="KL414" s="31"/>
      <c r="KM414" s="31"/>
      <c r="KN414" s="31"/>
      <c r="KO414" s="31"/>
      <c r="KP414" s="31"/>
      <c r="KQ414" s="31"/>
      <c r="KR414" s="31"/>
      <c r="KS414" s="31"/>
      <c r="KT414" s="31"/>
      <c r="KU414" s="31"/>
      <c r="KV414" s="31"/>
      <c r="KW414" s="31"/>
      <c r="KX414" s="31"/>
      <c r="KY414" s="31"/>
      <c r="KZ414" s="31"/>
      <c r="LA414" s="31"/>
      <c r="LB414" s="31"/>
      <c r="LC414" s="31"/>
      <c r="LD414" s="31"/>
      <c r="LE414" s="31"/>
      <c r="LF414" s="31"/>
      <c r="LG414" s="31"/>
      <c r="LH414" s="31"/>
      <c r="LI414" s="31"/>
      <c r="LJ414" s="31"/>
      <c r="LK414" s="31"/>
      <c r="LL414" s="31"/>
      <c r="LM414" s="31"/>
      <c r="LN414" s="31"/>
      <c r="LO414" s="31"/>
      <c r="LP414" s="31"/>
      <c r="LQ414" s="31"/>
      <c r="LR414" s="31"/>
      <c r="LS414" s="31"/>
      <c r="LT414" s="31"/>
      <c r="LU414" s="31"/>
      <c r="LV414" s="31"/>
      <c r="LW414" s="31"/>
      <c r="LX414" s="31"/>
      <c r="LY414" s="31"/>
      <c r="LZ414" s="31"/>
      <c r="MA414" s="31"/>
      <c r="MB414" s="31"/>
      <c r="MC414" s="31"/>
      <c r="MD414" s="31"/>
      <c r="ME414" s="31"/>
      <c r="MF414" s="31"/>
      <c r="MG414" s="31"/>
      <c r="MH414" s="31"/>
      <c r="MI414" s="31"/>
      <c r="MJ414" s="31"/>
      <c r="MK414" s="31"/>
      <c r="ML414" s="31"/>
      <c r="MM414" s="31"/>
      <c r="MN414" s="31"/>
      <c r="MO414" s="31"/>
      <c r="MP414" s="31"/>
      <c r="MQ414" s="31"/>
      <c r="MR414" s="31"/>
      <c r="MS414" s="31"/>
      <c r="MT414" s="31"/>
      <c r="MU414" s="31"/>
      <c r="MV414" s="31"/>
      <c r="MW414" s="31"/>
      <c r="MX414" s="31"/>
      <c r="MY414" s="31"/>
      <c r="MZ414" s="31"/>
      <c r="NA414" s="31"/>
      <c r="NB414" s="31"/>
      <c r="NC414" s="31"/>
      <c r="ND414" s="31"/>
      <c r="NE414" s="31"/>
      <c r="NF414" s="31"/>
      <c r="NG414" s="31"/>
      <c r="NH414" s="31"/>
      <c r="NI414" s="31"/>
      <c r="NJ414" s="31"/>
      <c r="NK414" s="31"/>
      <c r="NL414" s="31"/>
      <c r="NM414" s="31"/>
      <c r="NN414" s="31"/>
      <c r="NO414" s="31"/>
      <c r="NP414" s="31"/>
      <c r="NQ414" s="31"/>
      <c r="NR414" s="31"/>
      <c r="NS414" s="31"/>
      <c r="NT414" s="31"/>
      <c r="NU414" s="31"/>
      <c r="NV414" s="31"/>
      <c r="NW414" s="31"/>
      <c r="NX414" s="31"/>
      <c r="NY414" s="31"/>
      <c r="NZ414" s="31"/>
      <c r="OA414" s="31"/>
      <c r="OB414" s="31"/>
      <c r="OC414" s="31"/>
      <c r="OD414" s="31"/>
      <c r="OE414" s="31"/>
      <c r="OF414" s="31"/>
      <c r="OG414" s="31"/>
      <c r="OH414" s="31"/>
      <c r="OI414" s="31"/>
      <c r="OJ414" s="31"/>
      <c r="OK414" s="31"/>
      <c r="OL414" s="31"/>
      <c r="OM414" s="31"/>
      <c r="ON414" s="31"/>
      <c r="OO414" s="31"/>
      <c r="OP414" s="31"/>
      <c r="OQ414" s="31"/>
      <c r="OR414" s="31"/>
      <c r="OS414" s="31"/>
      <c r="OT414" s="31"/>
      <c r="OU414" s="31"/>
      <c r="OV414" s="31"/>
      <c r="OW414" s="31"/>
      <c r="OX414" s="31"/>
      <c r="OY414" s="31"/>
      <c r="OZ414" s="31"/>
      <c r="PA414" s="31"/>
      <c r="PB414" s="31"/>
      <c r="PC414" s="31"/>
      <c r="PD414" s="31"/>
      <c r="PE414" s="31"/>
      <c r="PF414" s="31"/>
      <c r="PG414" s="31"/>
      <c r="PH414" s="31"/>
      <c r="PI414" s="31"/>
      <c r="PJ414" s="31"/>
      <c r="PK414" s="31"/>
      <c r="PL414" s="31"/>
      <c r="PM414" s="31"/>
      <c r="PN414" s="31"/>
      <c r="PO414" s="31"/>
      <c r="PP414" s="31"/>
      <c r="PQ414" s="31"/>
      <c r="PR414" s="31"/>
      <c r="PS414" s="31"/>
      <c r="PT414" s="31"/>
      <c r="PU414" s="31"/>
      <c r="PV414" s="31"/>
      <c r="PW414" s="31"/>
      <c r="PX414" s="31"/>
      <c r="PY414" s="31"/>
      <c r="PZ414" s="31"/>
      <c r="QA414" s="31"/>
      <c r="QB414" s="31"/>
      <c r="QC414" s="31"/>
      <c r="QD414" s="31"/>
      <c r="QE414" s="31"/>
      <c r="QF414" s="31"/>
      <c r="QG414" s="31"/>
      <c r="QH414" s="31"/>
      <c r="QI414" s="31"/>
      <c r="QJ414" s="31"/>
      <c r="QK414" s="31"/>
      <c r="QL414" s="31"/>
      <c r="QM414" s="31"/>
      <c r="QN414" s="31"/>
      <c r="QO414" s="31"/>
      <c r="QP414" s="31"/>
      <c r="QQ414" s="31"/>
      <c r="QR414" s="31"/>
      <c r="QS414" s="31"/>
      <c r="QT414" s="31"/>
      <c r="QU414" s="31"/>
      <c r="QV414" s="31"/>
      <c r="QW414" s="31"/>
      <c r="QX414" s="31"/>
      <c r="QY414" s="31"/>
      <c r="QZ414" s="31"/>
      <c r="RA414" s="31"/>
      <c r="RB414" s="31"/>
      <c r="RC414" s="31"/>
      <c r="RD414" s="31"/>
      <c r="RE414" s="31"/>
      <c r="RF414" s="31"/>
      <c r="RG414" s="31"/>
      <c r="RH414" s="31"/>
      <c r="RI414" s="31"/>
      <c r="RJ414" s="31"/>
      <c r="RK414" s="31"/>
      <c r="RL414" s="31"/>
      <c r="RM414" s="31"/>
      <c r="RN414" s="31"/>
      <c r="RO414" s="31"/>
      <c r="RP414" s="31"/>
      <c r="RQ414" s="31"/>
      <c r="RR414" s="31"/>
      <c r="RS414" s="31"/>
      <c r="RT414" s="31"/>
      <c r="RU414" s="31"/>
      <c r="RV414" s="31"/>
      <c r="RW414" s="31"/>
      <c r="RX414" s="31"/>
      <c r="RY414" s="31"/>
      <c r="RZ414" s="31"/>
      <c r="SA414" s="31"/>
      <c r="SB414" s="31"/>
      <c r="SC414" s="31"/>
      <c r="SD414" s="31"/>
      <c r="SE414" s="31"/>
      <c r="SF414" s="31"/>
      <c r="SG414" s="31"/>
      <c r="SH414" s="31"/>
      <c r="SI414" s="31"/>
      <c r="SJ414" s="31"/>
      <c r="SK414" s="31"/>
      <c r="SL414" s="31"/>
      <c r="SM414" s="31"/>
      <c r="SN414" s="31"/>
      <c r="SO414" s="31"/>
      <c r="SP414" s="31"/>
      <c r="SQ414" s="31"/>
      <c r="SR414" s="31"/>
      <c r="SS414" s="31"/>
      <c r="ST414" s="31"/>
      <c r="SU414" s="31"/>
      <c r="SV414" s="31"/>
      <c r="SW414" s="31"/>
      <c r="SX414" s="31"/>
      <c r="SY414" s="31"/>
      <c r="SZ414" s="31"/>
      <c r="TA414" s="31"/>
      <c r="TB414" s="31"/>
      <c r="TC414" s="31"/>
      <c r="TD414" s="31"/>
      <c r="TE414" s="31"/>
      <c r="TF414" s="31"/>
      <c r="TG414" s="31"/>
      <c r="TH414" s="31"/>
      <c r="TI414" s="31"/>
      <c r="TJ414" s="31"/>
      <c r="TK414" s="31"/>
      <c r="TL414" s="31"/>
      <c r="TM414" s="31"/>
      <c r="TN414" s="31"/>
      <c r="TO414" s="31"/>
      <c r="TP414" s="31"/>
      <c r="TQ414" s="31"/>
      <c r="TR414" s="31"/>
      <c r="TS414" s="31"/>
      <c r="TT414" s="31"/>
      <c r="TU414" s="31"/>
      <c r="TV414" s="31"/>
      <c r="TW414" s="31"/>
      <c r="TX414" s="31"/>
      <c r="TY414" s="31"/>
      <c r="TZ414" s="31"/>
      <c r="UA414" s="31"/>
      <c r="UB414" s="31"/>
      <c r="UC414" s="31"/>
      <c r="UD414" s="31"/>
      <c r="UE414" s="31"/>
      <c r="UF414" s="31"/>
      <c r="UG414" s="31"/>
      <c r="UH414" s="31"/>
      <c r="UI414" s="31"/>
      <c r="UJ414" s="31"/>
      <c r="UK414" s="31"/>
      <c r="UL414" s="31"/>
      <c r="UM414" s="31"/>
      <c r="UN414" s="31"/>
      <c r="UO414" s="31"/>
      <c r="UP414" s="31"/>
      <c r="UQ414" s="31"/>
      <c r="UR414" s="31"/>
      <c r="US414" s="31"/>
      <c r="UT414" s="31"/>
      <c r="UU414" s="31"/>
      <c r="UV414" s="31"/>
      <c r="UW414" s="31"/>
      <c r="UX414" s="31"/>
      <c r="UY414" s="31"/>
      <c r="UZ414" s="31"/>
      <c r="VA414" s="31"/>
      <c r="VB414" s="31"/>
      <c r="VC414" s="31"/>
      <c r="VD414" s="31"/>
      <c r="VE414" s="31"/>
      <c r="VF414" s="31"/>
      <c r="VG414" s="31"/>
      <c r="VH414" s="31"/>
      <c r="VI414" s="31"/>
      <c r="VJ414" s="31"/>
      <c r="VK414" s="31"/>
      <c r="VL414" s="31"/>
      <c r="VM414" s="31"/>
      <c r="VN414" s="31"/>
      <c r="VO414" s="31"/>
      <c r="VP414" s="31"/>
      <c r="VQ414" s="31"/>
      <c r="VR414" s="31"/>
      <c r="VS414" s="31"/>
      <c r="VT414" s="31"/>
      <c r="VU414" s="31"/>
      <c r="VV414" s="31"/>
      <c r="VW414" s="31"/>
      <c r="VX414" s="31"/>
      <c r="VY414" s="31"/>
      <c r="VZ414" s="31"/>
      <c r="WA414" s="31"/>
      <c r="WB414" s="31"/>
      <c r="WC414" s="31"/>
      <c r="WD414" s="31"/>
      <c r="WE414" s="31"/>
      <c r="WF414" s="31"/>
      <c r="WG414" s="31"/>
      <c r="WH414" s="31"/>
      <c r="WI414" s="31"/>
      <c r="WJ414" s="31"/>
      <c r="WK414" s="31"/>
      <c r="WL414" s="31"/>
      <c r="WM414" s="31"/>
      <c r="WN414" s="31"/>
      <c r="WO414" s="31"/>
      <c r="WP414" s="31"/>
      <c r="WQ414" s="31"/>
      <c r="WR414" s="31"/>
      <c r="WS414" s="31"/>
      <c r="WT414" s="31"/>
      <c r="WU414" s="31"/>
      <c r="WV414" s="31"/>
      <c r="WW414" s="31"/>
      <c r="WX414" s="31"/>
      <c r="WY414" s="31"/>
      <c r="WZ414" s="31"/>
      <c r="XA414" s="31"/>
      <c r="XB414" s="31"/>
      <c r="XC414" s="31"/>
      <c r="XD414" s="31"/>
      <c r="XE414" s="31"/>
      <c r="XF414" s="31"/>
      <c r="XG414" s="31"/>
      <c r="XH414" s="31"/>
      <c r="XI414" s="31"/>
      <c r="XJ414" s="31"/>
      <c r="XK414" s="31"/>
      <c r="XL414" s="31"/>
      <c r="XM414" s="31"/>
      <c r="XN414" s="31"/>
      <c r="XO414" s="31"/>
      <c r="XP414" s="31"/>
      <c r="XQ414" s="31"/>
      <c r="XR414" s="31"/>
      <c r="XS414" s="31"/>
      <c r="XT414" s="31"/>
      <c r="XU414" s="31"/>
      <c r="XV414" s="31"/>
      <c r="XW414" s="31"/>
      <c r="XX414" s="31"/>
      <c r="XY414" s="31"/>
      <c r="XZ414" s="31"/>
      <c r="YA414" s="31"/>
      <c r="YB414" s="31"/>
      <c r="YC414" s="31"/>
      <c r="YD414" s="31"/>
      <c r="YE414" s="31"/>
      <c r="YF414" s="31"/>
      <c r="YG414" s="31"/>
      <c r="YH414" s="31"/>
      <c r="YI414" s="31"/>
      <c r="YJ414" s="31"/>
      <c r="YK414" s="31"/>
      <c r="YL414" s="31"/>
      <c r="YM414" s="31"/>
      <c r="YN414" s="31"/>
      <c r="YO414" s="31"/>
      <c r="YP414" s="31"/>
      <c r="YQ414" s="31"/>
      <c r="YR414" s="31"/>
      <c r="YS414" s="31"/>
      <c r="YT414" s="31"/>
      <c r="YU414" s="31"/>
      <c r="YV414" s="31"/>
      <c r="YW414" s="31"/>
      <c r="YX414" s="31"/>
      <c r="YY414" s="31"/>
      <c r="YZ414" s="31"/>
      <c r="ZA414" s="31"/>
      <c r="ZB414" s="31"/>
      <c r="ZC414" s="31"/>
      <c r="ZD414" s="31"/>
      <c r="ZE414" s="31"/>
      <c r="ZF414" s="31"/>
      <c r="ZG414" s="31"/>
      <c r="ZH414" s="31"/>
      <c r="ZI414" s="31"/>
      <c r="ZJ414" s="31"/>
      <c r="ZK414" s="31"/>
      <c r="ZL414" s="31"/>
      <c r="ZM414" s="31"/>
      <c r="ZN414" s="31"/>
      <c r="ZO414" s="31"/>
      <c r="ZP414" s="31"/>
      <c r="ZQ414" s="31"/>
      <c r="ZR414" s="31"/>
      <c r="ZS414" s="31"/>
      <c r="ZT414" s="31"/>
      <c r="ZU414" s="31"/>
      <c r="ZV414" s="31"/>
      <c r="ZW414" s="31"/>
      <c r="ZX414" s="31"/>
      <c r="ZY414" s="31"/>
      <c r="ZZ414" s="31"/>
      <c r="AAA414" s="31"/>
      <c r="AAB414" s="31"/>
      <c r="AAC414" s="31"/>
      <c r="AAD414" s="31"/>
      <c r="AAE414" s="31"/>
      <c r="AAF414" s="31"/>
      <c r="AAG414" s="31"/>
      <c r="AAH414" s="31"/>
      <c r="AAI414" s="31"/>
      <c r="AAJ414" s="31"/>
      <c r="AAK414" s="31"/>
      <c r="AAL414" s="31"/>
      <c r="AAM414" s="31"/>
      <c r="AAN414" s="31"/>
      <c r="AAO414" s="31"/>
      <c r="AAP414" s="31"/>
      <c r="AAQ414" s="31"/>
      <c r="AAR414" s="31"/>
      <c r="AAS414" s="31"/>
      <c r="AAT414" s="31"/>
      <c r="AAU414" s="31"/>
      <c r="AAV414" s="31"/>
      <c r="AAW414" s="31"/>
      <c r="AAX414" s="31"/>
      <c r="AAY414" s="31"/>
      <c r="AAZ414" s="31"/>
      <c r="ABA414" s="31"/>
      <c r="ABB414" s="31"/>
      <c r="ABC414" s="31"/>
      <c r="ABD414" s="31"/>
      <c r="ABE414" s="31"/>
      <c r="ABF414" s="31"/>
      <c r="ABG414" s="31"/>
      <c r="ABH414" s="31"/>
      <c r="ABI414" s="31"/>
      <c r="ABJ414" s="31"/>
      <c r="ABK414" s="31"/>
      <c r="ABL414" s="31"/>
      <c r="ABM414" s="31"/>
      <c r="ABN414" s="31"/>
      <c r="ABO414" s="31"/>
      <c r="ABP414" s="31"/>
      <c r="ABQ414" s="31"/>
      <c r="ABR414" s="31"/>
      <c r="ABS414" s="31"/>
      <c r="ABT414" s="31"/>
      <c r="ABU414" s="31"/>
      <c r="ABV414" s="31"/>
      <c r="ABW414" s="31"/>
      <c r="ABX414" s="31"/>
      <c r="ABY414" s="31"/>
      <c r="ABZ414" s="31"/>
      <c r="ACA414" s="31"/>
      <c r="ACB414" s="31"/>
      <c r="ACC414" s="31"/>
      <c r="ACD414" s="31"/>
      <c r="ACE414" s="31"/>
      <c r="ACF414" s="31"/>
      <c r="ACG414" s="31"/>
      <c r="ACH414" s="31"/>
      <c r="ACI414" s="31"/>
      <c r="ACJ414" s="31"/>
      <c r="ACK414" s="31"/>
      <c r="ACL414" s="31"/>
      <c r="ACM414" s="31"/>
      <c r="ACN414" s="31"/>
      <c r="ACO414" s="31"/>
      <c r="ACP414" s="31"/>
      <c r="ACQ414" s="31"/>
      <c r="ACR414" s="31"/>
      <c r="ACS414" s="31"/>
      <c r="ACT414" s="31"/>
      <c r="ACU414" s="31"/>
      <c r="ACV414" s="31"/>
      <c r="ACW414" s="31"/>
      <c r="ACX414" s="31"/>
      <c r="ACY414" s="31"/>
      <c r="ACZ414" s="31"/>
      <c r="ADA414" s="31"/>
      <c r="ADB414" s="31"/>
      <c r="ADC414" s="31"/>
      <c r="ADD414" s="31"/>
      <c r="ADE414" s="31"/>
      <c r="ADF414" s="31"/>
      <c r="ADG414" s="31"/>
      <c r="ADH414" s="31"/>
      <c r="ADI414" s="31"/>
      <c r="ADJ414" s="31"/>
      <c r="ADK414" s="31"/>
      <c r="ADL414" s="31"/>
      <c r="ADM414" s="31"/>
      <c r="ADN414" s="31"/>
      <c r="ADO414" s="31"/>
      <c r="ADP414" s="31"/>
      <c r="ADQ414" s="31"/>
      <c r="ADR414" s="31"/>
      <c r="ADS414" s="31"/>
      <c r="ADT414" s="31"/>
      <c r="ADU414" s="31"/>
      <c r="ADV414" s="31"/>
      <c r="ADW414" s="31"/>
      <c r="ADX414" s="31"/>
      <c r="ADY414" s="31"/>
      <c r="ADZ414" s="31"/>
      <c r="AEA414" s="31"/>
      <c r="AEB414" s="31"/>
      <c r="AEC414" s="31"/>
      <c r="AED414" s="31"/>
      <c r="AEE414" s="31"/>
      <c r="AEF414" s="31"/>
      <c r="AEG414" s="31"/>
      <c r="AEH414" s="31"/>
      <c r="AEI414" s="31"/>
      <c r="AEJ414" s="31"/>
      <c r="AEK414" s="31"/>
      <c r="AEL414" s="31"/>
      <c r="AEM414" s="31"/>
      <c r="AEN414" s="31"/>
      <c r="AEO414" s="31"/>
      <c r="AEP414" s="31"/>
      <c r="AEQ414" s="31"/>
      <c r="AER414" s="31"/>
      <c r="AES414" s="31"/>
      <c r="AET414" s="31"/>
      <c r="AEU414" s="31"/>
      <c r="AEV414" s="31"/>
      <c r="AEW414" s="31"/>
      <c r="AEX414" s="31"/>
      <c r="AEY414" s="31"/>
      <c r="AEZ414" s="31"/>
      <c r="AFA414" s="31"/>
      <c r="AFB414" s="31"/>
      <c r="AFC414" s="31"/>
      <c r="AFD414" s="31"/>
      <c r="AFE414" s="31"/>
      <c r="AFF414" s="31"/>
      <c r="AFG414" s="31"/>
      <c r="AFH414" s="31"/>
      <c r="AFI414" s="31"/>
      <c r="AFJ414" s="31"/>
      <c r="AFK414" s="31"/>
      <c r="AFL414" s="31"/>
      <c r="AFM414" s="31"/>
      <c r="AFN414" s="31"/>
      <c r="AFO414" s="31"/>
      <c r="AFP414" s="31"/>
      <c r="AFQ414" s="31"/>
      <c r="AFR414" s="31"/>
      <c r="AFS414" s="31"/>
      <c r="AFT414" s="31"/>
      <c r="AFU414" s="31"/>
      <c r="AFV414" s="31"/>
      <c r="AFW414" s="31"/>
      <c r="AFX414" s="31"/>
      <c r="AFY414" s="31"/>
      <c r="AFZ414" s="31"/>
      <c r="AGA414" s="31"/>
      <c r="AGB414" s="31"/>
      <c r="AGC414" s="31"/>
      <c r="AGD414" s="31"/>
      <c r="AGE414" s="31"/>
    </row>
    <row r="415" spans="1:863" s="55" customFormat="1" x14ac:dyDescent="0.25">
      <c r="A415" s="59">
        <v>128</v>
      </c>
      <c r="B415" s="59">
        <v>21230</v>
      </c>
      <c r="C415" s="59" t="s">
        <v>34</v>
      </c>
      <c r="D415" s="59">
        <v>67608270</v>
      </c>
      <c r="E415" s="59" t="s">
        <v>1512</v>
      </c>
      <c r="F415" s="59" t="s">
        <v>1513</v>
      </c>
      <c r="G415" s="59" t="s">
        <v>1514</v>
      </c>
      <c r="H415" s="59" t="s">
        <v>1515</v>
      </c>
      <c r="I415" s="59" t="s">
        <v>1516</v>
      </c>
      <c r="J415" s="59" t="s">
        <v>1517</v>
      </c>
      <c r="K415" s="59" t="s">
        <v>1518</v>
      </c>
      <c r="L415" s="59" t="s">
        <v>1519</v>
      </c>
      <c r="M415" s="59" t="s">
        <v>463</v>
      </c>
      <c r="N415" s="59" t="s">
        <v>1520</v>
      </c>
      <c r="O415" s="59" t="s">
        <v>1519</v>
      </c>
      <c r="P415" s="59" t="s">
        <v>45</v>
      </c>
      <c r="Q415" s="59" t="s">
        <v>45</v>
      </c>
      <c r="R415" s="59" t="s">
        <v>45</v>
      </c>
      <c r="S415" s="59" t="s">
        <v>45</v>
      </c>
      <c r="T415" s="59" t="s">
        <v>45</v>
      </c>
      <c r="U415" s="59" t="s">
        <v>45</v>
      </c>
      <c r="V415" s="59" t="s">
        <v>1521</v>
      </c>
      <c r="W415" s="59" t="s">
        <v>261</v>
      </c>
      <c r="X415" s="59" t="s">
        <v>518</v>
      </c>
      <c r="Y415" s="59" t="s">
        <v>328</v>
      </c>
      <c r="Z415" s="59" t="s">
        <v>417</v>
      </c>
      <c r="AA415" s="59" t="b">
        <v>1</v>
      </c>
      <c r="AB415" s="59" t="b">
        <v>1</v>
      </c>
      <c r="AC415" s="59" t="s">
        <v>1522</v>
      </c>
      <c r="AD415" s="59" t="s">
        <v>265</v>
      </c>
      <c r="AE415" s="59" t="s">
        <v>521</v>
      </c>
      <c r="AF415" s="59" t="s">
        <v>330</v>
      </c>
      <c r="AG415" s="59" t="s">
        <v>421</v>
      </c>
      <c r="AH415" s="59" t="s">
        <v>1523</v>
      </c>
      <c r="AI415" s="60">
        <v>49</v>
      </c>
      <c r="AJ415" s="31"/>
      <c r="AK415" s="31"/>
      <c r="AL415" s="31"/>
      <c r="AM415" s="31"/>
      <c r="AN415" s="31"/>
      <c r="AO415" s="31"/>
      <c r="AP415" s="31"/>
      <c r="AQ415" s="31"/>
      <c r="AR415" s="31"/>
      <c r="AS415" s="31"/>
      <c r="AT415" s="31"/>
      <c r="AU415" s="31"/>
      <c r="AV415" s="31"/>
      <c r="AW415" s="31"/>
      <c r="AX415" s="31"/>
      <c r="AY415" s="31"/>
      <c r="AZ415" s="31"/>
      <c r="BA415" s="31"/>
      <c r="BB415" s="31"/>
      <c r="BC415" s="31"/>
      <c r="BD415" s="31"/>
      <c r="BE415" s="31"/>
      <c r="BF415" s="31"/>
      <c r="BG415" s="31"/>
      <c r="BH415" s="31"/>
      <c r="BI415" s="31"/>
      <c r="BJ415" s="31"/>
      <c r="BK415" s="31"/>
      <c r="BL415" s="31"/>
      <c r="BM415" s="31"/>
      <c r="BN415" s="31"/>
      <c r="BO415" s="31"/>
      <c r="BP415" s="31"/>
      <c r="BQ415" s="31"/>
      <c r="BR415" s="31"/>
      <c r="BS415" s="31"/>
      <c r="BT415" s="31"/>
      <c r="BU415" s="31"/>
      <c r="BV415" s="31"/>
      <c r="BW415" s="31"/>
      <c r="BX415" s="31"/>
      <c r="BY415" s="31"/>
      <c r="BZ415" s="31"/>
      <c r="CA415" s="31"/>
      <c r="CB415" s="31"/>
      <c r="CC415" s="31"/>
      <c r="CD415" s="31"/>
      <c r="CE415" s="31"/>
      <c r="CF415" s="31"/>
      <c r="CG415" s="31"/>
      <c r="CH415" s="31"/>
      <c r="CI415" s="31"/>
      <c r="CJ415" s="31"/>
      <c r="CK415" s="31"/>
      <c r="CL415" s="31"/>
      <c r="CM415" s="31"/>
      <c r="CN415" s="31"/>
      <c r="CO415" s="31"/>
      <c r="CP415" s="31"/>
      <c r="CQ415" s="31"/>
      <c r="CR415" s="31"/>
      <c r="CS415" s="31"/>
      <c r="CT415" s="31"/>
      <c r="CU415" s="31"/>
      <c r="CV415" s="31"/>
      <c r="CW415" s="31"/>
      <c r="CX415" s="31"/>
      <c r="CY415" s="31"/>
      <c r="CZ415" s="31"/>
      <c r="DA415" s="31"/>
      <c r="DB415" s="31"/>
      <c r="DC415" s="31"/>
      <c r="DD415" s="31"/>
      <c r="DE415" s="31"/>
      <c r="DF415" s="31"/>
      <c r="DG415" s="31"/>
      <c r="DH415" s="31"/>
      <c r="DI415" s="31"/>
      <c r="DJ415" s="31"/>
      <c r="DK415" s="31"/>
      <c r="DL415" s="31"/>
      <c r="DM415" s="31"/>
      <c r="DN415" s="31"/>
      <c r="DO415" s="31"/>
      <c r="DP415" s="31"/>
      <c r="DQ415" s="31"/>
      <c r="DR415" s="31"/>
      <c r="DS415" s="31"/>
      <c r="DT415" s="31"/>
      <c r="DU415" s="31"/>
      <c r="DV415" s="31"/>
      <c r="DW415" s="31"/>
      <c r="DX415" s="31"/>
      <c r="DY415" s="31"/>
      <c r="DZ415" s="31"/>
      <c r="EA415" s="31"/>
      <c r="EB415" s="31"/>
      <c r="EC415" s="31"/>
      <c r="ED415" s="31"/>
      <c r="EE415" s="31"/>
      <c r="EF415" s="31"/>
      <c r="EG415" s="31"/>
      <c r="EH415" s="31"/>
      <c r="EI415" s="31"/>
      <c r="EJ415" s="31"/>
      <c r="EK415" s="31"/>
      <c r="EL415" s="31"/>
      <c r="EM415" s="31"/>
      <c r="EN415" s="31"/>
      <c r="EO415" s="31"/>
      <c r="EP415" s="31"/>
      <c r="EQ415" s="31"/>
      <c r="ER415" s="31"/>
      <c r="ES415" s="31"/>
      <c r="ET415" s="31"/>
      <c r="EU415" s="31"/>
      <c r="EV415" s="31"/>
      <c r="EW415" s="31"/>
      <c r="EX415" s="31"/>
      <c r="EY415" s="31"/>
      <c r="EZ415" s="31"/>
      <c r="FA415" s="31"/>
      <c r="FB415" s="31"/>
      <c r="FC415" s="31"/>
      <c r="FD415" s="31"/>
      <c r="FE415" s="31"/>
      <c r="FF415" s="31"/>
      <c r="FG415" s="31"/>
      <c r="FH415" s="31"/>
      <c r="FI415" s="31"/>
      <c r="FJ415" s="31"/>
      <c r="FK415" s="31"/>
      <c r="FL415" s="31"/>
      <c r="FM415" s="31"/>
      <c r="FN415" s="31"/>
      <c r="FO415" s="31"/>
      <c r="FP415" s="31"/>
      <c r="FQ415" s="31"/>
      <c r="FR415" s="31"/>
      <c r="FS415" s="31"/>
      <c r="FT415" s="31"/>
      <c r="FU415" s="31"/>
      <c r="FV415" s="31"/>
      <c r="FW415" s="31"/>
      <c r="FX415" s="31"/>
      <c r="FY415" s="31"/>
      <c r="FZ415" s="31"/>
      <c r="GA415" s="31"/>
      <c r="GB415" s="31"/>
      <c r="GC415" s="31"/>
      <c r="GD415" s="31"/>
      <c r="GE415" s="31"/>
      <c r="GF415" s="31"/>
      <c r="GG415" s="31"/>
      <c r="GH415" s="31"/>
      <c r="GI415" s="31"/>
      <c r="GJ415" s="31"/>
      <c r="GK415" s="31"/>
      <c r="GL415" s="31"/>
      <c r="GM415" s="31"/>
      <c r="GN415" s="31"/>
      <c r="GO415" s="31"/>
      <c r="GP415" s="31"/>
      <c r="GQ415" s="31"/>
      <c r="GR415" s="31"/>
      <c r="GS415" s="31"/>
      <c r="GT415" s="31"/>
      <c r="GU415" s="31"/>
      <c r="GV415" s="31"/>
      <c r="GW415" s="31"/>
      <c r="GX415" s="31"/>
      <c r="GY415" s="31"/>
      <c r="GZ415" s="31"/>
      <c r="HA415" s="31"/>
      <c r="HB415" s="31"/>
      <c r="HC415" s="31"/>
      <c r="HD415" s="31"/>
      <c r="HE415" s="31"/>
      <c r="HF415" s="31"/>
      <c r="HG415" s="31"/>
      <c r="HH415" s="31"/>
      <c r="HI415" s="31"/>
      <c r="HJ415" s="31"/>
      <c r="HK415" s="31"/>
      <c r="HL415" s="31"/>
      <c r="HM415" s="31"/>
      <c r="HN415" s="31"/>
      <c r="HO415" s="31"/>
      <c r="HP415" s="31"/>
      <c r="HQ415" s="31"/>
      <c r="HR415" s="31"/>
      <c r="HS415" s="31"/>
      <c r="HT415" s="31"/>
      <c r="HU415" s="31"/>
      <c r="HV415" s="31"/>
      <c r="HW415" s="31"/>
      <c r="HX415" s="31"/>
      <c r="HY415" s="31"/>
      <c r="HZ415" s="31"/>
      <c r="IA415" s="31"/>
      <c r="IB415" s="31"/>
      <c r="IC415" s="31"/>
      <c r="ID415" s="31"/>
      <c r="IE415" s="31"/>
      <c r="IF415" s="31"/>
      <c r="IG415" s="31"/>
      <c r="IH415" s="31"/>
      <c r="II415" s="31"/>
      <c r="IJ415" s="31"/>
      <c r="IK415" s="31"/>
      <c r="IL415" s="31"/>
      <c r="IM415" s="31"/>
      <c r="IN415" s="31"/>
      <c r="IO415" s="31"/>
      <c r="IP415" s="31"/>
      <c r="IQ415" s="31"/>
      <c r="IR415" s="31"/>
      <c r="IS415" s="31"/>
      <c r="IT415" s="31"/>
      <c r="IU415" s="31"/>
      <c r="IV415" s="31"/>
      <c r="IW415" s="31"/>
      <c r="IX415" s="31"/>
      <c r="IY415" s="31"/>
      <c r="IZ415" s="31"/>
      <c r="JA415" s="31"/>
      <c r="JB415" s="31"/>
      <c r="JC415" s="31"/>
      <c r="JD415" s="31"/>
      <c r="JE415" s="31"/>
      <c r="JF415" s="31"/>
      <c r="JG415" s="31"/>
      <c r="JH415" s="31"/>
      <c r="JI415" s="31"/>
      <c r="JJ415" s="31"/>
      <c r="JK415" s="31"/>
      <c r="JL415" s="31"/>
      <c r="JM415" s="31"/>
      <c r="JN415" s="31"/>
      <c r="JO415" s="31"/>
      <c r="JP415" s="31"/>
      <c r="JQ415" s="31"/>
      <c r="JR415" s="31"/>
      <c r="JS415" s="31"/>
      <c r="JT415" s="31"/>
      <c r="JU415" s="31"/>
      <c r="JV415" s="31"/>
      <c r="JW415" s="31"/>
      <c r="JX415" s="31"/>
      <c r="JY415" s="31"/>
      <c r="JZ415" s="31"/>
      <c r="KA415" s="31"/>
      <c r="KB415" s="31"/>
      <c r="KC415" s="31"/>
      <c r="KD415" s="31"/>
      <c r="KE415" s="31"/>
      <c r="KF415" s="31"/>
      <c r="KG415" s="31"/>
      <c r="KH415" s="31"/>
      <c r="KI415" s="31"/>
      <c r="KJ415" s="31"/>
      <c r="KK415" s="31"/>
      <c r="KL415" s="31"/>
      <c r="KM415" s="31"/>
      <c r="KN415" s="31"/>
      <c r="KO415" s="31"/>
      <c r="KP415" s="31"/>
      <c r="KQ415" s="31"/>
      <c r="KR415" s="31"/>
      <c r="KS415" s="31"/>
      <c r="KT415" s="31"/>
      <c r="KU415" s="31"/>
      <c r="KV415" s="31"/>
      <c r="KW415" s="31"/>
      <c r="KX415" s="31"/>
      <c r="KY415" s="31"/>
      <c r="KZ415" s="31"/>
      <c r="LA415" s="31"/>
      <c r="LB415" s="31"/>
      <c r="LC415" s="31"/>
      <c r="LD415" s="31"/>
      <c r="LE415" s="31"/>
      <c r="LF415" s="31"/>
      <c r="LG415" s="31"/>
      <c r="LH415" s="31"/>
      <c r="LI415" s="31"/>
      <c r="LJ415" s="31"/>
      <c r="LK415" s="31"/>
      <c r="LL415" s="31"/>
      <c r="LM415" s="31"/>
      <c r="LN415" s="31"/>
      <c r="LO415" s="31"/>
      <c r="LP415" s="31"/>
      <c r="LQ415" s="31"/>
      <c r="LR415" s="31"/>
      <c r="LS415" s="31"/>
      <c r="LT415" s="31"/>
      <c r="LU415" s="31"/>
      <c r="LV415" s="31"/>
      <c r="LW415" s="31"/>
      <c r="LX415" s="31"/>
      <c r="LY415" s="31"/>
      <c r="LZ415" s="31"/>
      <c r="MA415" s="31"/>
      <c r="MB415" s="31"/>
      <c r="MC415" s="31"/>
      <c r="MD415" s="31"/>
      <c r="ME415" s="31"/>
      <c r="MF415" s="31"/>
      <c r="MG415" s="31"/>
      <c r="MH415" s="31"/>
      <c r="MI415" s="31"/>
      <c r="MJ415" s="31"/>
      <c r="MK415" s="31"/>
      <c r="ML415" s="31"/>
      <c r="MM415" s="31"/>
      <c r="MN415" s="31"/>
      <c r="MO415" s="31"/>
      <c r="MP415" s="31"/>
      <c r="MQ415" s="31"/>
      <c r="MR415" s="31"/>
      <c r="MS415" s="31"/>
      <c r="MT415" s="31"/>
      <c r="MU415" s="31"/>
      <c r="MV415" s="31"/>
      <c r="MW415" s="31"/>
      <c r="MX415" s="31"/>
      <c r="MY415" s="31"/>
      <c r="MZ415" s="31"/>
      <c r="NA415" s="31"/>
      <c r="NB415" s="31"/>
      <c r="NC415" s="31"/>
      <c r="ND415" s="31"/>
      <c r="NE415" s="31"/>
      <c r="NF415" s="31"/>
      <c r="NG415" s="31"/>
      <c r="NH415" s="31"/>
      <c r="NI415" s="31"/>
      <c r="NJ415" s="31"/>
      <c r="NK415" s="31"/>
      <c r="NL415" s="31"/>
      <c r="NM415" s="31"/>
      <c r="NN415" s="31"/>
      <c r="NO415" s="31"/>
      <c r="NP415" s="31"/>
      <c r="NQ415" s="31"/>
      <c r="NR415" s="31"/>
      <c r="NS415" s="31"/>
      <c r="NT415" s="31"/>
      <c r="NU415" s="31"/>
      <c r="NV415" s="31"/>
      <c r="NW415" s="31"/>
      <c r="NX415" s="31"/>
      <c r="NY415" s="31"/>
      <c r="NZ415" s="31"/>
      <c r="OA415" s="31"/>
      <c r="OB415" s="31"/>
      <c r="OC415" s="31"/>
      <c r="OD415" s="31"/>
      <c r="OE415" s="31"/>
      <c r="OF415" s="31"/>
      <c r="OG415" s="31"/>
      <c r="OH415" s="31"/>
      <c r="OI415" s="31"/>
      <c r="OJ415" s="31"/>
      <c r="OK415" s="31"/>
      <c r="OL415" s="31"/>
      <c r="OM415" s="31"/>
      <c r="ON415" s="31"/>
      <c r="OO415" s="31"/>
      <c r="OP415" s="31"/>
      <c r="OQ415" s="31"/>
      <c r="OR415" s="31"/>
      <c r="OS415" s="31"/>
      <c r="OT415" s="31"/>
      <c r="OU415" s="31"/>
      <c r="OV415" s="31"/>
      <c r="OW415" s="31"/>
      <c r="OX415" s="31"/>
      <c r="OY415" s="31"/>
      <c r="OZ415" s="31"/>
      <c r="PA415" s="31"/>
      <c r="PB415" s="31"/>
      <c r="PC415" s="31"/>
      <c r="PD415" s="31"/>
      <c r="PE415" s="31"/>
      <c r="PF415" s="31"/>
      <c r="PG415" s="31"/>
      <c r="PH415" s="31"/>
      <c r="PI415" s="31"/>
      <c r="PJ415" s="31"/>
      <c r="PK415" s="31"/>
      <c r="PL415" s="31"/>
      <c r="PM415" s="31"/>
      <c r="PN415" s="31"/>
      <c r="PO415" s="31"/>
      <c r="PP415" s="31"/>
      <c r="PQ415" s="31"/>
      <c r="PR415" s="31"/>
      <c r="PS415" s="31"/>
      <c r="PT415" s="31"/>
      <c r="PU415" s="31"/>
      <c r="PV415" s="31"/>
      <c r="PW415" s="31"/>
      <c r="PX415" s="31"/>
      <c r="PY415" s="31"/>
      <c r="PZ415" s="31"/>
      <c r="QA415" s="31"/>
      <c r="QB415" s="31"/>
      <c r="QC415" s="31"/>
      <c r="QD415" s="31"/>
      <c r="QE415" s="31"/>
      <c r="QF415" s="31"/>
      <c r="QG415" s="31"/>
      <c r="QH415" s="31"/>
      <c r="QI415" s="31"/>
      <c r="QJ415" s="31"/>
      <c r="QK415" s="31"/>
      <c r="QL415" s="31"/>
      <c r="QM415" s="31"/>
      <c r="QN415" s="31"/>
      <c r="QO415" s="31"/>
      <c r="QP415" s="31"/>
      <c r="QQ415" s="31"/>
      <c r="QR415" s="31"/>
      <c r="QS415" s="31"/>
      <c r="QT415" s="31"/>
      <c r="QU415" s="31"/>
      <c r="QV415" s="31"/>
      <c r="QW415" s="31"/>
      <c r="QX415" s="31"/>
      <c r="QY415" s="31"/>
      <c r="QZ415" s="31"/>
      <c r="RA415" s="31"/>
      <c r="RB415" s="31"/>
      <c r="RC415" s="31"/>
      <c r="RD415" s="31"/>
      <c r="RE415" s="31"/>
      <c r="RF415" s="31"/>
      <c r="RG415" s="31"/>
      <c r="RH415" s="31"/>
      <c r="RI415" s="31"/>
      <c r="RJ415" s="31"/>
      <c r="RK415" s="31"/>
      <c r="RL415" s="31"/>
      <c r="RM415" s="31"/>
      <c r="RN415" s="31"/>
      <c r="RO415" s="31"/>
      <c r="RP415" s="31"/>
      <c r="RQ415" s="31"/>
      <c r="RR415" s="31"/>
      <c r="RS415" s="31"/>
      <c r="RT415" s="31"/>
      <c r="RU415" s="31"/>
      <c r="RV415" s="31"/>
      <c r="RW415" s="31"/>
      <c r="RX415" s="31"/>
      <c r="RY415" s="31"/>
      <c r="RZ415" s="31"/>
      <c r="SA415" s="31"/>
      <c r="SB415" s="31"/>
      <c r="SC415" s="31"/>
      <c r="SD415" s="31"/>
      <c r="SE415" s="31"/>
      <c r="SF415" s="31"/>
      <c r="SG415" s="31"/>
      <c r="SH415" s="31"/>
      <c r="SI415" s="31"/>
      <c r="SJ415" s="31"/>
      <c r="SK415" s="31"/>
      <c r="SL415" s="31"/>
      <c r="SM415" s="31"/>
      <c r="SN415" s="31"/>
      <c r="SO415" s="31"/>
      <c r="SP415" s="31"/>
      <c r="SQ415" s="31"/>
      <c r="SR415" s="31"/>
      <c r="SS415" s="31"/>
      <c r="ST415" s="31"/>
      <c r="SU415" s="31"/>
      <c r="SV415" s="31"/>
      <c r="SW415" s="31"/>
      <c r="SX415" s="31"/>
      <c r="SY415" s="31"/>
      <c r="SZ415" s="31"/>
      <c r="TA415" s="31"/>
      <c r="TB415" s="31"/>
      <c r="TC415" s="31"/>
      <c r="TD415" s="31"/>
      <c r="TE415" s="31"/>
      <c r="TF415" s="31"/>
      <c r="TG415" s="31"/>
      <c r="TH415" s="31"/>
      <c r="TI415" s="31"/>
      <c r="TJ415" s="31"/>
      <c r="TK415" s="31"/>
      <c r="TL415" s="31"/>
      <c r="TM415" s="31"/>
      <c r="TN415" s="31"/>
      <c r="TO415" s="31"/>
      <c r="TP415" s="31"/>
      <c r="TQ415" s="31"/>
      <c r="TR415" s="31"/>
      <c r="TS415" s="31"/>
      <c r="TT415" s="31"/>
      <c r="TU415" s="31"/>
      <c r="TV415" s="31"/>
      <c r="TW415" s="31"/>
      <c r="TX415" s="31"/>
      <c r="TY415" s="31"/>
      <c r="TZ415" s="31"/>
      <c r="UA415" s="31"/>
      <c r="UB415" s="31"/>
      <c r="UC415" s="31"/>
      <c r="UD415" s="31"/>
      <c r="UE415" s="31"/>
      <c r="UF415" s="31"/>
      <c r="UG415" s="31"/>
      <c r="UH415" s="31"/>
      <c r="UI415" s="31"/>
      <c r="UJ415" s="31"/>
      <c r="UK415" s="31"/>
      <c r="UL415" s="31"/>
      <c r="UM415" s="31"/>
      <c r="UN415" s="31"/>
      <c r="UO415" s="31"/>
      <c r="UP415" s="31"/>
      <c r="UQ415" s="31"/>
      <c r="UR415" s="31"/>
      <c r="US415" s="31"/>
      <c r="UT415" s="31"/>
      <c r="UU415" s="31"/>
      <c r="UV415" s="31"/>
      <c r="UW415" s="31"/>
      <c r="UX415" s="31"/>
      <c r="UY415" s="31"/>
      <c r="UZ415" s="31"/>
      <c r="VA415" s="31"/>
      <c r="VB415" s="31"/>
      <c r="VC415" s="31"/>
      <c r="VD415" s="31"/>
      <c r="VE415" s="31"/>
      <c r="VF415" s="31"/>
      <c r="VG415" s="31"/>
      <c r="VH415" s="31"/>
      <c r="VI415" s="31"/>
      <c r="VJ415" s="31"/>
      <c r="VK415" s="31"/>
      <c r="VL415" s="31"/>
      <c r="VM415" s="31"/>
      <c r="VN415" s="31"/>
      <c r="VO415" s="31"/>
      <c r="VP415" s="31"/>
      <c r="VQ415" s="31"/>
      <c r="VR415" s="31"/>
      <c r="VS415" s="31"/>
      <c r="VT415" s="31"/>
      <c r="VU415" s="31"/>
      <c r="VV415" s="31"/>
      <c r="VW415" s="31"/>
      <c r="VX415" s="31"/>
      <c r="VY415" s="31"/>
      <c r="VZ415" s="31"/>
      <c r="WA415" s="31"/>
      <c r="WB415" s="31"/>
      <c r="WC415" s="31"/>
      <c r="WD415" s="31"/>
      <c r="WE415" s="31"/>
      <c r="WF415" s="31"/>
      <c r="WG415" s="31"/>
      <c r="WH415" s="31"/>
      <c r="WI415" s="31"/>
      <c r="WJ415" s="31"/>
      <c r="WK415" s="31"/>
      <c r="WL415" s="31"/>
      <c r="WM415" s="31"/>
      <c r="WN415" s="31"/>
      <c r="WO415" s="31"/>
      <c r="WP415" s="31"/>
      <c r="WQ415" s="31"/>
      <c r="WR415" s="31"/>
      <c r="WS415" s="31"/>
      <c r="WT415" s="31"/>
      <c r="WU415" s="31"/>
      <c r="WV415" s="31"/>
      <c r="WW415" s="31"/>
      <c r="WX415" s="31"/>
      <c r="WY415" s="31"/>
      <c r="WZ415" s="31"/>
      <c r="XA415" s="31"/>
      <c r="XB415" s="31"/>
      <c r="XC415" s="31"/>
      <c r="XD415" s="31"/>
      <c r="XE415" s="31"/>
      <c r="XF415" s="31"/>
      <c r="XG415" s="31"/>
      <c r="XH415" s="31"/>
      <c r="XI415" s="31"/>
      <c r="XJ415" s="31"/>
      <c r="XK415" s="31"/>
      <c r="XL415" s="31"/>
      <c r="XM415" s="31"/>
      <c r="XN415" s="31"/>
      <c r="XO415" s="31"/>
      <c r="XP415" s="31"/>
      <c r="XQ415" s="31"/>
      <c r="XR415" s="31"/>
      <c r="XS415" s="31"/>
      <c r="XT415" s="31"/>
      <c r="XU415" s="31"/>
      <c r="XV415" s="31"/>
      <c r="XW415" s="31"/>
      <c r="XX415" s="31"/>
      <c r="XY415" s="31"/>
      <c r="XZ415" s="31"/>
      <c r="YA415" s="31"/>
      <c r="YB415" s="31"/>
      <c r="YC415" s="31"/>
      <c r="YD415" s="31"/>
      <c r="YE415" s="31"/>
      <c r="YF415" s="31"/>
      <c r="YG415" s="31"/>
      <c r="YH415" s="31"/>
      <c r="YI415" s="31"/>
      <c r="YJ415" s="31"/>
      <c r="YK415" s="31"/>
      <c r="YL415" s="31"/>
      <c r="YM415" s="31"/>
      <c r="YN415" s="31"/>
      <c r="YO415" s="31"/>
      <c r="YP415" s="31"/>
      <c r="YQ415" s="31"/>
      <c r="YR415" s="31"/>
      <c r="YS415" s="31"/>
      <c r="YT415" s="31"/>
      <c r="YU415" s="31"/>
      <c r="YV415" s="31"/>
      <c r="YW415" s="31"/>
      <c r="YX415" s="31"/>
      <c r="YY415" s="31"/>
      <c r="YZ415" s="31"/>
      <c r="ZA415" s="31"/>
      <c r="ZB415" s="31"/>
      <c r="ZC415" s="31"/>
      <c r="ZD415" s="31"/>
      <c r="ZE415" s="31"/>
      <c r="ZF415" s="31"/>
      <c r="ZG415" s="31"/>
      <c r="ZH415" s="31"/>
      <c r="ZI415" s="31"/>
      <c r="ZJ415" s="31"/>
      <c r="ZK415" s="31"/>
      <c r="ZL415" s="31"/>
      <c r="ZM415" s="31"/>
      <c r="ZN415" s="31"/>
      <c r="ZO415" s="31"/>
      <c r="ZP415" s="31"/>
      <c r="ZQ415" s="31"/>
      <c r="ZR415" s="31"/>
      <c r="ZS415" s="31"/>
      <c r="ZT415" s="31"/>
      <c r="ZU415" s="31"/>
      <c r="ZV415" s="31"/>
      <c r="ZW415" s="31"/>
      <c r="ZX415" s="31"/>
      <c r="ZY415" s="31"/>
      <c r="ZZ415" s="31"/>
      <c r="AAA415" s="31"/>
      <c r="AAB415" s="31"/>
      <c r="AAC415" s="31"/>
      <c r="AAD415" s="31"/>
      <c r="AAE415" s="31"/>
      <c r="AAF415" s="31"/>
      <c r="AAG415" s="31"/>
      <c r="AAH415" s="31"/>
      <c r="AAI415" s="31"/>
      <c r="AAJ415" s="31"/>
      <c r="AAK415" s="31"/>
      <c r="AAL415" s="31"/>
      <c r="AAM415" s="31"/>
      <c r="AAN415" s="31"/>
      <c r="AAO415" s="31"/>
      <c r="AAP415" s="31"/>
      <c r="AAQ415" s="31"/>
      <c r="AAR415" s="31"/>
      <c r="AAS415" s="31"/>
      <c r="AAT415" s="31"/>
      <c r="AAU415" s="31"/>
      <c r="AAV415" s="31"/>
      <c r="AAW415" s="31"/>
      <c r="AAX415" s="31"/>
      <c r="AAY415" s="31"/>
      <c r="AAZ415" s="31"/>
      <c r="ABA415" s="31"/>
      <c r="ABB415" s="31"/>
      <c r="ABC415" s="31"/>
      <c r="ABD415" s="31"/>
      <c r="ABE415" s="31"/>
      <c r="ABF415" s="31"/>
      <c r="ABG415" s="31"/>
      <c r="ABH415" s="31"/>
      <c r="ABI415" s="31"/>
      <c r="ABJ415" s="31"/>
      <c r="ABK415" s="31"/>
      <c r="ABL415" s="31"/>
      <c r="ABM415" s="31"/>
      <c r="ABN415" s="31"/>
      <c r="ABO415" s="31"/>
      <c r="ABP415" s="31"/>
      <c r="ABQ415" s="31"/>
      <c r="ABR415" s="31"/>
      <c r="ABS415" s="31"/>
      <c r="ABT415" s="31"/>
      <c r="ABU415" s="31"/>
      <c r="ABV415" s="31"/>
      <c r="ABW415" s="31"/>
      <c r="ABX415" s="31"/>
      <c r="ABY415" s="31"/>
      <c r="ABZ415" s="31"/>
      <c r="ACA415" s="31"/>
      <c r="ACB415" s="31"/>
      <c r="ACC415" s="31"/>
      <c r="ACD415" s="31"/>
      <c r="ACE415" s="31"/>
      <c r="ACF415" s="31"/>
      <c r="ACG415" s="31"/>
      <c r="ACH415" s="31"/>
      <c r="ACI415" s="31"/>
      <c r="ACJ415" s="31"/>
      <c r="ACK415" s="31"/>
      <c r="ACL415" s="31"/>
      <c r="ACM415" s="31"/>
      <c r="ACN415" s="31"/>
      <c r="ACO415" s="31"/>
      <c r="ACP415" s="31"/>
      <c r="ACQ415" s="31"/>
      <c r="ACR415" s="31"/>
      <c r="ACS415" s="31"/>
      <c r="ACT415" s="31"/>
      <c r="ACU415" s="31"/>
      <c r="ACV415" s="31"/>
      <c r="ACW415" s="31"/>
      <c r="ACX415" s="31"/>
      <c r="ACY415" s="31"/>
      <c r="ACZ415" s="31"/>
      <c r="ADA415" s="31"/>
      <c r="ADB415" s="31"/>
      <c r="ADC415" s="31"/>
      <c r="ADD415" s="31"/>
      <c r="ADE415" s="31"/>
      <c r="ADF415" s="31"/>
      <c r="ADG415" s="31"/>
      <c r="ADH415" s="31"/>
      <c r="ADI415" s="31"/>
      <c r="ADJ415" s="31"/>
      <c r="ADK415" s="31"/>
      <c r="ADL415" s="31"/>
      <c r="ADM415" s="31"/>
      <c r="ADN415" s="31"/>
      <c r="ADO415" s="31"/>
      <c r="ADP415" s="31"/>
      <c r="ADQ415" s="31"/>
      <c r="ADR415" s="31"/>
      <c r="ADS415" s="31"/>
      <c r="ADT415" s="31"/>
      <c r="ADU415" s="31"/>
      <c r="ADV415" s="31"/>
      <c r="ADW415" s="31"/>
      <c r="ADX415" s="31"/>
      <c r="ADY415" s="31"/>
      <c r="ADZ415" s="31"/>
      <c r="AEA415" s="31"/>
      <c r="AEB415" s="31"/>
      <c r="AEC415" s="31"/>
      <c r="AED415" s="31"/>
      <c r="AEE415" s="31"/>
      <c r="AEF415" s="31"/>
      <c r="AEG415" s="31"/>
      <c r="AEH415" s="31"/>
      <c r="AEI415" s="31"/>
      <c r="AEJ415" s="31"/>
      <c r="AEK415" s="31"/>
      <c r="AEL415" s="31"/>
      <c r="AEM415" s="31"/>
      <c r="AEN415" s="31"/>
      <c r="AEO415" s="31"/>
      <c r="AEP415" s="31"/>
      <c r="AEQ415" s="31"/>
      <c r="AER415" s="31"/>
      <c r="AES415" s="31"/>
      <c r="AET415" s="31"/>
      <c r="AEU415" s="31"/>
      <c r="AEV415" s="31"/>
      <c r="AEW415" s="31"/>
      <c r="AEX415" s="31"/>
      <c r="AEY415" s="31"/>
      <c r="AEZ415" s="31"/>
      <c r="AFA415" s="31"/>
      <c r="AFB415" s="31"/>
      <c r="AFC415" s="31"/>
      <c r="AFD415" s="31"/>
      <c r="AFE415" s="31"/>
      <c r="AFF415" s="31"/>
      <c r="AFG415" s="31"/>
      <c r="AFH415" s="31"/>
      <c r="AFI415" s="31"/>
      <c r="AFJ415" s="31"/>
      <c r="AFK415" s="31"/>
      <c r="AFL415" s="31"/>
      <c r="AFM415" s="31"/>
      <c r="AFN415" s="31"/>
      <c r="AFO415" s="31"/>
      <c r="AFP415" s="31"/>
      <c r="AFQ415" s="31"/>
      <c r="AFR415" s="31"/>
      <c r="AFS415" s="31"/>
      <c r="AFT415" s="31"/>
      <c r="AFU415" s="31"/>
      <c r="AFV415" s="31"/>
      <c r="AFW415" s="31"/>
      <c r="AFX415" s="31"/>
      <c r="AFY415" s="31"/>
      <c r="AFZ415" s="31"/>
      <c r="AGA415" s="31"/>
      <c r="AGB415" s="31"/>
      <c r="AGC415" s="31"/>
      <c r="AGD415" s="31"/>
      <c r="AGE415" s="31"/>
    </row>
    <row r="416" spans="1:863" s="55" customFormat="1" x14ac:dyDescent="0.25">
      <c r="A416" s="59">
        <v>262</v>
      </c>
      <c r="B416" s="59">
        <v>21946</v>
      </c>
      <c r="C416" s="59" t="s">
        <v>34</v>
      </c>
      <c r="D416" s="59">
        <v>67597994</v>
      </c>
      <c r="E416" s="59" t="s">
        <v>2774</v>
      </c>
      <c r="F416" s="59" t="s">
        <v>2775</v>
      </c>
      <c r="G416" s="59" t="s">
        <v>1920</v>
      </c>
      <c r="H416" s="59" t="s">
        <v>2817</v>
      </c>
      <c r="I416" s="59" t="s">
        <v>2818</v>
      </c>
      <c r="J416" s="59" t="s">
        <v>45</v>
      </c>
      <c r="K416" s="59" t="s">
        <v>45</v>
      </c>
      <c r="L416" s="59" t="s">
        <v>45</v>
      </c>
      <c r="M416" s="59" t="s">
        <v>45</v>
      </c>
      <c r="N416" s="59" t="s">
        <v>45</v>
      </c>
      <c r="O416" s="59" t="s">
        <v>45</v>
      </c>
      <c r="P416" s="59" t="s">
        <v>45</v>
      </c>
      <c r="Q416" s="59" t="s">
        <v>45</v>
      </c>
      <c r="R416" s="59" t="s">
        <v>45</v>
      </c>
      <c r="S416" s="59" t="s">
        <v>45</v>
      </c>
      <c r="T416" s="59" t="s">
        <v>45</v>
      </c>
      <c r="U416" s="59" t="s">
        <v>45</v>
      </c>
      <c r="V416" s="59" t="s">
        <v>2819</v>
      </c>
      <c r="W416" s="59" t="s">
        <v>1215</v>
      </c>
      <c r="X416" s="59" t="s">
        <v>518</v>
      </c>
      <c r="Y416" s="59" t="s">
        <v>388</v>
      </c>
      <c r="Z416" s="59" t="s">
        <v>118</v>
      </c>
      <c r="AA416" s="59" t="b">
        <v>0</v>
      </c>
      <c r="AB416" s="59" t="b">
        <v>1</v>
      </c>
      <c r="AC416" s="59" t="s">
        <v>2820</v>
      </c>
      <c r="AD416" s="59" t="s">
        <v>1217</v>
      </c>
      <c r="AE416" s="59" t="s">
        <v>521</v>
      </c>
      <c r="AF416" s="59" t="s">
        <v>391</v>
      </c>
      <c r="AG416" s="59" t="s">
        <v>123</v>
      </c>
      <c r="AH416" s="59" t="s">
        <v>2821</v>
      </c>
      <c r="AI416" s="60">
        <v>49</v>
      </c>
      <c r="AJ416" s="31"/>
      <c r="AK416" s="31"/>
      <c r="AL416" s="31"/>
      <c r="AM416" s="31"/>
      <c r="AN416" s="31"/>
      <c r="AO416" s="31"/>
      <c r="AP416" s="31"/>
      <c r="AQ416" s="31"/>
      <c r="AR416" s="31"/>
      <c r="AS416" s="31"/>
      <c r="AT416" s="31"/>
      <c r="AU416" s="31"/>
      <c r="AV416" s="31"/>
      <c r="AW416" s="31"/>
      <c r="AX416" s="31"/>
      <c r="AY416" s="31"/>
      <c r="AZ416" s="31"/>
      <c r="BA416" s="31"/>
      <c r="BB416" s="31"/>
      <c r="BC416" s="31"/>
      <c r="BD416" s="31"/>
      <c r="BE416" s="31"/>
      <c r="BF416" s="31"/>
      <c r="BG416" s="31"/>
      <c r="BH416" s="31"/>
      <c r="BI416" s="31"/>
      <c r="BJ416" s="31"/>
      <c r="BK416" s="31"/>
      <c r="BL416" s="31"/>
      <c r="BM416" s="31"/>
      <c r="BN416" s="31"/>
      <c r="BO416" s="31"/>
      <c r="BP416" s="31"/>
      <c r="BQ416" s="31"/>
      <c r="BR416" s="31"/>
      <c r="BS416" s="31"/>
      <c r="BT416" s="31"/>
      <c r="BU416" s="31"/>
      <c r="BV416" s="31"/>
      <c r="BW416" s="31"/>
      <c r="BX416" s="31"/>
      <c r="BY416" s="31"/>
      <c r="BZ416" s="31"/>
      <c r="CA416" s="31"/>
      <c r="CB416" s="31"/>
      <c r="CC416" s="31"/>
      <c r="CD416" s="31"/>
      <c r="CE416" s="31"/>
      <c r="CF416" s="31"/>
      <c r="CG416" s="31"/>
      <c r="CH416" s="31"/>
      <c r="CI416" s="31"/>
      <c r="CJ416" s="31"/>
      <c r="CK416" s="31"/>
      <c r="CL416" s="31"/>
      <c r="CM416" s="31"/>
      <c r="CN416" s="31"/>
      <c r="CO416" s="31"/>
      <c r="CP416" s="31"/>
      <c r="CQ416" s="31"/>
      <c r="CR416" s="31"/>
      <c r="CS416" s="31"/>
      <c r="CT416" s="31"/>
      <c r="CU416" s="31"/>
      <c r="CV416" s="31"/>
      <c r="CW416" s="31"/>
      <c r="CX416" s="31"/>
      <c r="CY416" s="31"/>
      <c r="CZ416" s="31"/>
      <c r="DA416" s="31"/>
      <c r="DB416" s="31"/>
      <c r="DC416" s="31"/>
      <c r="DD416" s="31"/>
      <c r="DE416" s="31"/>
      <c r="DF416" s="31"/>
      <c r="DG416" s="31"/>
      <c r="DH416" s="31"/>
      <c r="DI416" s="31"/>
      <c r="DJ416" s="31"/>
      <c r="DK416" s="31"/>
      <c r="DL416" s="31"/>
      <c r="DM416" s="31"/>
      <c r="DN416" s="31"/>
      <c r="DO416" s="31"/>
      <c r="DP416" s="31"/>
      <c r="DQ416" s="31"/>
      <c r="DR416" s="31"/>
      <c r="DS416" s="31"/>
      <c r="DT416" s="31"/>
      <c r="DU416" s="31"/>
      <c r="DV416" s="31"/>
      <c r="DW416" s="31"/>
      <c r="DX416" s="31"/>
      <c r="DY416" s="31"/>
      <c r="DZ416" s="31"/>
      <c r="EA416" s="31"/>
      <c r="EB416" s="31"/>
      <c r="EC416" s="31"/>
      <c r="ED416" s="31"/>
      <c r="EE416" s="31"/>
      <c r="EF416" s="31"/>
      <c r="EG416" s="31"/>
      <c r="EH416" s="31"/>
      <c r="EI416" s="31"/>
      <c r="EJ416" s="31"/>
      <c r="EK416" s="31"/>
      <c r="EL416" s="31"/>
      <c r="EM416" s="31"/>
      <c r="EN416" s="31"/>
      <c r="EO416" s="31"/>
      <c r="EP416" s="31"/>
      <c r="EQ416" s="31"/>
      <c r="ER416" s="31"/>
      <c r="ES416" s="31"/>
      <c r="ET416" s="31"/>
      <c r="EU416" s="31"/>
      <c r="EV416" s="31"/>
      <c r="EW416" s="31"/>
      <c r="EX416" s="31"/>
      <c r="EY416" s="31"/>
      <c r="EZ416" s="31"/>
      <c r="FA416" s="31"/>
      <c r="FB416" s="31"/>
      <c r="FC416" s="31"/>
      <c r="FD416" s="31"/>
      <c r="FE416" s="31"/>
      <c r="FF416" s="31"/>
      <c r="FG416" s="31"/>
      <c r="FH416" s="31"/>
      <c r="FI416" s="31"/>
      <c r="FJ416" s="31"/>
      <c r="FK416" s="31"/>
      <c r="FL416" s="31"/>
      <c r="FM416" s="31"/>
      <c r="FN416" s="31"/>
      <c r="FO416" s="31"/>
      <c r="FP416" s="31"/>
      <c r="FQ416" s="31"/>
      <c r="FR416" s="31"/>
      <c r="FS416" s="31"/>
      <c r="FT416" s="31"/>
      <c r="FU416" s="31"/>
      <c r="FV416" s="31"/>
      <c r="FW416" s="31"/>
      <c r="FX416" s="31"/>
      <c r="FY416" s="31"/>
      <c r="FZ416" s="31"/>
      <c r="GA416" s="31"/>
      <c r="GB416" s="31"/>
      <c r="GC416" s="31"/>
      <c r="GD416" s="31"/>
      <c r="GE416" s="31"/>
      <c r="GF416" s="31"/>
      <c r="GG416" s="31"/>
      <c r="GH416" s="31"/>
      <c r="GI416" s="31"/>
      <c r="GJ416" s="31"/>
      <c r="GK416" s="31"/>
      <c r="GL416" s="31"/>
      <c r="GM416" s="31"/>
      <c r="GN416" s="31"/>
      <c r="GO416" s="31"/>
      <c r="GP416" s="31"/>
      <c r="GQ416" s="31"/>
      <c r="GR416" s="31"/>
      <c r="GS416" s="31"/>
      <c r="GT416" s="31"/>
      <c r="GU416" s="31"/>
      <c r="GV416" s="31"/>
      <c r="GW416" s="31"/>
      <c r="GX416" s="31"/>
      <c r="GY416" s="31"/>
      <c r="GZ416" s="31"/>
      <c r="HA416" s="31"/>
      <c r="HB416" s="31"/>
      <c r="HC416" s="31"/>
      <c r="HD416" s="31"/>
      <c r="HE416" s="31"/>
      <c r="HF416" s="31"/>
      <c r="HG416" s="31"/>
      <c r="HH416" s="31"/>
      <c r="HI416" s="31"/>
      <c r="HJ416" s="31"/>
      <c r="HK416" s="31"/>
      <c r="HL416" s="31"/>
      <c r="HM416" s="31"/>
      <c r="HN416" s="31"/>
      <c r="HO416" s="31"/>
      <c r="HP416" s="31"/>
      <c r="HQ416" s="31"/>
      <c r="HR416" s="31"/>
      <c r="HS416" s="31"/>
      <c r="HT416" s="31"/>
      <c r="HU416" s="31"/>
      <c r="HV416" s="31"/>
      <c r="HW416" s="31"/>
      <c r="HX416" s="31"/>
      <c r="HY416" s="31"/>
      <c r="HZ416" s="31"/>
      <c r="IA416" s="31"/>
      <c r="IB416" s="31"/>
      <c r="IC416" s="31"/>
      <c r="ID416" s="31"/>
      <c r="IE416" s="31"/>
      <c r="IF416" s="31"/>
      <c r="IG416" s="31"/>
      <c r="IH416" s="31"/>
      <c r="II416" s="31"/>
      <c r="IJ416" s="31"/>
      <c r="IK416" s="31"/>
      <c r="IL416" s="31"/>
      <c r="IM416" s="31"/>
      <c r="IN416" s="31"/>
      <c r="IO416" s="31"/>
      <c r="IP416" s="31"/>
      <c r="IQ416" s="31"/>
      <c r="IR416" s="31"/>
      <c r="IS416" s="31"/>
      <c r="IT416" s="31"/>
      <c r="IU416" s="31"/>
      <c r="IV416" s="31"/>
      <c r="IW416" s="31"/>
      <c r="IX416" s="31"/>
      <c r="IY416" s="31"/>
      <c r="IZ416" s="31"/>
      <c r="JA416" s="31"/>
      <c r="JB416" s="31"/>
      <c r="JC416" s="31"/>
      <c r="JD416" s="31"/>
      <c r="JE416" s="31"/>
      <c r="JF416" s="31"/>
      <c r="JG416" s="31"/>
      <c r="JH416" s="31"/>
      <c r="JI416" s="31"/>
      <c r="JJ416" s="31"/>
      <c r="JK416" s="31"/>
      <c r="JL416" s="31"/>
      <c r="JM416" s="31"/>
      <c r="JN416" s="31"/>
      <c r="JO416" s="31"/>
      <c r="JP416" s="31"/>
      <c r="JQ416" s="31"/>
      <c r="JR416" s="31"/>
      <c r="JS416" s="31"/>
      <c r="JT416" s="31"/>
      <c r="JU416" s="31"/>
      <c r="JV416" s="31"/>
      <c r="JW416" s="31"/>
      <c r="JX416" s="31"/>
      <c r="JY416" s="31"/>
      <c r="JZ416" s="31"/>
      <c r="KA416" s="31"/>
      <c r="KB416" s="31"/>
      <c r="KC416" s="31"/>
      <c r="KD416" s="31"/>
      <c r="KE416" s="31"/>
      <c r="KF416" s="31"/>
      <c r="KG416" s="31"/>
      <c r="KH416" s="31"/>
      <c r="KI416" s="31"/>
      <c r="KJ416" s="31"/>
      <c r="KK416" s="31"/>
      <c r="KL416" s="31"/>
      <c r="KM416" s="31"/>
      <c r="KN416" s="31"/>
      <c r="KO416" s="31"/>
      <c r="KP416" s="31"/>
      <c r="KQ416" s="31"/>
      <c r="KR416" s="31"/>
      <c r="KS416" s="31"/>
      <c r="KT416" s="31"/>
      <c r="KU416" s="31"/>
      <c r="KV416" s="31"/>
      <c r="KW416" s="31"/>
      <c r="KX416" s="31"/>
      <c r="KY416" s="31"/>
      <c r="KZ416" s="31"/>
      <c r="LA416" s="31"/>
      <c r="LB416" s="31"/>
      <c r="LC416" s="31"/>
      <c r="LD416" s="31"/>
      <c r="LE416" s="31"/>
      <c r="LF416" s="31"/>
      <c r="LG416" s="31"/>
      <c r="LH416" s="31"/>
      <c r="LI416" s="31"/>
      <c r="LJ416" s="31"/>
      <c r="LK416" s="31"/>
      <c r="LL416" s="31"/>
      <c r="LM416" s="31"/>
      <c r="LN416" s="31"/>
      <c r="LO416" s="31"/>
      <c r="LP416" s="31"/>
      <c r="LQ416" s="31"/>
      <c r="LR416" s="31"/>
      <c r="LS416" s="31"/>
      <c r="LT416" s="31"/>
      <c r="LU416" s="31"/>
      <c r="LV416" s="31"/>
      <c r="LW416" s="31"/>
      <c r="LX416" s="31"/>
      <c r="LY416" s="31"/>
      <c r="LZ416" s="31"/>
      <c r="MA416" s="31"/>
      <c r="MB416" s="31"/>
      <c r="MC416" s="31"/>
      <c r="MD416" s="31"/>
      <c r="ME416" s="31"/>
      <c r="MF416" s="31"/>
      <c r="MG416" s="31"/>
      <c r="MH416" s="31"/>
      <c r="MI416" s="31"/>
      <c r="MJ416" s="31"/>
      <c r="MK416" s="31"/>
      <c r="ML416" s="31"/>
      <c r="MM416" s="31"/>
      <c r="MN416" s="31"/>
      <c r="MO416" s="31"/>
      <c r="MP416" s="31"/>
      <c r="MQ416" s="31"/>
      <c r="MR416" s="31"/>
      <c r="MS416" s="31"/>
      <c r="MT416" s="31"/>
      <c r="MU416" s="31"/>
      <c r="MV416" s="31"/>
      <c r="MW416" s="31"/>
      <c r="MX416" s="31"/>
      <c r="MY416" s="31"/>
      <c r="MZ416" s="31"/>
      <c r="NA416" s="31"/>
      <c r="NB416" s="31"/>
      <c r="NC416" s="31"/>
      <c r="ND416" s="31"/>
      <c r="NE416" s="31"/>
      <c r="NF416" s="31"/>
      <c r="NG416" s="31"/>
      <c r="NH416" s="31"/>
      <c r="NI416" s="31"/>
      <c r="NJ416" s="31"/>
      <c r="NK416" s="31"/>
      <c r="NL416" s="31"/>
      <c r="NM416" s="31"/>
      <c r="NN416" s="31"/>
      <c r="NO416" s="31"/>
      <c r="NP416" s="31"/>
      <c r="NQ416" s="31"/>
      <c r="NR416" s="31"/>
      <c r="NS416" s="31"/>
      <c r="NT416" s="31"/>
      <c r="NU416" s="31"/>
      <c r="NV416" s="31"/>
      <c r="NW416" s="31"/>
      <c r="NX416" s="31"/>
      <c r="NY416" s="31"/>
      <c r="NZ416" s="31"/>
      <c r="OA416" s="31"/>
      <c r="OB416" s="31"/>
      <c r="OC416" s="31"/>
      <c r="OD416" s="31"/>
      <c r="OE416" s="31"/>
      <c r="OF416" s="31"/>
      <c r="OG416" s="31"/>
      <c r="OH416" s="31"/>
      <c r="OI416" s="31"/>
      <c r="OJ416" s="31"/>
      <c r="OK416" s="31"/>
      <c r="OL416" s="31"/>
      <c r="OM416" s="31"/>
      <c r="ON416" s="31"/>
      <c r="OO416" s="31"/>
      <c r="OP416" s="31"/>
      <c r="OQ416" s="31"/>
      <c r="OR416" s="31"/>
      <c r="OS416" s="31"/>
      <c r="OT416" s="31"/>
      <c r="OU416" s="31"/>
      <c r="OV416" s="31"/>
      <c r="OW416" s="31"/>
      <c r="OX416" s="31"/>
      <c r="OY416" s="31"/>
      <c r="OZ416" s="31"/>
      <c r="PA416" s="31"/>
      <c r="PB416" s="31"/>
      <c r="PC416" s="31"/>
      <c r="PD416" s="31"/>
      <c r="PE416" s="31"/>
      <c r="PF416" s="31"/>
      <c r="PG416" s="31"/>
      <c r="PH416" s="31"/>
      <c r="PI416" s="31"/>
      <c r="PJ416" s="31"/>
      <c r="PK416" s="31"/>
      <c r="PL416" s="31"/>
      <c r="PM416" s="31"/>
      <c r="PN416" s="31"/>
      <c r="PO416" s="31"/>
      <c r="PP416" s="31"/>
      <c r="PQ416" s="31"/>
      <c r="PR416" s="31"/>
      <c r="PS416" s="31"/>
      <c r="PT416" s="31"/>
      <c r="PU416" s="31"/>
      <c r="PV416" s="31"/>
      <c r="PW416" s="31"/>
      <c r="PX416" s="31"/>
      <c r="PY416" s="31"/>
      <c r="PZ416" s="31"/>
      <c r="QA416" s="31"/>
      <c r="QB416" s="31"/>
      <c r="QC416" s="31"/>
      <c r="QD416" s="31"/>
      <c r="QE416" s="31"/>
      <c r="QF416" s="31"/>
      <c r="QG416" s="31"/>
      <c r="QH416" s="31"/>
      <c r="QI416" s="31"/>
      <c r="QJ416" s="31"/>
      <c r="QK416" s="31"/>
      <c r="QL416" s="31"/>
      <c r="QM416" s="31"/>
      <c r="QN416" s="31"/>
      <c r="QO416" s="31"/>
      <c r="QP416" s="31"/>
      <c r="QQ416" s="31"/>
      <c r="QR416" s="31"/>
      <c r="QS416" s="31"/>
      <c r="QT416" s="31"/>
      <c r="QU416" s="31"/>
      <c r="QV416" s="31"/>
      <c r="QW416" s="31"/>
      <c r="QX416" s="31"/>
      <c r="QY416" s="31"/>
      <c r="QZ416" s="31"/>
      <c r="RA416" s="31"/>
      <c r="RB416" s="31"/>
      <c r="RC416" s="31"/>
      <c r="RD416" s="31"/>
      <c r="RE416" s="31"/>
      <c r="RF416" s="31"/>
      <c r="RG416" s="31"/>
      <c r="RH416" s="31"/>
      <c r="RI416" s="31"/>
      <c r="RJ416" s="31"/>
      <c r="RK416" s="31"/>
      <c r="RL416" s="31"/>
      <c r="RM416" s="31"/>
      <c r="RN416" s="31"/>
      <c r="RO416" s="31"/>
      <c r="RP416" s="31"/>
      <c r="RQ416" s="31"/>
      <c r="RR416" s="31"/>
      <c r="RS416" s="31"/>
      <c r="RT416" s="31"/>
      <c r="RU416" s="31"/>
      <c r="RV416" s="31"/>
      <c r="RW416" s="31"/>
      <c r="RX416" s="31"/>
      <c r="RY416" s="31"/>
      <c r="RZ416" s="31"/>
      <c r="SA416" s="31"/>
      <c r="SB416" s="31"/>
      <c r="SC416" s="31"/>
      <c r="SD416" s="31"/>
      <c r="SE416" s="31"/>
      <c r="SF416" s="31"/>
      <c r="SG416" s="31"/>
      <c r="SH416" s="31"/>
      <c r="SI416" s="31"/>
      <c r="SJ416" s="31"/>
      <c r="SK416" s="31"/>
      <c r="SL416" s="31"/>
      <c r="SM416" s="31"/>
      <c r="SN416" s="31"/>
      <c r="SO416" s="31"/>
      <c r="SP416" s="31"/>
      <c r="SQ416" s="31"/>
      <c r="SR416" s="31"/>
      <c r="SS416" s="31"/>
      <c r="ST416" s="31"/>
      <c r="SU416" s="31"/>
      <c r="SV416" s="31"/>
      <c r="SW416" s="31"/>
      <c r="SX416" s="31"/>
      <c r="SY416" s="31"/>
      <c r="SZ416" s="31"/>
      <c r="TA416" s="31"/>
      <c r="TB416" s="31"/>
      <c r="TC416" s="31"/>
      <c r="TD416" s="31"/>
      <c r="TE416" s="31"/>
      <c r="TF416" s="31"/>
      <c r="TG416" s="31"/>
      <c r="TH416" s="31"/>
      <c r="TI416" s="31"/>
      <c r="TJ416" s="31"/>
      <c r="TK416" s="31"/>
      <c r="TL416" s="31"/>
      <c r="TM416" s="31"/>
      <c r="TN416" s="31"/>
      <c r="TO416" s="31"/>
      <c r="TP416" s="31"/>
      <c r="TQ416" s="31"/>
      <c r="TR416" s="31"/>
      <c r="TS416" s="31"/>
      <c r="TT416" s="31"/>
      <c r="TU416" s="31"/>
      <c r="TV416" s="31"/>
      <c r="TW416" s="31"/>
      <c r="TX416" s="31"/>
      <c r="TY416" s="31"/>
      <c r="TZ416" s="31"/>
      <c r="UA416" s="31"/>
      <c r="UB416" s="31"/>
      <c r="UC416" s="31"/>
      <c r="UD416" s="31"/>
      <c r="UE416" s="31"/>
      <c r="UF416" s="31"/>
      <c r="UG416" s="31"/>
      <c r="UH416" s="31"/>
      <c r="UI416" s="31"/>
      <c r="UJ416" s="31"/>
      <c r="UK416" s="31"/>
      <c r="UL416" s="31"/>
      <c r="UM416" s="31"/>
      <c r="UN416" s="31"/>
      <c r="UO416" s="31"/>
      <c r="UP416" s="31"/>
      <c r="UQ416" s="31"/>
      <c r="UR416" s="31"/>
      <c r="US416" s="31"/>
      <c r="UT416" s="31"/>
      <c r="UU416" s="31"/>
      <c r="UV416" s="31"/>
      <c r="UW416" s="31"/>
      <c r="UX416" s="31"/>
      <c r="UY416" s="31"/>
      <c r="UZ416" s="31"/>
      <c r="VA416" s="31"/>
      <c r="VB416" s="31"/>
      <c r="VC416" s="31"/>
      <c r="VD416" s="31"/>
      <c r="VE416" s="31"/>
      <c r="VF416" s="31"/>
      <c r="VG416" s="31"/>
      <c r="VH416" s="31"/>
      <c r="VI416" s="31"/>
      <c r="VJ416" s="31"/>
      <c r="VK416" s="31"/>
      <c r="VL416" s="31"/>
      <c r="VM416" s="31"/>
      <c r="VN416" s="31"/>
      <c r="VO416" s="31"/>
      <c r="VP416" s="31"/>
      <c r="VQ416" s="31"/>
      <c r="VR416" s="31"/>
      <c r="VS416" s="31"/>
      <c r="VT416" s="31"/>
      <c r="VU416" s="31"/>
      <c r="VV416" s="31"/>
      <c r="VW416" s="31"/>
      <c r="VX416" s="31"/>
      <c r="VY416" s="31"/>
      <c r="VZ416" s="31"/>
      <c r="WA416" s="31"/>
      <c r="WB416" s="31"/>
      <c r="WC416" s="31"/>
      <c r="WD416" s="31"/>
      <c r="WE416" s="31"/>
      <c r="WF416" s="31"/>
      <c r="WG416" s="31"/>
      <c r="WH416" s="31"/>
      <c r="WI416" s="31"/>
      <c r="WJ416" s="31"/>
      <c r="WK416" s="31"/>
      <c r="WL416" s="31"/>
      <c r="WM416" s="31"/>
      <c r="WN416" s="31"/>
      <c r="WO416" s="31"/>
      <c r="WP416" s="31"/>
      <c r="WQ416" s="31"/>
      <c r="WR416" s="31"/>
      <c r="WS416" s="31"/>
      <c r="WT416" s="31"/>
      <c r="WU416" s="31"/>
      <c r="WV416" s="31"/>
      <c r="WW416" s="31"/>
      <c r="WX416" s="31"/>
      <c r="WY416" s="31"/>
      <c r="WZ416" s="31"/>
      <c r="XA416" s="31"/>
      <c r="XB416" s="31"/>
      <c r="XC416" s="31"/>
      <c r="XD416" s="31"/>
      <c r="XE416" s="31"/>
      <c r="XF416" s="31"/>
      <c r="XG416" s="31"/>
      <c r="XH416" s="31"/>
      <c r="XI416" s="31"/>
      <c r="XJ416" s="31"/>
      <c r="XK416" s="31"/>
      <c r="XL416" s="31"/>
      <c r="XM416" s="31"/>
      <c r="XN416" s="31"/>
      <c r="XO416" s="31"/>
      <c r="XP416" s="31"/>
      <c r="XQ416" s="31"/>
      <c r="XR416" s="31"/>
      <c r="XS416" s="31"/>
      <c r="XT416" s="31"/>
      <c r="XU416" s="31"/>
      <c r="XV416" s="31"/>
      <c r="XW416" s="31"/>
      <c r="XX416" s="31"/>
      <c r="XY416" s="31"/>
      <c r="XZ416" s="31"/>
      <c r="YA416" s="31"/>
      <c r="YB416" s="31"/>
      <c r="YC416" s="31"/>
      <c r="YD416" s="31"/>
      <c r="YE416" s="31"/>
      <c r="YF416" s="31"/>
      <c r="YG416" s="31"/>
      <c r="YH416" s="31"/>
      <c r="YI416" s="31"/>
      <c r="YJ416" s="31"/>
      <c r="YK416" s="31"/>
      <c r="YL416" s="31"/>
      <c r="YM416" s="31"/>
      <c r="YN416" s="31"/>
      <c r="YO416" s="31"/>
      <c r="YP416" s="31"/>
      <c r="YQ416" s="31"/>
      <c r="YR416" s="31"/>
      <c r="YS416" s="31"/>
      <c r="YT416" s="31"/>
      <c r="YU416" s="31"/>
      <c r="YV416" s="31"/>
      <c r="YW416" s="31"/>
      <c r="YX416" s="31"/>
      <c r="YY416" s="31"/>
      <c r="YZ416" s="31"/>
      <c r="ZA416" s="31"/>
      <c r="ZB416" s="31"/>
      <c r="ZC416" s="31"/>
      <c r="ZD416" s="31"/>
      <c r="ZE416" s="31"/>
      <c r="ZF416" s="31"/>
      <c r="ZG416" s="31"/>
      <c r="ZH416" s="31"/>
      <c r="ZI416" s="31"/>
      <c r="ZJ416" s="31"/>
      <c r="ZK416" s="31"/>
      <c r="ZL416" s="31"/>
      <c r="ZM416" s="31"/>
      <c r="ZN416" s="31"/>
      <c r="ZO416" s="31"/>
      <c r="ZP416" s="31"/>
      <c r="ZQ416" s="31"/>
      <c r="ZR416" s="31"/>
      <c r="ZS416" s="31"/>
      <c r="ZT416" s="31"/>
      <c r="ZU416" s="31"/>
      <c r="ZV416" s="31"/>
      <c r="ZW416" s="31"/>
      <c r="ZX416" s="31"/>
      <c r="ZY416" s="31"/>
      <c r="ZZ416" s="31"/>
      <c r="AAA416" s="31"/>
      <c r="AAB416" s="31"/>
      <c r="AAC416" s="31"/>
      <c r="AAD416" s="31"/>
      <c r="AAE416" s="31"/>
      <c r="AAF416" s="31"/>
      <c r="AAG416" s="31"/>
      <c r="AAH416" s="31"/>
      <c r="AAI416" s="31"/>
      <c r="AAJ416" s="31"/>
      <c r="AAK416" s="31"/>
      <c r="AAL416" s="31"/>
      <c r="AAM416" s="31"/>
      <c r="AAN416" s="31"/>
      <c r="AAO416" s="31"/>
      <c r="AAP416" s="31"/>
      <c r="AAQ416" s="31"/>
      <c r="AAR416" s="31"/>
      <c r="AAS416" s="31"/>
      <c r="AAT416" s="31"/>
      <c r="AAU416" s="31"/>
      <c r="AAV416" s="31"/>
      <c r="AAW416" s="31"/>
      <c r="AAX416" s="31"/>
      <c r="AAY416" s="31"/>
      <c r="AAZ416" s="31"/>
      <c r="ABA416" s="31"/>
      <c r="ABB416" s="31"/>
      <c r="ABC416" s="31"/>
      <c r="ABD416" s="31"/>
      <c r="ABE416" s="31"/>
      <c r="ABF416" s="31"/>
      <c r="ABG416" s="31"/>
      <c r="ABH416" s="31"/>
      <c r="ABI416" s="31"/>
      <c r="ABJ416" s="31"/>
      <c r="ABK416" s="31"/>
      <c r="ABL416" s="31"/>
      <c r="ABM416" s="31"/>
      <c r="ABN416" s="31"/>
      <c r="ABO416" s="31"/>
      <c r="ABP416" s="31"/>
      <c r="ABQ416" s="31"/>
      <c r="ABR416" s="31"/>
      <c r="ABS416" s="31"/>
      <c r="ABT416" s="31"/>
      <c r="ABU416" s="31"/>
      <c r="ABV416" s="31"/>
      <c r="ABW416" s="31"/>
      <c r="ABX416" s="31"/>
      <c r="ABY416" s="31"/>
      <c r="ABZ416" s="31"/>
      <c r="ACA416" s="31"/>
      <c r="ACB416" s="31"/>
      <c r="ACC416" s="31"/>
      <c r="ACD416" s="31"/>
      <c r="ACE416" s="31"/>
      <c r="ACF416" s="31"/>
      <c r="ACG416" s="31"/>
      <c r="ACH416" s="31"/>
      <c r="ACI416" s="31"/>
      <c r="ACJ416" s="31"/>
      <c r="ACK416" s="31"/>
      <c r="ACL416" s="31"/>
      <c r="ACM416" s="31"/>
      <c r="ACN416" s="31"/>
      <c r="ACO416" s="31"/>
      <c r="ACP416" s="31"/>
      <c r="ACQ416" s="31"/>
      <c r="ACR416" s="31"/>
      <c r="ACS416" s="31"/>
      <c r="ACT416" s="31"/>
      <c r="ACU416" s="31"/>
      <c r="ACV416" s="31"/>
      <c r="ACW416" s="31"/>
      <c r="ACX416" s="31"/>
      <c r="ACY416" s="31"/>
      <c r="ACZ416" s="31"/>
      <c r="ADA416" s="31"/>
      <c r="ADB416" s="31"/>
      <c r="ADC416" s="31"/>
      <c r="ADD416" s="31"/>
      <c r="ADE416" s="31"/>
      <c r="ADF416" s="31"/>
      <c r="ADG416" s="31"/>
      <c r="ADH416" s="31"/>
      <c r="ADI416" s="31"/>
      <c r="ADJ416" s="31"/>
      <c r="ADK416" s="31"/>
      <c r="ADL416" s="31"/>
      <c r="ADM416" s="31"/>
      <c r="ADN416" s="31"/>
      <c r="ADO416" s="31"/>
      <c r="ADP416" s="31"/>
      <c r="ADQ416" s="31"/>
      <c r="ADR416" s="31"/>
      <c r="ADS416" s="31"/>
      <c r="ADT416" s="31"/>
      <c r="ADU416" s="31"/>
      <c r="ADV416" s="31"/>
      <c r="ADW416" s="31"/>
      <c r="ADX416" s="31"/>
      <c r="ADY416" s="31"/>
      <c r="ADZ416" s="31"/>
      <c r="AEA416" s="31"/>
      <c r="AEB416" s="31"/>
      <c r="AEC416" s="31"/>
      <c r="AED416" s="31"/>
      <c r="AEE416" s="31"/>
      <c r="AEF416" s="31"/>
      <c r="AEG416" s="31"/>
      <c r="AEH416" s="31"/>
      <c r="AEI416" s="31"/>
      <c r="AEJ416" s="31"/>
      <c r="AEK416" s="31"/>
      <c r="AEL416" s="31"/>
      <c r="AEM416" s="31"/>
      <c r="AEN416" s="31"/>
      <c r="AEO416" s="31"/>
      <c r="AEP416" s="31"/>
      <c r="AEQ416" s="31"/>
      <c r="AER416" s="31"/>
      <c r="AES416" s="31"/>
      <c r="AET416" s="31"/>
      <c r="AEU416" s="31"/>
      <c r="AEV416" s="31"/>
      <c r="AEW416" s="31"/>
      <c r="AEX416" s="31"/>
      <c r="AEY416" s="31"/>
      <c r="AEZ416" s="31"/>
      <c r="AFA416" s="31"/>
      <c r="AFB416" s="31"/>
      <c r="AFC416" s="31"/>
      <c r="AFD416" s="31"/>
      <c r="AFE416" s="31"/>
      <c r="AFF416" s="31"/>
      <c r="AFG416" s="31"/>
      <c r="AFH416" s="31"/>
      <c r="AFI416" s="31"/>
      <c r="AFJ416" s="31"/>
      <c r="AFK416" s="31"/>
      <c r="AFL416" s="31"/>
      <c r="AFM416" s="31"/>
      <c r="AFN416" s="31"/>
      <c r="AFO416" s="31"/>
      <c r="AFP416" s="31"/>
      <c r="AFQ416" s="31"/>
      <c r="AFR416" s="31"/>
      <c r="AFS416" s="31"/>
      <c r="AFT416" s="31"/>
      <c r="AFU416" s="31"/>
      <c r="AFV416" s="31"/>
      <c r="AFW416" s="31"/>
      <c r="AFX416" s="31"/>
      <c r="AFY416" s="31"/>
      <c r="AFZ416" s="31"/>
      <c r="AGA416" s="31"/>
      <c r="AGB416" s="31"/>
      <c r="AGC416" s="31"/>
      <c r="AGD416" s="31"/>
      <c r="AGE416" s="31"/>
    </row>
    <row r="417" spans="1:863" s="55" customFormat="1" x14ac:dyDescent="0.25">
      <c r="A417" s="29">
        <v>178</v>
      </c>
      <c r="B417" s="29">
        <v>21565</v>
      </c>
      <c r="C417" s="29" t="s">
        <v>34</v>
      </c>
      <c r="D417" s="29">
        <v>67606832</v>
      </c>
      <c r="E417" s="29" t="s">
        <v>2054</v>
      </c>
      <c r="F417" s="29" t="s">
        <v>2055</v>
      </c>
      <c r="G417" s="29" t="s">
        <v>45</v>
      </c>
      <c r="H417" s="29" t="s">
        <v>2056</v>
      </c>
      <c r="I417" s="29" t="s">
        <v>2057</v>
      </c>
      <c r="J417" s="29" t="s">
        <v>45</v>
      </c>
      <c r="K417" s="29" t="s">
        <v>45</v>
      </c>
      <c r="L417" s="29" t="s">
        <v>45</v>
      </c>
      <c r="M417" s="29" t="s">
        <v>45</v>
      </c>
      <c r="N417" s="29" t="s">
        <v>45</v>
      </c>
      <c r="O417" s="29" t="s">
        <v>45</v>
      </c>
      <c r="P417" s="29" t="s">
        <v>45</v>
      </c>
      <c r="Q417" s="29" t="s">
        <v>45</v>
      </c>
      <c r="R417" s="29" t="s">
        <v>45</v>
      </c>
      <c r="S417" s="29" t="s">
        <v>45</v>
      </c>
      <c r="T417" s="29" t="s">
        <v>45</v>
      </c>
      <c r="U417" s="29" t="s">
        <v>45</v>
      </c>
      <c r="V417" s="29" t="s">
        <v>2058</v>
      </c>
      <c r="W417" s="29" t="s">
        <v>1215</v>
      </c>
      <c r="X417" s="29" t="s">
        <v>518</v>
      </c>
      <c r="Y417" s="29" t="s">
        <v>482</v>
      </c>
      <c r="Z417" s="29" t="s">
        <v>1882</v>
      </c>
      <c r="AA417" s="29" t="b">
        <v>1</v>
      </c>
      <c r="AB417" s="29" t="b">
        <v>1</v>
      </c>
      <c r="AC417" s="29" t="s">
        <v>2059</v>
      </c>
      <c r="AD417" s="29" t="s">
        <v>1217</v>
      </c>
      <c r="AE417" s="29" t="s">
        <v>521</v>
      </c>
      <c r="AF417" s="29" t="s">
        <v>484</v>
      </c>
      <c r="AG417" s="29" t="s">
        <v>1884</v>
      </c>
      <c r="AH417" s="29" t="s">
        <v>2060</v>
      </c>
      <c r="AI417" s="56">
        <v>49</v>
      </c>
      <c r="AJ417" s="31"/>
      <c r="AK417" s="31"/>
      <c r="AL417" s="31"/>
      <c r="AM417" s="31"/>
      <c r="AN417" s="31"/>
      <c r="AO417" s="31"/>
      <c r="AP417" s="31"/>
      <c r="AQ417" s="31"/>
      <c r="AR417" s="31"/>
      <c r="AS417" s="31"/>
      <c r="AT417" s="31"/>
      <c r="AU417" s="31"/>
      <c r="AV417" s="31"/>
      <c r="AW417" s="31"/>
      <c r="AX417" s="31"/>
      <c r="AY417" s="31"/>
      <c r="AZ417" s="31"/>
      <c r="BA417" s="31"/>
      <c r="BB417" s="31"/>
      <c r="BC417" s="31"/>
      <c r="BD417" s="31"/>
      <c r="BE417" s="31"/>
      <c r="BF417" s="31"/>
      <c r="BG417" s="31"/>
      <c r="BH417" s="31"/>
      <c r="BI417" s="31"/>
      <c r="BJ417" s="31"/>
      <c r="BK417" s="31"/>
      <c r="BL417" s="31"/>
      <c r="BM417" s="31"/>
      <c r="BN417" s="31"/>
      <c r="BO417" s="31"/>
      <c r="BP417" s="31"/>
      <c r="BQ417" s="31"/>
      <c r="BR417" s="31"/>
      <c r="BS417" s="31"/>
      <c r="BT417" s="31"/>
      <c r="BU417" s="31"/>
      <c r="BV417" s="31"/>
      <c r="BW417" s="31"/>
      <c r="BX417" s="31"/>
      <c r="BY417" s="31"/>
      <c r="BZ417" s="31"/>
      <c r="CA417" s="31"/>
      <c r="CB417" s="31"/>
      <c r="CC417" s="31"/>
      <c r="CD417" s="31"/>
      <c r="CE417" s="31"/>
      <c r="CF417" s="31"/>
      <c r="CG417" s="31"/>
      <c r="CH417" s="31"/>
      <c r="CI417" s="31"/>
      <c r="CJ417" s="31"/>
      <c r="CK417" s="31"/>
      <c r="CL417" s="31"/>
      <c r="CM417" s="31"/>
      <c r="CN417" s="31"/>
      <c r="CO417" s="31"/>
      <c r="CP417" s="31"/>
      <c r="CQ417" s="31"/>
      <c r="CR417" s="31"/>
      <c r="CS417" s="31"/>
      <c r="CT417" s="31"/>
      <c r="CU417" s="31"/>
      <c r="CV417" s="31"/>
      <c r="CW417" s="31"/>
      <c r="CX417" s="31"/>
      <c r="CY417" s="31"/>
      <c r="CZ417" s="31"/>
      <c r="DA417" s="31"/>
      <c r="DB417" s="31"/>
      <c r="DC417" s="31"/>
      <c r="DD417" s="31"/>
      <c r="DE417" s="31"/>
      <c r="DF417" s="31"/>
      <c r="DG417" s="31"/>
      <c r="DH417" s="31"/>
      <c r="DI417" s="31"/>
      <c r="DJ417" s="31"/>
      <c r="DK417" s="31"/>
      <c r="DL417" s="31"/>
      <c r="DM417" s="31"/>
      <c r="DN417" s="31"/>
      <c r="DO417" s="31"/>
      <c r="DP417" s="31"/>
      <c r="DQ417" s="31"/>
      <c r="DR417" s="31"/>
      <c r="DS417" s="31"/>
      <c r="DT417" s="31"/>
      <c r="DU417" s="31"/>
      <c r="DV417" s="31"/>
      <c r="DW417" s="31"/>
      <c r="DX417" s="31"/>
      <c r="DY417" s="31"/>
      <c r="DZ417" s="31"/>
      <c r="EA417" s="31"/>
      <c r="EB417" s="31"/>
      <c r="EC417" s="31"/>
      <c r="ED417" s="31"/>
      <c r="EE417" s="31"/>
      <c r="EF417" s="31"/>
      <c r="EG417" s="31"/>
      <c r="EH417" s="31"/>
      <c r="EI417" s="31"/>
      <c r="EJ417" s="31"/>
      <c r="EK417" s="31"/>
      <c r="EL417" s="31"/>
      <c r="EM417" s="31"/>
      <c r="EN417" s="31"/>
      <c r="EO417" s="31"/>
      <c r="EP417" s="31"/>
      <c r="EQ417" s="31"/>
      <c r="ER417" s="31"/>
      <c r="ES417" s="31"/>
      <c r="ET417" s="31"/>
      <c r="EU417" s="31"/>
      <c r="EV417" s="31"/>
      <c r="EW417" s="31"/>
      <c r="EX417" s="31"/>
      <c r="EY417" s="31"/>
      <c r="EZ417" s="31"/>
      <c r="FA417" s="31"/>
      <c r="FB417" s="31"/>
      <c r="FC417" s="31"/>
      <c r="FD417" s="31"/>
      <c r="FE417" s="31"/>
      <c r="FF417" s="31"/>
      <c r="FG417" s="31"/>
      <c r="FH417" s="31"/>
      <c r="FI417" s="31"/>
      <c r="FJ417" s="31"/>
      <c r="FK417" s="31"/>
      <c r="FL417" s="31"/>
      <c r="FM417" s="31"/>
      <c r="FN417" s="31"/>
      <c r="FO417" s="31"/>
      <c r="FP417" s="31"/>
      <c r="FQ417" s="31"/>
      <c r="FR417" s="31"/>
      <c r="FS417" s="31"/>
      <c r="FT417" s="31"/>
      <c r="FU417" s="31"/>
      <c r="FV417" s="31"/>
      <c r="FW417" s="31"/>
      <c r="FX417" s="31"/>
      <c r="FY417" s="31"/>
      <c r="FZ417" s="31"/>
      <c r="GA417" s="31"/>
      <c r="GB417" s="31"/>
      <c r="GC417" s="31"/>
      <c r="GD417" s="31"/>
      <c r="GE417" s="31"/>
      <c r="GF417" s="31"/>
      <c r="GG417" s="31"/>
      <c r="GH417" s="31"/>
      <c r="GI417" s="31"/>
      <c r="GJ417" s="31"/>
      <c r="GK417" s="31"/>
      <c r="GL417" s="31"/>
      <c r="GM417" s="31"/>
      <c r="GN417" s="31"/>
      <c r="GO417" s="31"/>
      <c r="GP417" s="31"/>
      <c r="GQ417" s="31"/>
      <c r="GR417" s="31"/>
      <c r="GS417" s="31"/>
      <c r="GT417" s="31"/>
      <c r="GU417" s="31"/>
      <c r="GV417" s="31"/>
      <c r="GW417" s="31"/>
      <c r="GX417" s="31"/>
      <c r="GY417" s="31"/>
      <c r="GZ417" s="31"/>
      <c r="HA417" s="31"/>
      <c r="HB417" s="31"/>
      <c r="HC417" s="31"/>
      <c r="HD417" s="31"/>
      <c r="HE417" s="31"/>
      <c r="HF417" s="31"/>
      <c r="HG417" s="31"/>
      <c r="HH417" s="31"/>
      <c r="HI417" s="31"/>
      <c r="HJ417" s="31"/>
      <c r="HK417" s="31"/>
      <c r="HL417" s="31"/>
      <c r="HM417" s="31"/>
      <c r="HN417" s="31"/>
      <c r="HO417" s="31"/>
      <c r="HP417" s="31"/>
      <c r="HQ417" s="31"/>
      <c r="HR417" s="31"/>
      <c r="HS417" s="31"/>
      <c r="HT417" s="31"/>
      <c r="HU417" s="31"/>
      <c r="HV417" s="31"/>
      <c r="HW417" s="31"/>
      <c r="HX417" s="31"/>
      <c r="HY417" s="31"/>
      <c r="HZ417" s="31"/>
      <c r="IA417" s="31"/>
      <c r="IB417" s="31"/>
      <c r="IC417" s="31"/>
      <c r="ID417" s="31"/>
      <c r="IE417" s="31"/>
      <c r="IF417" s="31"/>
      <c r="IG417" s="31"/>
      <c r="IH417" s="31"/>
      <c r="II417" s="31"/>
      <c r="IJ417" s="31"/>
      <c r="IK417" s="31"/>
      <c r="IL417" s="31"/>
      <c r="IM417" s="31"/>
      <c r="IN417" s="31"/>
      <c r="IO417" s="31"/>
      <c r="IP417" s="31"/>
      <c r="IQ417" s="31"/>
      <c r="IR417" s="31"/>
      <c r="IS417" s="31"/>
      <c r="IT417" s="31"/>
      <c r="IU417" s="31"/>
      <c r="IV417" s="31"/>
      <c r="IW417" s="31"/>
      <c r="IX417" s="31"/>
      <c r="IY417" s="31"/>
      <c r="IZ417" s="31"/>
      <c r="JA417" s="31"/>
      <c r="JB417" s="31"/>
      <c r="JC417" s="31"/>
      <c r="JD417" s="31"/>
      <c r="JE417" s="31"/>
      <c r="JF417" s="31"/>
      <c r="JG417" s="31"/>
      <c r="JH417" s="31"/>
      <c r="JI417" s="31"/>
      <c r="JJ417" s="31"/>
      <c r="JK417" s="31"/>
      <c r="JL417" s="31"/>
      <c r="JM417" s="31"/>
      <c r="JN417" s="31"/>
      <c r="JO417" s="31"/>
      <c r="JP417" s="31"/>
      <c r="JQ417" s="31"/>
      <c r="JR417" s="31"/>
      <c r="JS417" s="31"/>
      <c r="JT417" s="31"/>
      <c r="JU417" s="31"/>
      <c r="JV417" s="31"/>
      <c r="JW417" s="31"/>
      <c r="JX417" s="31"/>
      <c r="JY417" s="31"/>
      <c r="JZ417" s="31"/>
      <c r="KA417" s="31"/>
      <c r="KB417" s="31"/>
      <c r="KC417" s="31"/>
      <c r="KD417" s="31"/>
      <c r="KE417" s="31"/>
      <c r="KF417" s="31"/>
      <c r="KG417" s="31"/>
      <c r="KH417" s="31"/>
      <c r="KI417" s="31"/>
      <c r="KJ417" s="31"/>
      <c r="KK417" s="31"/>
      <c r="KL417" s="31"/>
      <c r="KM417" s="31"/>
      <c r="KN417" s="31"/>
      <c r="KO417" s="31"/>
      <c r="KP417" s="31"/>
      <c r="KQ417" s="31"/>
      <c r="KR417" s="31"/>
      <c r="KS417" s="31"/>
      <c r="KT417" s="31"/>
      <c r="KU417" s="31"/>
      <c r="KV417" s="31"/>
      <c r="KW417" s="31"/>
      <c r="KX417" s="31"/>
      <c r="KY417" s="31"/>
      <c r="KZ417" s="31"/>
      <c r="LA417" s="31"/>
      <c r="LB417" s="31"/>
      <c r="LC417" s="31"/>
      <c r="LD417" s="31"/>
      <c r="LE417" s="31"/>
      <c r="LF417" s="31"/>
      <c r="LG417" s="31"/>
      <c r="LH417" s="31"/>
      <c r="LI417" s="31"/>
      <c r="LJ417" s="31"/>
      <c r="LK417" s="31"/>
      <c r="LL417" s="31"/>
      <c r="LM417" s="31"/>
      <c r="LN417" s="31"/>
      <c r="LO417" s="31"/>
      <c r="LP417" s="31"/>
      <c r="LQ417" s="31"/>
      <c r="LR417" s="31"/>
      <c r="LS417" s="31"/>
      <c r="LT417" s="31"/>
      <c r="LU417" s="31"/>
      <c r="LV417" s="31"/>
      <c r="LW417" s="31"/>
      <c r="LX417" s="31"/>
      <c r="LY417" s="31"/>
      <c r="LZ417" s="31"/>
      <c r="MA417" s="31"/>
      <c r="MB417" s="31"/>
      <c r="MC417" s="31"/>
      <c r="MD417" s="31"/>
      <c r="ME417" s="31"/>
      <c r="MF417" s="31"/>
      <c r="MG417" s="31"/>
      <c r="MH417" s="31"/>
      <c r="MI417" s="31"/>
      <c r="MJ417" s="31"/>
      <c r="MK417" s="31"/>
      <c r="ML417" s="31"/>
      <c r="MM417" s="31"/>
      <c r="MN417" s="31"/>
      <c r="MO417" s="31"/>
      <c r="MP417" s="31"/>
      <c r="MQ417" s="31"/>
      <c r="MR417" s="31"/>
      <c r="MS417" s="31"/>
      <c r="MT417" s="31"/>
      <c r="MU417" s="31"/>
      <c r="MV417" s="31"/>
      <c r="MW417" s="31"/>
      <c r="MX417" s="31"/>
      <c r="MY417" s="31"/>
      <c r="MZ417" s="31"/>
      <c r="NA417" s="31"/>
      <c r="NB417" s="31"/>
      <c r="NC417" s="31"/>
      <c r="ND417" s="31"/>
      <c r="NE417" s="31"/>
      <c r="NF417" s="31"/>
      <c r="NG417" s="31"/>
      <c r="NH417" s="31"/>
      <c r="NI417" s="31"/>
      <c r="NJ417" s="31"/>
      <c r="NK417" s="31"/>
      <c r="NL417" s="31"/>
      <c r="NM417" s="31"/>
      <c r="NN417" s="31"/>
      <c r="NO417" s="31"/>
      <c r="NP417" s="31"/>
      <c r="NQ417" s="31"/>
      <c r="NR417" s="31"/>
      <c r="NS417" s="31"/>
      <c r="NT417" s="31"/>
      <c r="NU417" s="31"/>
      <c r="NV417" s="31"/>
      <c r="NW417" s="31"/>
      <c r="NX417" s="31"/>
      <c r="NY417" s="31"/>
      <c r="NZ417" s="31"/>
      <c r="OA417" s="31"/>
      <c r="OB417" s="31"/>
      <c r="OC417" s="31"/>
      <c r="OD417" s="31"/>
      <c r="OE417" s="31"/>
      <c r="OF417" s="31"/>
      <c r="OG417" s="31"/>
      <c r="OH417" s="31"/>
      <c r="OI417" s="31"/>
      <c r="OJ417" s="31"/>
      <c r="OK417" s="31"/>
      <c r="OL417" s="31"/>
      <c r="OM417" s="31"/>
      <c r="ON417" s="31"/>
      <c r="OO417" s="31"/>
      <c r="OP417" s="31"/>
      <c r="OQ417" s="31"/>
      <c r="OR417" s="31"/>
      <c r="OS417" s="31"/>
      <c r="OT417" s="31"/>
      <c r="OU417" s="31"/>
      <c r="OV417" s="31"/>
      <c r="OW417" s="31"/>
      <c r="OX417" s="31"/>
      <c r="OY417" s="31"/>
      <c r="OZ417" s="31"/>
      <c r="PA417" s="31"/>
      <c r="PB417" s="31"/>
      <c r="PC417" s="31"/>
      <c r="PD417" s="31"/>
      <c r="PE417" s="31"/>
      <c r="PF417" s="31"/>
      <c r="PG417" s="31"/>
      <c r="PH417" s="31"/>
      <c r="PI417" s="31"/>
      <c r="PJ417" s="31"/>
      <c r="PK417" s="31"/>
      <c r="PL417" s="31"/>
      <c r="PM417" s="31"/>
      <c r="PN417" s="31"/>
      <c r="PO417" s="31"/>
      <c r="PP417" s="31"/>
      <c r="PQ417" s="31"/>
      <c r="PR417" s="31"/>
      <c r="PS417" s="31"/>
      <c r="PT417" s="31"/>
      <c r="PU417" s="31"/>
      <c r="PV417" s="31"/>
      <c r="PW417" s="31"/>
      <c r="PX417" s="31"/>
      <c r="PY417" s="31"/>
      <c r="PZ417" s="31"/>
      <c r="QA417" s="31"/>
      <c r="QB417" s="31"/>
      <c r="QC417" s="31"/>
      <c r="QD417" s="31"/>
      <c r="QE417" s="31"/>
      <c r="QF417" s="31"/>
      <c r="QG417" s="31"/>
      <c r="QH417" s="31"/>
      <c r="QI417" s="31"/>
      <c r="QJ417" s="31"/>
      <c r="QK417" s="31"/>
      <c r="QL417" s="31"/>
      <c r="QM417" s="31"/>
      <c r="QN417" s="31"/>
      <c r="QO417" s="31"/>
      <c r="QP417" s="31"/>
      <c r="QQ417" s="31"/>
      <c r="QR417" s="31"/>
      <c r="QS417" s="31"/>
      <c r="QT417" s="31"/>
      <c r="QU417" s="31"/>
      <c r="QV417" s="31"/>
      <c r="QW417" s="31"/>
      <c r="QX417" s="31"/>
      <c r="QY417" s="31"/>
      <c r="QZ417" s="31"/>
      <c r="RA417" s="31"/>
      <c r="RB417" s="31"/>
      <c r="RC417" s="31"/>
      <c r="RD417" s="31"/>
      <c r="RE417" s="31"/>
      <c r="RF417" s="31"/>
      <c r="RG417" s="31"/>
      <c r="RH417" s="31"/>
      <c r="RI417" s="31"/>
      <c r="RJ417" s="31"/>
      <c r="RK417" s="31"/>
      <c r="RL417" s="31"/>
      <c r="RM417" s="31"/>
      <c r="RN417" s="31"/>
      <c r="RO417" s="31"/>
      <c r="RP417" s="31"/>
      <c r="RQ417" s="31"/>
      <c r="RR417" s="31"/>
      <c r="RS417" s="31"/>
      <c r="RT417" s="31"/>
      <c r="RU417" s="31"/>
      <c r="RV417" s="31"/>
      <c r="RW417" s="31"/>
      <c r="RX417" s="31"/>
      <c r="RY417" s="31"/>
      <c r="RZ417" s="31"/>
      <c r="SA417" s="31"/>
      <c r="SB417" s="31"/>
      <c r="SC417" s="31"/>
      <c r="SD417" s="31"/>
      <c r="SE417" s="31"/>
      <c r="SF417" s="31"/>
      <c r="SG417" s="31"/>
      <c r="SH417" s="31"/>
      <c r="SI417" s="31"/>
      <c r="SJ417" s="31"/>
      <c r="SK417" s="31"/>
      <c r="SL417" s="31"/>
      <c r="SM417" s="31"/>
      <c r="SN417" s="31"/>
      <c r="SO417" s="31"/>
      <c r="SP417" s="31"/>
      <c r="SQ417" s="31"/>
      <c r="SR417" s="31"/>
      <c r="SS417" s="31"/>
      <c r="ST417" s="31"/>
      <c r="SU417" s="31"/>
      <c r="SV417" s="31"/>
      <c r="SW417" s="31"/>
      <c r="SX417" s="31"/>
      <c r="SY417" s="31"/>
      <c r="SZ417" s="31"/>
      <c r="TA417" s="31"/>
      <c r="TB417" s="31"/>
      <c r="TC417" s="31"/>
      <c r="TD417" s="31"/>
      <c r="TE417" s="31"/>
      <c r="TF417" s="31"/>
      <c r="TG417" s="31"/>
      <c r="TH417" s="31"/>
      <c r="TI417" s="31"/>
      <c r="TJ417" s="31"/>
      <c r="TK417" s="31"/>
      <c r="TL417" s="31"/>
      <c r="TM417" s="31"/>
      <c r="TN417" s="31"/>
      <c r="TO417" s="31"/>
      <c r="TP417" s="31"/>
      <c r="TQ417" s="31"/>
      <c r="TR417" s="31"/>
      <c r="TS417" s="31"/>
      <c r="TT417" s="31"/>
      <c r="TU417" s="31"/>
      <c r="TV417" s="31"/>
      <c r="TW417" s="31"/>
      <c r="TX417" s="31"/>
      <c r="TY417" s="31"/>
      <c r="TZ417" s="31"/>
      <c r="UA417" s="31"/>
      <c r="UB417" s="31"/>
      <c r="UC417" s="31"/>
      <c r="UD417" s="31"/>
      <c r="UE417" s="31"/>
      <c r="UF417" s="31"/>
      <c r="UG417" s="31"/>
      <c r="UH417" s="31"/>
      <c r="UI417" s="31"/>
      <c r="UJ417" s="31"/>
      <c r="UK417" s="31"/>
      <c r="UL417" s="31"/>
      <c r="UM417" s="31"/>
      <c r="UN417" s="31"/>
      <c r="UO417" s="31"/>
      <c r="UP417" s="31"/>
      <c r="UQ417" s="31"/>
      <c r="UR417" s="31"/>
      <c r="US417" s="31"/>
      <c r="UT417" s="31"/>
      <c r="UU417" s="31"/>
      <c r="UV417" s="31"/>
      <c r="UW417" s="31"/>
      <c r="UX417" s="31"/>
      <c r="UY417" s="31"/>
      <c r="UZ417" s="31"/>
      <c r="VA417" s="31"/>
      <c r="VB417" s="31"/>
      <c r="VC417" s="31"/>
      <c r="VD417" s="31"/>
      <c r="VE417" s="31"/>
      <c r="VF417" s="31"/>
      <c r="VG417" s="31"/>
      <c r="VH417" s="31"/>
      <c r="VI417" s="31"/>
      <c r="VJ417" s="31"/>
      <c r="VK417" s="31"/>
      <c r="VL417" s="31"/>
      <c r="VM417" s="31"/>
      <c r="VN417" s="31"/>
      <c r="VO417" s="31"/>
      <c r="VP417" s="31"/>
      <c r="VQ417" s="31"/>
      <c r="VR417" s="31"/>
      <c r="VS417" s="31"/>
      <c r="VT417" s="31"/>
      <c r="VU417" s="31"/>
      <c r="VV417" s="31"/>
      <c r="VW417" s="31"/>
      <c r="VX417" s="31"/>
      <c r="VY417" s="31"/>
      <c r="VZ417" s="31"/>
      <c r="WA417" s="31"/>
      <c r="WB417" s="31"/>
      <c r="WC417" s="31"/>
      <c r="WD417" s="31"/>
      <c r="WE417" s="31"/>
      <c r="WF417" s="31"/>
      <c r="WG417" s="31"/>
      <c r="WH417" s="31"/>
      <c r="WI417" s="31"/>
      <c r="WJ417" s="31"/>
      <c r="WK417" s="31"/>
      <c r="WL417" s="31"/>
      <c r="WM417" s="31"/>
      <c r="WN417" s="31"/>
      <c r="WO417" s="31"/>
      <c r="WP417" s="31"/>
      <c r="WQ417" s="31"/>
      <c r="WR417" s="31"/>
      <c r="WS417" s="31"/>
      <c r="WT417" s="31"/>
      <c r="WU417" s="31"/>
      <c r="WV417" s="31"/>
      <c r="WW417" s="31"/>
      <c r="WX417" s="31"/>
      <c r="WY417" s="31"/>
      <c r="WZ417" s="31"/>
      <c r="XA417" s="31"/>
      <c r="XB417" s="31"/>
      <c r="XC417" s="31"/>
      <c r="XD417" s="31"/>
      <c r="XE417" s="31"/>
      <c r="XF417" s="31"/>
      <c r="XG417" s="31"/>
      <c r="XH417" s="31"/>
      <c r="XI417" s="31"/>
      <c r="XJ417" s="31"/>
      <c r="XK417" s="31"/>
      <c r="XL417" s="31"/>
      <c r="XM417" s="31"/>
      <c r="XN417" s="31"/>
      <c r="XO417" s="31"/>
      <c r="XP417" s="31"/>
      <c r="XQ417" s="31"/>
      <c r="XR417" s="31"/>
      <c r="XS417" s="31"/>
      <c r="XT417" s="31"/>
      <c r="XU417" s="31"/>
      <c r="XV417" s="31"/>
      <c r="XW417" s="31"/>
      <c r="XX417" s="31"/>
      <c r="XY417" s="31"/>
      <c r="XZ417" s="31"/>
      <c r="YA417" s="31"/>
      <c r="YB417" s="31"/>
      <c r="YC417" s="31"/>
      <c r="YD417" s="31"/>
      <c r="YE417" s="31"/>
      <c r="YF417" s="31"/>
      <c r="YG417" s="31"/>
      <c r="YH417" s="31"/>
      <c r="YI417" s="31"/>
      <c r="YJ417" s="31"/>
      <c r="YK417" s="31"/>
      <c r="YL417" s="31"/>
      <c r="YM417" s="31"/>
      <c r="YN417" s="31"/>
      <c r="YO417" s="31"/>
      <c r="YP417" s="31"/>
      <c r="YQ417" s="31"/>
      <c r="YR417" s="31"/>
      <c r="YS417" s="31"/>
      <c r="YT417" s="31"/>
      <c r="YU417" s="31"/>
      <c r="YV417" s="31"/>
      <c r="YW417" s="31"/>
      <c r="YX417" s="31"/>
      <c r="YY417" s="31"/>
      <c r="YZ417" s="31"/>
      <c r="ZA417" s="31"/>
      <c r="ZB417" s="31"/>
      <c r="ZC417" s="31"/>
      <c r="ZD417" s="31"/>
      <c r="ZE417" s="31"/>
      <c r="ZF417" s="31"/>
      <c r="ZG417" s="31"/>
      <c r="ZH417" s="31"/>
      <c r="ZI417" s="31"/>
      <c r="ZJ417" s="31"/>
      <c r="ZK417" s="31"/>
      <c r="ZL417" s="31"/>
      <c r="ZM417" s="31"/>
      <c r="ZN417" s="31"/>
      <c r="ZO417" s="31"/>
      <c r="ZP417" s="31"/>
      <c r="ZQ417" s="31"/>
      <c r="ZR417" s="31"/>
      <c r="ZS417" s="31"/>
      <c r="ZT417" s="31"/>
      <c r="ZU417" s="31"/>
      <c r="ZV417" s="31"/>
      <c r="ZW417" s="31"/>
      <c r="ZX417" s="31"/>
      <c r="ZY417" s="31"/>
      <c r="ZZ417" s="31"/>
      <c r="AAA417" s="31"/>
      <c r="AAB417" s="31"/>
      <c r="AAC417" s="31"/>
      <c r="AAD417" s="31"/>
      <c r="AAE417" s="31"/>
      <c r="AAF417" s="31"/>
      <c r="AAG417" s="31"/>
      <c r="AAH417" s="31"/>
      <c r="AAI417" s="31"/>
      <c r="AAJ417" s="31"/>
      <c r="AAK417" s="31"/>
      <c r="AAL417" s="31"/>
      <c r="AAM417" s="31"/>
      <c r="AAN417" s="31"/>
      <c r="AAO417" s="31"/>
      <c r="AAP417" s="31"/>
      <c r="AAQ417" s="31"/>
      <c r="AAR417" s="31"/>
      <c r="AAS417" s="31"/>
      <c r="AAT417" s="31"/>
      <c r="AAU417" s="31"/>
      <c r="AAV417" s="31"/>
      <c r="AAW417" s="31"/>
      <c r="AAX417" s="31"/>
      <c r="AAY417" s="31"/>
      <c r="AAZ417" s="31"/>
      <c r="ABA417" s="31"/>
      <c r="ABB417" s="31"/>
      <c r="ABC417" s="31"/>
      <c r="ABD417" s="31"/>
      <c r="ABE417" s="31"/>
      <c r="ABF417" s="31"/>
      <c r="ABG417" s="31"/>
      <c r="ABH417" s="31"/>
      <c r="ABI417" s="31"/>
      <c r="ABJ417" s="31"/>
      <c r="ABK417" s="31"/>
      <c r="ABL417" s="31"/>
      <c r="ABM417" s="31"/>
      <c r="ABN417" s="31"/>
      <c r="ABO417" s="31"/>
      <c r="ABP417" s="31"/>
      <c r="ABQ417" s="31"/>
      <c r="ABR417" s="31"/>
      <c r="ABS417" s="31"/>
      <c r="ABT417" s="31"/>
      <c r="ABU417" s="31"/>
      <c r="ABV417" s="31"/>
      <c r="ABW417" s="31"/>
      <c r="ABX417" s="31"/>
      <c r="ABY417" s="31"/>
      <c r="ABZ417" s="31"/>
      <c r="ACA417" s="31"/>
      <c r="ACB417" s="31"/>
      <c r="ACC417" s="31"/>
      <c r="ACD417" s="31"/>
      <c r="ACE417" s="31"/>
      <c r="ACF417" s="31"/>
      <c r="ACG417" s="31"/>
      <c r="ACH417" s="31"/>
      <c r="ACI417" s="31"/>
      <c r="ACJ417" s="31"/>
      <c r="ACK417" s="31"/>
      <c r="ACL417" s="31"/>
      <c r="ACM417" s="31"/>
      <c r="ACN417" s="31"/>
      <c r="ACO417" s="31"/>
      <c r="ACP417" s="31"/>
      <c r="ACQ417" s="31"/>
      <c r="ACR417" s="31"/>
      <c r="ACS417" s="31"/>
      <c r="ACT417" s="31"/>
      <c r="ACU417" s="31"/>
      <c r="ACV417" s="31"/>
      <c r="ACW417" s="31"/>
      <c r="ACX417" s="31"/>
      <c r="ACY417" s="31"/>
      <c r="ACZ417" s="31"/>
      <c r="ADA417" s="31"/>
      <c r="ADB417" s="31"/>
      <c r="ADC417" s="31"/>
      <c r="ADD417" s="31"/>
      <c r="ADE417" s="31"/>
      <c r="ADF417" s="31"/>
      <c r="ADG417" s="31"/>
      <c r="ADH417" s="31"/>
      <c r="ADI417" s="31"/>
      <c r="ADJ417" s="31"/>
      <c r="ADK417" s="31"/>
      <c r="ADL417" s="31"/>
      <c r="ADM417" s="31"/>
      <c r="ADN417" s="31"/>
      <c r="ADO417" s="31"/>
      <c r="ADP417" s="31"/>
      <c r="ADQ417" s="31"/>
      <c r="ADR417" s="31"/>
      <c r="ADS417" s="31"/>
      <c r="ADT417" s="31"/>
      <c r="ADU417" s="31"/>
      <c r="ADV417" s="31"/>
      <c r="ADW417" s="31"/>
      <c r="ADX417" s="31"/>
      <c r="ADY417" s="31"/>
      <c r="ADZ417" s="31"/>
      <c r="AEA417" s="31"/>
      <c r="AEB417" s="31"/>
      <c r="AEC417" s="31"/>
      <c r="AED417" s="31"/>
      <c r="AEE417" s="31"/>
      <c r="AEF417" s="31"/>
      <c r="AEG417" s="31"/>
      <c r="AEH417" s="31"/>
      <c r="AEI417" s="31"/>
      <c r="AEJ417" s="31"/>
      <c r="AEK417" s="31"/>
      <c r="AEL417" s="31"/>
      <c r="AEM417" s="31"/>
      <c r="AEN417" s="31"/>
      <c r="AEO417" s="31"/>
      <c r="AEP417" s="31"/>
      <c r="AEQ417" s="31"/>
      <c r="AER417" s="31"/>
      <c r="AES417" s="31"/>
      <c r="AET417" s="31"/>
      <c r="AEU417" s="31"/>
      <c r="AEV417" s="31"/>
      <c r="AEW417" s="31"/>
      <c r="AEX417" s="31"/>
      <c r="AEY417" s="31"/>
      <c r="AEZ417" s="31"/>
      <c r="AFA417" s="31"/>
      <c r="AFB417" s="31"/>
      <c r="AFC417" s="31"/>
      <c r="AFD417" s="31"/>
      <c r="AFE417" s="31"/>
      <c r="AFF417" s="31"/>
      <c r="AFG417" s="31"/>
      <c r="AFH417" s="31"/>
      <c r="AFI417" s="31"/>
      <c r="AFJ417" s="31"/>
      <c r="AFK417" s="31"/>
      <c r="AFL417" s="31"/>
      <c r="AFM417" s="31"/>
      <c r="AFN417" s="31"/>
      <c r="AFO417" s="31"/>
      <c r="AFP417" s="31"/>
      <c r="AFQ417" s="31"/>
      <c r="AFR417" s="31"/>
      <c r="AFS417" s="31"/>
      <c r="AFT417" s="31"/>
      <c r="AFU417" s="31"/>
      <c r="AFV417" s="31"/>
      <c r="AFW417" s="31"/>
      <c r="AFX417" s="31"/>
      <c r="AFY417" s="31"/>
      <c r="AFZ417" s="31"/>
      <c r="AGA417" s="31"/>
      <c r="AGB417" s="31"/>
      <c r="AGC417" s="31"/>
      <c r="AGD417" s="31"/>
      <c r="AGE417" s="31"/>
    </row>
    <row r="418" spans="1:863" s="55" customFormat="1" x14ac:dyDescent="0.25">
      <c r="A418" s="29">
        <v>170</v>
      </c>
      <c r="B418" s="29">
        <v>21513</v>
      </c>
      <c r="C418" s="29" t="s">
        <v>34</v>
      </c>
      <c r="D418" s="29">
        <v>67607345</v>
      </c>
      <c r="E418" s="29" t="s">
        <v>1964</v>
      </c>
      <c r="F418" s="29" t="s">
        <v>1965</v>
      </c>
      <c r="G418" s="29" t="s">
        <v>1430</v>
      </c>
      <c r="H418" s="29" t="s">
        <v>1966</v>
      </c>
      <c r="I418" s="29" t="s">
        <v>1967</v>
      </c>
      <c r="J418" s="29" t="s">
        <v>45</v>
      </c>
      <c r="K418" s="29" t="s">
        <v>45</v>
      </c>
      <c r="L418" s="29" t="s">
        <v>45</v>
      </c>
      <c r="M418" s="29" t="s">
        <v>45</v>
      </c>
      <c r="N418" s="29" t="s">
        <v>45</v>
      </c>
      <c r="O418" s="29" t="s">
        <v>45</v>
      </c>
      <c r="P418" s="29" t="s">
        <v>45</v>
      </c>
      <c r="Q418" s="29" t="s">
        <v>45</v>
      </c>
      <c r="R418" s="29" t="s">
        <v>45</v>
      </c>
      <c r="S418" s="29" t="s">
        <v>45</v>
      </c>
      <c r="T418" s="29" t="s">
        <v>45</v>
      </c>
      <c r="U418" s="29" t="s">
        <v>45</v>
      </c>
      <c r="V418" s="29" t="s">
        <v>1968</v>
      </c>
      <c r="W418" s="29" t="s">
        <v>115</v>
      </c>
      <c r="X418" s="29" t="s">
        <v>518</v>
      </c>
      <c r="Y418" s="29" t="s">
        <v>117</v>
      </c>
      <c r="Z418" s="29" t="s">
        <v>498</v>
      </c>
      <c r="AA418" s="29" t="b">
        <v>0</v>
      </c>
      <c r="AB418" s="29" t="b">
        <v>1</v>
      </c>
      <c r="AC418" s="29" t="s">
        <v>1969</v>
      </c>
      <c r="AD418" s="29" t="s">
        <v>120</v>
      </c>
      <c r="AE418" s="29" t="s">
        <v>521</v>
      </c>
      <c r="AF418" s="29" t="s">
        <v>122</v>
      </c>
      <c r="AG418" s="29" t="s">
        <v>501</v>
      </c>
      <c r="AH418" s="29" t="s">
        <v>1970</v>
      </c>
      <c r="AI418" s="60">
        <v>49</v>
      </c>
      <c r="AJ418" s="31"/>
      <c r="AK418" s="31"/>
      <c r="AL418" s="31"/>
      <c r="AM418" s="31"/>
      <c r="AN418" s="31"/>
      <c r="AO418" s="31"/>
      <c r="AP418" s="31"/>
      <c r="AQ418" s="31"/>
      <c r="AR418" s="31"/>
      <c r="AS418" s="31"/>
      <c r="AT418" s="31"/>
      <c r="AU418" s="31"/>
      <c r="AV418" s="31"/>
      <c r="AW418" s="31"/>
      <c r="AX418" s="31"/>
      <c r="AY418" s="31"/>
      <c r="AZ418" s="31"/>
      <c r="BA418" s="31"/>
      <c r="BB418" s="31"/>
      <c r="BC418" s="31"/>
      <c r="BD418" s="31"/>
      <c r="BE418" s="31"/>
      <c r="BF418" s="31"/>
      <c r="BG418" s="31"/>
      <c r="BH418" s="31"/>
      <c r="BI418" s="31"/>
      <c r="BJ418" s="31"/>
      <c r="BK418" s="31"/>
      <c r="BL418" s="31"/>
      <c r="BM418" s="31"/>
      <c r="BN418" s="31"/>
      <c r="BO418" s="31"/>
      <c r="BP418" s="31"/>
      <c r="BQ418" s="31"/>
      <c r="BR418" s="31"/>
      <c r="BS418" s="31"/>
      <c r="BT418" s="31"/>
      <c r="BU418" s="31"/>
      <c r="BV418" s="31"/>
      <c r="BW418" s="31"/>
      <c r="BX418" s="31"/>
      <c r="BY418" s="31"/>
      <c r="BZ418" s="31"/>
      <c r="CA418" s="31"/>
      <c r="CB418" s="31"/>
      <c r="CC418" s="31"/>
      <c r="CD418" s="31"/>
      <c r="CE418" s="31"/>
      <c r="CF418" s="31"/>
      <c r="CG418" s="31"/>
      <c r="CH418" s="31"/>
      <c r="CI418" s="31"/>
      <c r="CJ418" s="31"/>
      <c r="CK418" s="31"/>
      <c r="CL418" s="31"/>
      <c r="CM418" s="31"/>
      <c r="CN418" s="31"/>
      <c r="CO418" s="31"/>
      <c r="CP418" s="31"/>
      <c r="CQ418" s="31"/>
      <c r="CR418" s="31"/>
      <c r="CS418" s="31"/>
      <c r="CT418" s="31"/>
      <c r="CU418" s="31"/>
      <c r="CV418" s="31"/>
      <c r="CW418" s="31"/>
      <c r="CX418" s="31"/>
      <c r="CY418" s="31"/>
      <c r="CZ418" s="31"/>
      <c r="DA418" s="31"/>
      <c r="DB418" s="31"/>
      <c r="DC418" s="31"/>
      <c r="DD418" s="31"/>
      <c r="DE418" s="31"/>
      <c r="DF418" s="31"/>
      <c r="DG418" s="31"/>
      <c r="DH418" s="31"/>
      <c r="DI418" s="31"/>
      <c r="DJ418" s="31"/>
      <c r="DK418" s="31"/>
      <c r="DL418" s="31"/>
      <c r="DM418" s="31"/>
      <c r="DN418" s="31"/>
      <c r="DO418" s="31"/>
      <c r="DP418" s="31"/>
      <c r="DQ418" s="31"/>
      <c r="DR418" s="31"/>
      <c r="DS418" s="31"/>
      <c r="DT418" s="31"/>
      <c r="DU418" s="31"/>
      <c r="DV418" s="31"/>
      <c r="DW418" s="31"/>
      <c r="DX418" s="31"/>
      <c r="DY418" s="31"/>
      <c r="DZ418" s="31"/>
      <c r="EA418" s="31"/>
      <c r="EB418" s="31"/>
      <c r="EC418" s="31"/>
      <c r="ED418" s="31"/>
      <c r="EE418" s="31"/>
      <c r="EF418" s="31"/>
      <c r="EG418" s="31"/>
      <c r="EH418" s="31"/>
      <c r="EI418" s="31"/>
      <c r="EJ418" s="31"/>
      <c r="EK418" s="31"/>
      <c r="EL418" s="31"/>
      <c r="EM418" s="31"/>
      <c r="EN418" s="31"/>
      <c r="EO418" s="31"/>
      <c r="EP418" s="31"/>
      <c r="EQ418" s="31"/>
      <c r="ER418" s="31"/>
      <c r="ES418" s="31"/>
      <c r="ET418" s="31"/>
      <c r="EU418" s="31"/>
      <c r="EV418" s="31"/>
      <c r="EW418" s="31"/>
      <c r="EX418" s="31"/>
      <c r="EY418" s="31"/>
      <c r="EZ418" s="31"/>
      <c r="FA418" s="31"/>
      <c r="FB418" s="31"/>
      <c r="FC418" s="31"/>
      <c r="FD418" s="31"/>
      <c r="FE418" s="31"/>
      <c r="FF418" s="31"/>
      <c r="FG418" s="31"/>
      <c r="FH418" s="31"/>
      <c r="FI418" s="31"/>
      <c r="FJ418" s="31"/>
      <c r="FK418" s="31"/>
      <c r="FL418" s="31"/>
      <c r="FM418" s="31"/>
      <c r="FN418" s="31"/>
      <c r="FO418" s="31"/>
      <c r="FP418" s="31"/>
      <c r="FQ418" s="31"/>
      <c r="FR418" s="31"/>
      <c r="FS418" s="31"/>
      <c r="FT418" s="31"/>
      <c r="FU418" s="31"/>
      <c r="FV418" s="31"/>
      <c r="FW418" s="31"/>
      <c r="FX418" s="31"/>
      <c r="FY418" s="31"/>
      <c r="FZ418" s="31"/>
      <c r="GA418" s="31"/>
      <c r="GB418" s="31"/>
      <c r="GC418" s="31"/>
      <c r="GD418" s="31"/>
      <c r="GE418" s="31"/>
      <c r="GF418" s="31"/>
      <c r="GG418" s="31"/>
      <c r="GH418" s="31"/>
      <c r="GI418" s="31"/>
      <c r="GJ418" s="31"/>
      <c r="GK418" s="31"/>
      <c r="GL418" s="31"/>
      <c r="GM418" s="31"/>
      <c r="GN418" s="31"/>
      <c r="GO418" s="31"/>
      <c r="GP418" s="31"/>
      <c r="GQ418" s="31"/>
      <c r="GR418" s="31"/>
      <c r="GS418" s="31"/>
      <c r="GT418" s="31"/>
      <c r="GU418" s="31"/>
      <c r="GV418" s="31"/>
      <c r="GW418" s="31"/>
      <c r="GX418" s="31"/>
      <c r="GY418" s="31"/>
      <c r="GZ418" s="31"/>
      <c r="HA418" s="31"/>
      <c r="HB418" s="31"/>
      <c r="HC418" s="31"/>
      <c r="HD418" s="31"/>
      <c r="HE418" s="31"/>
      <c r="HF418" s="31"/>
      <c r="HG418" s="31"/>
      <c r="HH418" s="31"/>
      <c r="HI418" s="31"/>
      <c r="HJ418" s="31"/>
      <c r="HK418" s="31"/>
      <c r="HL418" s="31"/>
      <c r="HM418" s="31"/>
      <c r="HN418" s="31"/>
      <c r="HO418" s="31"/>
      <c r="HP418" s="31"/>
      <c r="HQ418" s="31"/>
      <c r="HR418" s="31"/>
      <c r="HS418" s="31"/>
      <c r="HT418" s="31"/>
      <c r="HU418" s="31"/>
      <c r="HV418" s="31"/>
      <c r="HW418" s="31"/>
      <c r="HX418" s="31"/>
      <c r="HY418" s="31"/>
      <c r="HZ418" s="31"/>
      <c r="IA418" s="31"/>
      <c r="IB418" s="31"/>
      <c r="IC418" s="31"/>
      <c r="ID418" s="31"/>
      <c r="IE418" s="31"/>
      <c r="IF418" s="31"/>
      <c r="IG418" s="31"/>
      <c r="IH418" s="31"/>
      <c r="II418" s="31"/>
      <c r="IJ418" s="31"/>
      <c r="IK418" s="31"/>
      <c r="IL418" s="31"/>
      <c r="IM418" s="31"/>
      <c r="IN418" s="31"/>
      <c r="IO418" s="31"/>
      <c r="IP418" s="31"/>
      <c r="IQ418" s="31"/>
      <c r="IR418" s="31"/>
      <c r="IS418" s="31"/>
      <c r="IT418" s="31"/>
      <c r="IU418" s="31"/>
      <c r="IV418" s="31"/>
      <c r="IW418" s="31"/>
      <c r="IX418" s="31"/>
      <c r="IY418" s="31"/>
      <c r="IZ418" s="31"/>
      <c r="JA418" s="31"/>
      <c r="JB418" s="31"/>
      <c r="JC418" s="31"/>
      <c r="JD418" s="31"/>
      <c r="JE418" s="31"/>
      <c r="JF418" s="31"/>
      <c r="JG418" s="31"/>
      <c r="JH418" s="31"/>
      <c r="JI418" s="31"/>
      <c r="JJ418" s="31"/>
      <c r="JK418" s="31"/>
      <c r="JL418" s="31"/>
      <c r="JM418" s="31"/>
      <c r="JN418" s="31"/>
      <c r="JO418" s="31"/>
      <c r="JP418" s="31"/>
      <c r="JQ418" s="31"/>
      <c r="JR418" s="31"/>
      <c r="JS418" s="31"/>
      <c r="JT418" s="31"/>
      <c r="JU418" s="31"/>
      <c r="JV418" s="31"/>
      <c r="JW418" s="31"/>
      <c r="JX418" s="31"/>
      <c r="JY418" s="31"/>
      <c r="JZ418" s="31"/>
      <c r="KA418" s="31"/>
      <c r="KB418" s="31"/>
      <c r="KC418" s="31"/>
      <c r="KD418" s="31"/>
      <c r="KE418" s="31"/>
      <c r="KF418" s="31"/>
      <c r="KG418" s="31"/>
      <c r="KH418" s="31"/>
      <c r="KI418" s="31"/>
      <c r="KJ418" s="31"/>
      <c r="KK418" s="31"/>
      <c r="KL418" s="31"/>
      <c r="KM418" s="31"/>
      <c r="KN418" s="31"/>
      <c r="KO418" s="31"/>
      <c r="KP418" s="31"/>
      <c r="KQ418" s="31"/>
      <c r="KR418" s="31"/>
      <c r="KS418" s="31"/>
      <c r="KT418" s="31"/>
      <c r="KU418" s="31"/>
      <c r="KV418" s="31"/>
      <c r="KW418" s="31"/>
      <c r="KX418" s="31"/>
      <c r="KY418" s="31"/>
      <c r="KZ418" s="31"/>
      <c r="LA418" s="31"/>
      <c r="LB418" s="31"/>
      <c r="LC418" s="31"/>
      <c r="LD418" s="31"/>
      <c r="LE418" s="31"/>
      <c r="LF418" s="31"/>
      <c r="LG418" s="31"/>
      <c r="LH418" s="31"/>
      <c r="LI418" s="31"/>
      <c r="LJ418" s="31"/>
      <c r="LK418" s="31"/>
      <c r="LL418" s="31"/>
      <c r="LM418" s="31"/>
      <c r="LN418" s="31"/>
      <c r="LO418" s="31"/>
      <c r="LP418" s="31"/>
      <c r="LQ418" s="31"/>
      <c r="LR418" s="31"/>
      <c r="LS418" s="31"/>
      <c r="LT418" s="31"/>
      <c r="LU418" s="31"/>
      <c r="LV418" s="31"/>
      <c r="LW418" s="31"/>
      <c r="LX418" s="31"/>
      <c r="LY418" s="31"/>
      <c r="LZ418" s="31"/>
      <c r="MA418" s="31"/>
      <c r="MB418" s="31"/>
      <c r="MC418" s="31"/>
      <c r="MD418" s="31"/>
      <c r="ME418" s="31"/>
      <c r="MF418" s="31"/>
      <c r="MG418" s="31"/>
      <c r="MH418" s="31"/>
      <c r="MI418" s="31"/>
      <c r="MJ418" s="31"/>
      <c r="MK418" s="31"/>
      <c r="ML418" s="31"/>
      <c r="MM418" s="31"/>
      <c r="MN418" s="31"/>
      <c r="MO418" s="31"/>
      <c r="MP418" s="31"/>
      <c r="MQ418" s="31"/>
      <c r="MR418" s="31"/>
      <c r="MS418" s="31"/>
      <c r="MT418" s="31"/>
      <c r="MU418" s="31"/>
      <c r="MV418" s="31"/>
      <c r="MW418" s="31"/>
      <c r="MX418" s="31"/>
      <c r="MY418" s="31"/>
      <c r="MZ418" s="31"/>
      <c r="NA418" s="31"/>
      <c r="NB418" s="31"/>
      <c r="NC418" s="31"/>
      <c r="ND418" s="31"/>
      <c r="NE418" s="31"/>
      <c r="NF418" s="31"/>
      <c r="NG418" s="31"/>
      <c r="NH418" s="31"/>
      <c r="NI418" s="31"/>
      <c r="NJ418" s="31"/>
      <c r="NK418" s="31"/>
      <c r="NL418" s="31"/>
      <c r="NM418" s="31"/>
      <c r="NN418" s="31"/>
      <c r="NO418" s="31"/>
      <c r="NP418" s="31"/>
      <c r="NQ418" s="31"/>
      <c r="NR418" s="31"/>
      <c r="NS418" s="31"/>
      <c r="NT418" s="31"/>
      <c r="NU418" s="31"/>
      <c r="NV418" s="31"/>
      <c r="NW418" s="31"/>
      <c r="NX418" s="31"/>
      <c r="NY418" s="31"/>
      <c r="NZ418" s="31"/>
      <c r="OA418" s="31"/>
      <c r="OB418" s="31"/>
      <c r="OC418" s="31"/>
      <c r="OD418" s="31"/>
      <c r="OE418" s="31"/>
      <c r="OF418" s="31"/>
      <c r="OG418" s="31"/>
      <c r="OH418" s="31"/>
      <c r="OI418" s="31"/>
      <c r="OJ418" s="31"/>
      <c r="OK418" s="31"/>
      <c r="OL418" s="31"/>
      <c r="OM418" s="31"/>
      <c r="ON418" s="31"/>
      <c r="OO418" s="31"/>
      <c r="OP418" s="31"/>
      <c r="OQ418" s="31"/>
      <c r="OR418" s="31"/>
      <c r="OS418" s="31"/>
      <c r="OT418" s="31"/>
      <c r="OU418" s="31"/>
      <c r="OV418" s="31"/>
      <c r="OW418" s="31"/>
      <c r="OX418" s="31"/>
      <c r="OY418" s="31"/>
      <c r="OZ418" s="31"/>
      <c r="PA418" s="31"/>
      <c r="PB418" s="31"/>
      <c r="PC418" s="31"/>
      <c r="PD418" s="31"/>
      <c r="PE418" s="31"/>
      <c r="PF418" s="31"/>
      <c r="PG418" s="31"/>
      <c r="PH418" s="31"/>
      <c r="PI418" s="31"/>
      <c r="PJ418" s="31"/>
      <c r="PK418" s="31"/>
      <c r="PL418" s="31"/>
      <c r="PM418" s="31"/>
      <c r="PN418" s="31"/>
      <c r="PO418" s="31"/>
      <c r="PP418" s="31"/>
      <c r="PQ418" s="31"/>
      <c r="PR418" s="31"/>
      <c r="PS418" s="31"/>
      <c r="PT418" s="31"/>
      <c r="PU418" s="31"/>
      <c r="PV418" s="31"/>
      <c r="PW418" s="31"/>
      <c r="PX418" s="31"/>
      <c r="PY418" s="31"/>
      <c r="PZ418" s="31"/>
      <c r="QA418" s="31"/>
      <c r="QB418" s="31"/>
      <c r="QC418" s="31"/>
      <c r="QD418" s="31"/>
      <c r="QE418" s="31"/>
      <c r="QF418" s="31"/>
      <c r="QG418" s="31"/>
      <c r="QH418" s="31"/>
      <c r="QI418" s="31"/>
      <c r="QJ418" s="31"/>
      <c r="QK418" s="31"/>
      <c r="QL418" s="31"/>
      <c r="QM418" s="31"/>
      <c r="QN418" s="31"/>
      <c r="QO418" s="31"/>
      <c r="QP418" s="31"/>
      <c r="QQ418" s="31"/>
      <c r="QR418" s="31"/>
      <c r="QS418" s="31"/>
      <c r="QT418" s="31"/>
      <c r="QU418" s="31"/>
      <c r="QV418" s="31"/>
      <c r="QW418" s="31"/>
      <c r="QX418" s="31"/>
      <c r="QY418" s="31"/>
      <c r="QZ418" s="31"/>
      <c r="RA418" s="31"/>
      <c r="RB418" s="31"/>
      <c r="RC418" s="31"/>
      <c r="RD418" s="31"/>
      <c r="RE418" s="31"/>
      <c r="RF418" s="31"/>
      <c r="RG418" s="31"/>
      <c r="RH418" s="31"/>
      <c r="RI418" s="31"/>
      <c r="RJ418" s="31"/>
      <c r="RK418" s="31"/>
      <c r="RL418" s="31"/>
      <c r="RM418" s="31"/>
      <c r="RN418" s="31"/>
      <c r="RO418" s="31"/>
      <c r="RP418" s="31"/>
      <c r="RQ418" s="31"/>
      <c r="RR418" s="31"/>
      <c r="RS418" s="31"/>
      <c r="RT418" s="31"/>
      <c r="RU418" s="31"/>
      <c r="RV418" s="31"/>
      <c r="RW418" s="31"/>
      <c r="RX418" s="31"/>
      <c r="RY418" s="31"/>
      <c r="RZ418" s="31"/>
      <c r="SA418" s="31"/>
      <c r="SB418" s="31"/>
      <c r="SC418" s="31"/>
      <c r="SD418" s="31"/>
      <c r="SE418" s="31"/>
      <c r="SF418" s="31"/>
      <c r="SG418" s="31"/>
      <c r="SH418" s="31"/>
      <c r="SI418" s="31"/>
      <c r="SJ418" s="31"/>
      <c r="SK418" s="31"/>
      <c r="SL418" s="31"/>
      <c r="SM418" s="31"/>
      <c r="SN418" s="31"/>
      <c r="SO418" s="31"/>
      <c r="SP418" s="31"/>
      <c r="SQ418" s="31"/>
      <c r="SR418" s="31"/>
      <c r="SS418" s="31"/>
      <c r="ST418" s="31"/>
      <c r="SU418" s="31"/>
      <c r="SV418" s="31"/>
      <c r="SW418" s="31"/>
      <c r="SX418" s="31"/>
      <c r="SY418" s="31"/>
      <c r="SZ418" s="31"/>
      <c r="TA418" s="31"/>
      <c r="TB418" s="31"/>
      <c r="TC418" s="31"/>
      <c r="TD418" s="31"/>
      <c r="TE418" s="31"/>
      <c r="TF418" s="31"/>
      <c r="TG418" s="31"/>
      <c r="TH418" s="31"/>
      <c r="TI418" s="31"/>
      <c r="TJ418" s="31"/>
      <c r="TK418" s="31"/>
      <c r="TL418" s="31"/>
      <c r="TM418" s="31"/>
      <c r="TN418" s="31"/>
      <c r="TO418" s="31"/>
      <c r="TP418" s="31"/>
      <c r="TQ418" s="31"/>
      <c r="TR418" s="31"/>
      <c r="TS418" s="31"/>
      <c r="TT418" s="31"/>
      <c r="TU418" s="31"/>
      <c r="TV418" s="31"/>
      <c r="TW418" s="31"/>
      <c r="TX418" s="31"/>
      <c r="TY418" s="31"/>
      <c r="TZ418" s="31"/>
      <c r="UA418" s="31"/>
      <c r="UB418" s="31"/>
      <c r="UC418" s="31"/>
      <c r="UD418" s="31"/>
      <c r="UE418" s="31"/>
      <c r="UF418" s="31"/>
      <c r="UG418" s="31"/>
      <c r="UH418" s="31"/>
      <c r="UI418" s="31"/>
      <c r="UJ418" s="31"/>
      <c r="UK418" s="31"/>
      <c r="UL418" s="31"/>
      <c r="UM418" s="31"/>
      <c r="UN418" s="31"/>
      <c r="UO418" s="31"/>
      <c r="UP418" s="31"/>
      <c r="UQ418" s="31"/>
      <c r="UR418" s="31"/>
      <c r="US418" s="31"/>
      <c r="UT418" s="31"/>
      <c r="UU418" s="31"/>
      <c r="UV418" s="31"/>
      <c r="UW418" s="31"/>
      <c r="UX418" s="31"/>
      <c r="UY418" s="31"/>
      <c r="UZ418" s="31"/>
      <c r="VA418" s="31"/>
      <c r="VB418" s="31"/>
      <c r="VC418" s="31"/>
      <c r="VD418" s="31"/>
      <c r="VE418" s="31"/>
      <c r="VF418" s="31"/>
      <c r="VG418" s="31"/>
      <c r="VH418" s="31"/>
      <c r="VI418" s="31"/>
      <c r="VJ418" s="31"/>
      <c r="VK418" s="31"/>
      <c r="VL418" s="31"/>
      <c r="VM418" s="31"/>
      <c r="VN418" s="31"/>
      <c r="VO418" s="31"/>
      <c r="VP418" s="31"/>
      <c r="VQ418" s="31"/>
      <c r="VR418" s="31"/>
      <c r="VS418" s="31"/>
      <c r="VT418" s="31"/>
      <c r="VU418" s="31"/>
      <c r="VV418" s="31"/>
      <c r="VW418" s="31"/>
      <c r="VX418" s="31"/>
      <c r="VY418" s="31"/>
      <c r="VZ418" s="31"/>
      <c r="WA418" s="31"/>
      <c r="WB418" s="31"/>
      <c r="WC418" s="31"/>
      <c r="WD418" s="31"/>
      <c r="WE418" s="31"/>
      <c r="WF418" s="31"/>
      <c r="WG418" s="31"/>
      <c r="WH418" s="31"/>
      <c r="WI418" s="31"/>
      <c r="WJ418" s="31"/>
      <c r="WK418" s="31"/>
      <c r="WL418" s="31"/>
      <c r="WM418" s="31"/>
      <c r="WN418" s="31"/>
      <c r="WO418" s="31"/>
      <c r="WP418" s="31"/>
      <c r="WQ418" s="31"/>
      <c r="WR418" s="31"/>
      <c r="WS418" s="31"/>
      <c r="WT418" s="31"/>
      <c r="WU418" s="31"/>
      <c r="WV418" s="31"/>
      <c r="WW418" s="31"/>
      <c r="WX418" s="31"/>
      <c r="WY418" s="31"/>
      <c r="WZ418" s="31"/>
      <c r="XA418" s="31"/>
      <c r="XB418" s="31"/>
      <c r="XC418" s="31"/>
      <c r="XD418" s="31"/>
      <c r="XE418" s="31"/>
      <c r="XF418" s="31"/>
      <c r="XG418" s="31"/>
      <c r="XH418" s="31"/>
      <c r="XI418" s="31"/>
      <c r="XJ418" s="31"/>
      <c r="XK418" s="31"/>
      <c r="XL418" s="31"/>
      <c r="XM418" s="31"/>
      <c r="XN418" s="31"/>
      <c r="XO418" s="31"/>
      <c r="XP418" s="31"/>
      <c r="XQ418" s="31"/>
      <c r="XR418" s="31"/>
      <c r="XS418" s="31"/>
      <c r="XT418" s="31"/>
      <c r="XU418" s="31"/>
      <c r="XV418" s="31"/>
      <c r="XW418" s="31"/>
      <c r="XX418" s="31"/>
      <c r="XY418" s="31"/>
      <c r="XZ418" s="31"/>
      <c r="YA418" s="31"/>
      <c r="YB418" s="31"/>
      <c r="YC418" s="31"/>
      <c r="YD418" s="31"/>
      <c r="YE418" s="31"/>
      <c r="YF418" s="31"/>
      <c r="YG418" s="31"/>
      <c r="YH418" s="31"/>
      <c r="YI418" s="31"/>
      <c r="YJ418" s="31"/>
      <c r="YK418" s="31"/>
      <c r="YL418" s="31"/>
      <c r="YM418" s="31"/>
      <c r="YN418" s="31"/>
      <c r="YO418" s="31"/>
      <c r="YP418" s="31"/>
      <c r="YQ418" s="31"/>
      <c r="YR418" s="31"/>
      <c r="YS418" s="31"/>
      <c r="YT418" s="31"/>
      <c r="YU418" s="31"/>
      <c r="YV418" s="31"/>
      <c r="YW418" s="31"/>
      <c r="YX418" s="31"/>
      <c r="YY418" s="31"/>
      <c r="YZ418" s="31"/>
      <c r="ZA418" s="31"/>
      <c r="ZB418" s="31"/>
      <c r="ZC418" s="31"/>
      <c r="ZD418" s="31"/>
      <c r="ZE418" s="31"/>
      <c r="ZF418" s="31"/>
      <c r="ZG418" s="31"/>
      <c r="ZH418" s="31"/>
      <c r="ZI418" s="31"/>
      <c r="ZJ418" s="31"/>
      <c r="ZK418" s="31"/>
      <c r="ZL418" s="31"/>
      <c r="ZM418" s="31"/>
      <c r="ZN418" s="31"/>
      <c r="ZO418" s="31"/>
      <c r="ZP418" s="31"/>
      <c r="ZQ418" s="31"/>
      <c r="ZR418" s="31"/>
      <c r="ZS418" s="31"/>
      <c r="ZT418" s="31"/>
      <c r="ZU418" s="31"/>
      <c r="ZV418" s="31"/>
      <c r="ZW418" s="31"/>
      <c r="ZX418" s="31"/>
      <c r="ZY418" s="31"/>
      <c r="ZZ418" s="31"/>
      <c r="AAA418" s="31"/>
      <c r="AAB418" s="31"/>
      <c r="AAC418" s="31"/>
      <c r="AAD418" s="31"/>
      <c r="AAE418" s="31"/>
      <c r="AAF418" s="31"/>
      <c r="AAG418" s="31"/>
      <c r="AAH418" s="31"/>
      <c r="AAI418" s="31"/>
      <c r="AAJ418" s="31"/>
      <c r="AAK418" s="31"/>
      <c r="AAL418" s="31"/>
      <c r="AAM418" s="31"/>
      <c r="AAN418" s="31"/>
      <c r="AAO418" s="31"/>
      <c r="AAP418" s="31"/>
      <c r="AAQ418" s="31"/>
      <c r="AAR418" s="31"/>
      <c r="AAS418" s="31"/>
      <c r="AAT418" s="31"/>
      <c r="AAU418" s="31"/>
      <c r="AAV418" s="31"/>
      <c r="AAW418" s="31"/>
      <c r="AAX418" s="31"/>
      <c r="AAY418" s="31"/>
      <c r="AAZ418" s="31"/>
      <c r="ABA418" s="31"/>
      <c r="ABB418" s="31"/>
      <c r="ABC418" s="31"/>
      <c r="ABD418" s="31"/>
      <c r="ABE418" s="31"/>
      <c r="ABF418" s="31"/>
      <c r="ABG418" s="31"/>
      <c r="ABH418" s="31"/>
      <c r="ABI418" s="31"/>
      <c r="ABJ418" s="31"/>
      <c r="ABK418" s="31"/>
      <c r="ABL418" s="31"/>
      <c r="ABM418" s="31"/>
      <c r="ABN418" s="31"/>
      <c r="ABO418" s="31"/>
      <c r="ABP418" s="31"/>
      <c r="ABQ418" s="31"/>
      <c r="ABR418" s="31"/>
      <c r="ABS418" s="31"/>
      <c r="ABT418" s="31"/>
      <c r="ABU418" s="31"/>
      <c r="ABV418" s="31"/>
      <c r="ABW418" s="31"/>
      <c r="ABX418" s="31"/>
      <c r="ABY418" s="31"/>
      <c r="ABZ418" s="31"/>
      <c r="ACA418" s="31"/>
      <c r="ACB418" s="31"/>
      <c r="ACC418" s="31"/>
      <c r="ACD418" s="31"/>
      <c r="ACE418" s="31"/>
      <c r="ACF418" s="31"/>
      <c r="ACG418" s="31"/>
      <c r="ACH418" s="31"/>
      <c r="ACI418" s="31"/>
      <c r="ACJ418" s="31"/>
      <c r="ACK418" s="31"/>
      <c r="ACL418" s="31"/>
      <c r="ACM418" s="31"/>
      <c r="ACN418" s="31"/>
      <c r="ACO418" s="31"/>
      <c r="ACP418" s="31"/>
      <c r="ACQ418" s="31"/>
      <c r="ACR418" s="31"/>
      <c r="ACS418" s="31"/>
      <c r="ACT418" s="31"/>
      <c r="ACU418" s="31"/>
      <c r="ACV418" s="31"/>
      <c r="ACW418" s="31"/>
      <c r="ACX418" s="31"/>
      <c r="ACY418" s="31"/>
      <c r="ACZ418" s="31"/>
      <c r="ADA418" s="31"/>
      <c r="ADB418" s="31"/>
      <c r="ADC418" s="31"/>
      <c r="ADD418" s="31"/>
      <c r="ADE418" s="31"/>
      <c r="ADF418" s="31"/>
      <c r="ADG418" s="31"/>
      <c r="ADH418" s="31"/>
      <c r="ADI418" s="31"/>
      <c r="ADJ418" s="31"/>
      <c r="ADK418" s="31"/>
      <c r="ADL418" s="31"/>
      <c r="ADM418" s="31"/>
      <c r="ADN418" s="31"/>
      <c r="ADO418" s="31"/>
      <c r="ADP418" s="31"/>
      <c r="ADQ418" s="31"/>
      <c r="ADR418" s="31"/>
      <c r="ADS418" s="31"/>
      <c r="ADT418" s="31"/>
      <c r="ADU418" s="31"/>
      <c r="ADV418" s="31"/>
      <c r="ADW418" s="31"/>
      <c r="ADX418" s="31"/>
      <c r="ADY418" s="31"/>
      <c r="ADZ418" s="31"/>
      <c r="AEA418" s="31"/>
      <c r="AEB418" s="31"/>
      <c r="AEC418" s="31"/>
      <c r="AED418" s="31"/>
      <c r="AEE418" s="31"/>
      <c r="AEF418" s="31"/>
      <c r="AEG418" s="31"/>
      <c r="AEH418" s="31"/>
      <c r="AEI418" s="31"/>
      <c r="AEJ418" s="31"/>
      <c r="AEK418" s="31"/>
      <c r="AEL418" s="31"/>
      <c r="AEM418" s="31"/>
      <c r="AEN418" s="31"/>
      <c r="AEO418" s="31"/>
      <c r="AEP418" s="31"/>
      <c r="AEQ418" s="31"/>
      <c r="AER418" s="31"/>
      <c r="AES418" s="31"/>
      <c r="AET418" s="31"/>
      <c r="AEU418" s="31"/>
      <c r="AEV418" s="31"/>
      <c r="AEW418" s="31"/>
      <c r="AEX418" s="31"/>
      <c r="AEY418" s="31"/>
      <c r="AEZ418" s="31"/>
      <c r="AFA418" s="31"/>
      <c r="AFB418" s="31"/>
      <c r="AFC418" s="31"/>
      <c r="AFD418" s="31"/>
      <c r="AFE418" s="31"/>
      <c r="AFF418" s="31"/>
      <c r="AFG418" s="31"/>
      <c r="AFH418" s="31"/>
      <c r="AFI418" s="31"/>
      <c r="AFJ418" s="31"/>
      <c r="AFK418" s="31"/>
      <c r="AFL418" s="31"/>
      <c r="AFM418" s="31"/>
      <c r="AFN418" s="31"/>
      <c r="AFO418" s="31"/>
      <c r="AFP418" s="31"/>
      <c r="AFQ418" s="31"/>
      <c r="AFR418" s="31"/>
      <c r="AFS418" s="31"/>
      <c r="AFT418" s="31"/>
      <c r="AFU418" s="31"/>
      <c r="AFV418" s="31"/>
      <c r="AFW418" s="31"/>
      <c r="AFX418" s="31"/>
      <c r="AFY418" s="31"/>
      <c r="AFZ418" s="31"/>
      <c r="AGA418" s="31"/>
      <c r="AGB418" s="31"/>
      <c r="AGC418" s="31"/>
      <c r="AGD418" s="31"/>
      <c r="AGE418" s="31"/>
    </row>
    <row r="419" spans="1:863" s="69" customFormat="1" x14ac:dyDescent="0.25">
      <c r="A419" s="68">
        <v>191</v>
      </c>
      <c r="B419" s="68">
        <v>21625</v>
      </c>
      <c r="C419" s="68" t="s">
        <v>34</v>
      </c>
      <c r="D419" s="68">
        <v>67608291</v>
      </c>
      <c r="E419" s="68" t="s">
        <v>2186</v>
      </c>
      <c r="F419" s="68" t="s">
        <v>2187</v>
      </c>
      <c r="G419" s="68" t="s">
        <v>2188</v>
      </c>
      <c r="H419" s="68" t="s">
        <v>2189</v>
      </c>
      <c r="I419" s="68" t="s">
        <v>2190</v>
      </c>
      <c r="J419" s="68" t="s">
        <v>2191</v>
      </c>
      <c r="K419" s="68" t="s">
        <v>2192</v>
      </c>
      <c r="L419" s="68" t="s">
        <v>2193</v>
      </c>
      <c r="M419" s="68" t="s">
        <v>2194</v>
      </c>
      <c r="N419" s="68" t="s">
        <v>2195</v>
      </c>
      <c r="O419" s="68" t="s">
        <v>2196</v>
      </c>
      <c r="P419" s="68" t="s">
        <v>2197</v>
      </c>
      <c r="Q419" s="68" t="s">
        <v>2197</v>
      </c>
      <c r="R419" s="68" t="s">
        <v>2196</v>
      </c>
      <c r="S419" s="68" t="s">
        <v>2198</v>
      </c>
      <c r="T419" s="68" t="s">
        <v>2199</v>
      </c>
      <c r="U419" s="68" t="s">
        <v>2196</v>
      </c>
      <c r="V419" s="68" t="s">
        <v>2200</v>
      </c>
      <c r="W419" s="68" t="s">
        <v>337</v>
      </c>
      <c r="X419" s="68" t="s">
        <v>518</v>
      </c>
      <c r="Y419" s="68" t="s">
        <v>101</v>
      </c>
      <c r="Z419" s="68" t="s">
        <v>353</v>
      </c>
      <c r="AA419" s="68" t="b">
        <v>0</v>
      </c>
      <c r="AB419" s="68" t="b">
        <v>1</v>
      </c>
      <c r="AC419" s="76" t="s">
        <v>4522</v>
      </c>
      <c r="AD419" s="68" t="s">
        <v>339</v>
      </c>
      <c r="AE419" s="68" t="s">
        <v>521</v>
      </c>
      <c r="AF419" s="68" t="s">
        <v>104</v>
      </c>
      <c r="AG419" s="68" t="s">
        <v>358</v>
      </c>
      <c r="AH419" s="68" t="s">
        <v>2201</v>
      </c>
      <c r="AI419" s="68">
        <v>49</v>
      </c>
      <c r="AJ419" s="31"/>
      <c r="AK419" s="31"/>
      <c r="AL419" s="31"/>
      <c r="AM419" s="31"/>
      <c r="AN419" s="31"/>
      <c r="AO419" s="31"/>
      <c r="AP419" s="31"/>
      <c r="AQ419" s="31"/>
      <c r="AR419" s="31"/>
      <c r="AS419" s="31"/>
      <c r="AT419" s="31"/>
      <c r="AU419" s="31"/>
      <c r="AV419" s="31"/>
      <c r="AW419" s="31"/>
      <c r="AX419" s="31"/>
      <c r="AY419" s="31"/>
      <c r="AZ419" s="31"/>
      <c r="BA419" s="31"/>
      <c r="BB419" s="31"/>
      <c r="BC419" s="31"/>
      <c r="BD419" s="31"/>
      <c r="BE419" s="31"/>
      <c r="BF419" s="31"/>
      <c r="BG419" s="31"/>
      <c r="BH419" s="31"/>
      <c r="BI419" s="31"/>
      <c r="BJ419" s="31"/>
      <c r="BK419" s="31"/>
      <c r="BL419" s="31"/>
      <c r="BM419" s="31"/>
      <c r="BN419" s="31"/>
      <c r="BO419" s="31"/>
      <c r="BP419" s="31"/>
      <c r="BQ419" s="31"/>
      <c r="BR419" s="31"/>
      <c r="BS419" s="31"/>
      <c r="BT419" s="31"/>
      <c r="BU419" s="31"/>
      <c r="BV419" s="31"/>
      <c r="BW419" s="31"/>
      <c r="BX419" s="31"/>
      <c r="BY419" s="31"/>
      <c r="BZ419" s="31"/>
      <c r="CA419" s="31"/>
      <c r="CB419" s="31"/>
      <c r="CC419" s="31"/>
      <c r="CD419" s="31"/>
      <c r="CE419" s="31"/>
      <c r="CF419" s="31"/>
      <c r="CG419" s="31"/>
      <c r="CH419" s="31"/>
      <c r="CI419" s="31"/>
      <c r="CJ419" s="31"/>
      <c r="CK419" s="31"/>
      <c r="CL419" s="31"/>
      <c r="CM419" s="31"/>
      <c r="CN419" s="31"/>
      <c r="CO419" s="31"/>
      <c r="CP419" s="31"/>
      <c r="CQ419" s="31"/>
      <c r="CR419" s="31"/>
      <c r="CS419" s="31"/>
      <c r="CT419" s="31"/>
      <c r="CU419" s="31"/>
      <c r="CV419" s="31"/>
      <c r="CW419" s="31"/>
      <c r="CX419" s="31"/>
      <c r="CY419" s="31"/>
      <c r="CZ419" s="31"/>
      <c r="DA419" s="31"/>
      <c r="DB419" s="31"/>
      <c r="DC419" s="31"/>
      <c r="DD419" s="31"/>
      <c r="DE419" s="31"/>
      <c r="DF419" s="31"/>
      <c r="DG419" s="31"/>
      <c r="DH419" s="31"/>
      <c r="DI419" s="31"/>
      <c r="DJ419" s="31"/>
      <c r="DK419" s="31"/>
      <c r="DL419" s="31"/>
      <c r="DM419" s="31"/>
      <c r="DN419" s="31"/>
      <c r="DO419" s="31"/>
      <c r="DP419" s="31"/>
      <c r="DQ419" s="31"/>
      <c r="DR419" s="31"/>
      <c r="DS419" s="31"/>
      <c r="DT419" s="31"/>
      <c r="DU419" s="31"/>
      <c r="DV419" s="31"/>
      <c r="DW419" s="31"/>
      <c r="DX419" s="31"/>
      <c r="DY419" s="31"/>
      <c r="DZ419" s="31"/>
      <c r="EA419" s="31"/>
      <c r="EB419" s="31"/>
      <c r="EC419" s="31"/>
      <c r="ED419" s="31"/>
      <c r="EE419" s="31"/>
      <c r="EF419" s="31"/>
      <c r="EG419" s="31"/>
      <c r="EH419" s="31"/>
      <c r="EI419" s="31"/>
      <c r="EJ419" s="31"/>
      <c r="EK419" s="31"/>
      <c r="EL419" s="31"/>
      <c r="EM419" s="31"/>
      <c r="EN419" s="31"/>
      <c r="EO419" s="31"/>
      <c r="EP419" s="31"/>
      <c r="EQ419" s="31"/>
      <c r="ER419" s="31"/>
      <c r="ES419" s="31"/>
      <c r="ET419" s="31"/>
      <c r="EU419" s="31"/>
      <c r="EV419" s="31"/>
      <c r="EW419" s="31"/>
      <c r="EX419" s="31"/>
      <c r="EY419" s="31"/>
      <c r="EZ419" s="31"/>
      <c r="FA419" s="31"/>
      <c r="FB419" s="31"/>
      <c r="FC419" s="31"/>
      <c r="FD419" s="31"/>
      <c r="FE419" s="31"/>
      <c r="FF419" s="31"/>
      <c r="FG419" s="31"/>
      <c r="FH419" s="31"/>
      <c r="FI419" s="31"/>
      <c r="FJ419" s="31"/>
      <c r="FK419" s="31"/>
      <c r="FL419" s="31"/>
      <c r="FM419" s="31"/>
      <c r="FN419" s="31"/>
      <c r="FO419" s="31"/>
      <c r="FP419" s="31"/>
      <c r="FQ419" s="31"/>
      <c r="FR419" s="31"/>
      <c r="FS419" s="31"/>
      <c r="FT419" s="31"/>
      <c r="FU419" s="31"/>
      <c r="FV419" s="31"/>
      <c r="FW419" s="31"/>
      <c r="FX419" s="31"/>
      <c r="FY419" s="31"/>
      <c r="FZ419" s="31"/>
      <c r="GA419" s="31"/>
      <c r="GB419" s="31"/>
      <c r="GC419" s="31"/>
      <c r="GD419" s="31"/>
      <c r="GE419" s="31"/>
      <c r="GF419" s="31"/>
      <c r="GG419" s="31"/>
      <c r="GH419" s="31"/>
      <c r="GI419" s="31"/>
      <c r="GJ419" s="31"/>
      <c r="GK419" s="31"/>
      <c r="GL419" s="31"/>
      <c r="GM419" s="31"/>
      <c r="GN419" s="31"/>
      <c r="GO419" s="31"/>
      <c r="GP419" s="31"/>
      <c r="GQ419" s="31"/>
      <c r="GR419" s="31"/>
      <c r="GS419" s="31"/>
      <c r="GT419" s="31"/>
      <c r="GU419" s="31"/>
      <c r="GV419" s="31"/>
      <c r="GW419" s="31"/>
      <c r="GX419" s="31"/>
      <c r="GY419" s="31"/>
      <c r="GZ419" s="31"/>
      <c r="HA419" s="31"/>
      <c r="HB419" s="31"/>
      <c r="HC419" s="31"/>
      <c r="HD419" s="31"/>
      <c r="HE419" s="31"/>
      <c r="HF419" s="31"/>
      <c r="HG419" s="31"/>
      <c r="HH419" s="31"/>
      <c r="HI419" s="31"/>
      <c r="HJ419" s="31"/>
      <c r="HK419" s="31"/>
      <c r="HL419" s="31"/>
      <c r="HM419" s="31"/>
      <c r="HN419" s="31"/>
      <c r="HO419" s="31"/>
      <c r="HP419" s="31"/>
      <c r="HQ419" s="31"/>
      <c r="HR419" s="31"/>
      <c r="HS419" s="31"/>
      <c r="HT419" s="31"/>
      <c r="HU419" s="31"/>
      <c r="HV419" s="31"/>
      <c r="HW419" s="31"/>
      <c r="HX419" s="31"/>
      <c r="HY419" s="31"/>
      <c r="HZ419" s="31"/>
      <c r="IA419" s="31"/>
      <c r="IB419" s="31"/>
      <c r="IC419" s="31"/>
      <c r="ID419" s="31"/>
      <c r="IE419" s="31"/>
      <c r="IF419" s="31"/>
      <c r="IG419" s="31"/>
      <c r="IH419" s="31"/>
      <c r="II419" s="31"/>
      <c r="IJ419" s="31"/>
      <c r="IK419" s="31"/>
      <c r="IL419" s="31"/>
      <c r="IM419" s="31"/>
      <c r="IN419" s="31"/>
      <c r="IO419" s="31"/>
      <c r="IP419" s="31"/>
      <c r="IQ419" s="31"/>
      <c r="IR419" s="31"/>
      <c r="IS419" s="31"/>
      <c r="IT419" s="31"/>
      <c r="IU419" s="31"/>
      <c r="IV419" s="31"/>
      <c r="IW419" s="31"/>
      <c r="IX419" s="31"/>
      <c r="IY419" s="31"/>
      <c r="IZ419" s="31"/>
      <c r="JA419" s="31"/>
      <c r="JB419" s="31"/>
      <c r="JC419" s="31"/>
      <c r="JD419" s="31"/>
      <c r="JE419" s="31"/>
      <c r="JF419" s="31"/>
      <c r="JG419" s="31"/>
      <c r="JH419" s="31"/>
      <c r="JI419" s="31"/>
      <c r="JJ419" s="31"/>
      <c r="JK419" s="31"/>
      <c r="JL419" s="31"/>
      <c r="JM419" s="31"/>
      <c r="JN419" s="31"/>
      <c r="JO419" s="31"/>
      <c r="JP419" s="31"/>
      <c r="JQ419" s="31"/>
      <c r="JR419" s="31"/>
      <c r="JS419" s="31"/>
      <c r="JT419" s="31"/>
      <c r="JU419" s="31"/>
      <c r="JV419" s="31"/>
      <c r="JW419" s="31"/>
      <c r="JX419" s="31"/>
      <c r="JY419" s="31"/>
      <c r="JZ419" s="31"/>
      <c r="KA419" s="31"/>
      <c r="KB419" s="31"/>
      <c r="KC419" s="31"/>
      <c r="KD419" s="31"/>
      <c r="KE419" s="31"/>
      <c r="KF419" s="31"/>
      <c r="KG419" s="31"/>
      <c r="KH419" s="31"/>
      <c r="KI419" s="31"/>
      <c r="KJ419" s="31"/>
      <c r="KK419" s="31"/>
      <c r="KL419" s="31"/>
      <c r="KM419" s="31"/>
      <c r="KN419" s="31"/>
      <c r="KO419" s="31"/>
      <c r="KP419" s="31"/>
      <c r="KQ419" s="31"/>
      <c r="KR419" s="31"/>
      <c r="KS419" s="31"/>
      <c r="KT419" s="31"/>
      <c r="KU419" s="31"/>
      <c r="KV419" s="31"/>
      <c r="KW419" s="31"/>
      <c r="KX419" s="31"/>
      <c r="KY419" s="31"/>
      <c r="KZ419" s="31"/>
      <c r="LA419" s="31"/>
      <c r="LB419" s="31"/>
      <c r="LC419" s="31"/>
      <c r="LD419" s="31"/>
      <c r="LE419" s="31"/>
      <c r="LF419" s="31"/>
      <c r="LG419" s="31"/>
      <c r="LH419" s="31"/>
      <c r="LI419" s="31"/>
      <c r="LJ419" s="31"/>
      <c r="LK419" s="31"/>
      <c r="LL419" s="31"/>
      <c r="LM419" s="31"/>
      <c r="LN419" s="31"/>
      <c r="LO419" s="31"/>
      <c r="LP419" s="31"/>
      <c r="LQ419" s="31"/>
      <c r="LR419" s="31"/>
      <c r="LS419" s="31"/>
      <c r="LT419" s="31"/>
      <c r="LU419" s="31"/>
      <c r="LV419" s="31"/>
      <c r="LW419" s="31"/>
      <c r="LX419" s="31"/>
      <c r="LY419" s="31"/>
      <c r="LZ419" s="31"/>
      <c r="MA419" s="31"/>
      <c r="MB419" s="31"/>
      <c r="MC419" s="31"/>
      <c r="MD419" s="31"/>
      <c r="ME419" s="31"/>
      <c r="MF419" s="31"/>
      <c r="MG419" s="31"/>
      <c r="MH419" s="31"/>
      <c r="MI419" s="31"/>
      <c r="MJ419" s="31"/>
      <c r="MK419" s="31"/>
      <c r="ML419" s="31"/>
      <c r="MM419" s="31"/>
      <c r="MN419" s="31"/>
      <c r="MO419" s="31"/>
      <c r="MP419" s="31"/>
      <c r="MQ419" s="31"/>
      <c r="MR419" s="31"/>
      <c r="MS419" s="31"/>
      <c r="MT419" s="31"/>
      <c r="MU419" s="31"/>
      <c r="MV419" s="31"/>
      <c r="MW419" s="31"/>
      <c r="MX419" s="31"/>
      <c r="MY419" s="31"/>
      <c r="MZ419" s="31"/>
      <c r="NA419" s="31"/>
      <c r="NB419" s="31"/>
      <c r="NC419" s="31"/>
      <c r="ND419" s="31"/>
      <c r="NE419" s="31"/>
      <c r="NF419" s="31"/>
      <c r="NG419" s="31"/>
      <c r="NH419" s="31"/>
      <c r="NI419" s="31"/>
      <c r="NJ419" s="31"/>
      <c r="NK419" s="31"/>
      <c r="NL419" s="31"/>
      <c r="NM419" s="31"/>
      <c r="NN419" s="31"/>
      <c r="NO419" s="31"/>
      <c r="NP419" s="31"/>
      <c r="NQ419" s="31"/>
      <c r="NR419" s="31"/>
      <c r="NS419" s="31"/>
      <c r="NT419" s="31"/>
      <c r="NU419" s="31"/>
      <c r="NV419" s="31"/>
      <c r="NW419" s="31"/>
      <c r="NX419" s="31"/>
      <c r="NY419" s="31"/>
      <c r="NZ419" s="31"/>
      <c r="OA419" s="31"/>
      <c r="OB419" s="31"/>
      <c r="OC419" s="31"/>
      <c r="OD419" s="31"/>
      <c r="OE419" s="31"/>
      <c r="OF419" s="31"/>
      <c r="OG419" s="31"/>
      <c r="OH419" s="31"/>
      <c r="OI419" s="31"/>
      <c r="OJ419" s="31"/>
      <c r="OK419" s="31"/>
      <c r="OL419" s="31"/>
      <c r="OM419" s="31"/>
      <c r="ON419" s="31"/>
      <c r="OO419" s="31"/>
      <c r="OP419" s="31"/>
      <c r="OQ419" s="31"/>
      <c r="OR419" s="31"/>
      <c r="OS419" s="31"/>
      <c r="OT419" s="31"/>
      <c r="OU419" s="31"/>
      <c r="OV419" s="31"/>
      <c r="OW419" s="31"/>
      <c r="OX419" s="31"/>
      <c r="OY419" s="31"/>
      <c r="OZ419" s="31"/>
      <c r="PA419" s="31"/>
      <c r="PB419" s="31"/>
      <c r="PC419" s="31"/>
      <c r="PD419" s="31"/>
      <c r="PE419" s="31"/>
      <c r="PF419" s="31"/>
      <c r="PG419" s="31"/>
      <c r="PH419" s="31"/>
      <c r="PI419" s="31"/>
      <c r="PJ419" s="31"/>
      <c r="PK419" s="31"/>
      <c r="PL419" s="31"/>
      <c r="PM419" s="31"/>
      <c r="PN419" s="31"/>
      <c r="PO419" s="31"/>
      <c r="PP419" s="31"/>
      <c r="PQ419" s="31"/>
      <c r="PR419" s="31"/>
      <c r="PS419" s="31"/>
      <c r="PT419" s="31"/>
      <c r="PU419" s="31"/>
      <c r="PV419" s="31"/>
      <c r="PW419" s="31"/>
      <c r="PX419" s="31"/>
      <c r="PY419" s="31"/>
      <c r="PZ419" s="31"/>
      <c r="QA419" s="31"/>
      <c r="QB419" s="31"/>
      <c r="QC419" s="31"/>
      <c r="QD419" s="31"/>
      <c r="QE419" s="31"/>
      <c r="QF419" s="31"/>
      <c r="QG419" s="31"/>
      <c r="QH419" s="31"/>
      <c r="QI419" s="31"/>
      <c r="QJ419" s="31"/>
      <c r="QK419" s="31"/>
      <c r="QL419" s="31"/>
      <c r="QM419" s="31"/>
      <c r="QN419" s="31"/>
      <c r="QO419" s="31"/>
      <c r="QP419" s="31"/>
      <c r="QQ419" s="31"/>
      <c r="QR419" s="31"/>
      <c r="QS419" s="31"/>
      <c r="QT419" s="31"/>
      <c r="QU419" s="31"/>
      <c r="QV419" s="31"/>
      <c r="QW419" s="31"/>
      <c r="QX419" s="31"/>
      <c r="QY419" s="31"/>
      <c r="QZ419" s="31"/>
      <c r="RA419" s="31"/>
      <c r="RB419" s="31"/>
      <c r="RC419" s="31"/>
      <c r="RD419" s="31"/>
      <c r="RE419" s="31"/>
      <c r="RF419" s="31"/>
      <c r="RG419" s="31"/>
      <c r="RH419" s="31"/>
      <c r="RI419" s="31"/>
      <c r="RJ419" s="31"/>
      <c r="RK419" s="31"/>
      <c r="RL419" s="31"/>
      <c r="RM419" s="31"/>
      <c r="RN419" s="31"/>
      <c r="RO419" s="31"/>
      <c r="RP419" s="31"/>
      <c r="RQ419" s="31"/>
      <c r="RR419" s="31"/>
      <c r="RS419" s="31"/>
      <c r="RT419" s="31"/>
      <c r="RU419" s="31"/>
      <c r="RV419" s="31"/>
      <c r="RW419" s="31"/>
      <c r="RX419" s="31"/>
      <c r="RY419" s="31"/>
      <c r="RZ419" s="31"/>
      <c r="SA419" s="31"/>
      <c r="SB419" s="31"/>
      <c r="SC419" s="31"/>
      <c r="SD419" s="31"/>
      <c r="SE419" s="31"/>
      <c r="SF419" s="31"/>
      <c r="SG419" s="31"/>
      <c r="SH419" s="31"/>
      <c r="SI419" s="31"/>
      <c r="SJ419" s="31"/>
      <c r="SK419" s="31"/>
      <c r="SL419" s="31"/>
      <c r="SM419" s="31"/>
      <c r="SN419" s="31"/>
      <c r="SO419" s="31"/>
      <c r="SP419" s="31"/>
      <c r="SQ419" s="31"/>
      <c r="SR419" s="31"/>
      <c r="SS419" s="31"/>
      <c r="ST419" s="31"/>
      <c r="SU419" s="31"/>
      <c r="SV419" s="31"/>
      <c r="SW419" s="31"/>
      <c r="SX419" s="31"/>
      <c r="SY419" s="31"/>
      <c r="SZ419" s="31"/>
      <c r="TA419" s="31"/>
      <c r="TB419" s="31"/>
      <c r="TC419" s="31"/>
      <c r="TD419" s="31"/>
      <c r="TE419" s="31"/>
      <c r="TF419" s="31"/>
      <c r="TG419" s="31"/>
      <c r="TH419" s="31"/>
      <c r="TI419" s="31"/>
      <c r="TJ419" s="31"/>
      <c r="TK419" s="31"/>
      <c r="TL419" s="31"/>
      <c r="TM419" s="31"/>
      <c r="TN419" s="31"/>
      <c r="TO419" s="31"/>
      <c r="TP419" s="31"/>
      <c r="TQ419" s="31"/>
      <c r="TR419" s="31"/>
      <c r="TS419" s="31"/>
      <c r="TT419" s="31"/>
      <c r="TU419" s="31"/>
      <c r="TV419" s="31"/>
      <c r="TW419" s="31"/>
      <c r="TX419" s="31"/>
      <c r="TY419" s="31"/>
      <c r="TZ419" s="31"/>
      <c r="UA419" s="31"/>
      <c r="UB419" s="31"/>
      <c r="UC419" s="31"/>
      <c r="UD419" s="31"/>
      <c r="UE419" s="31"/>
      <c r="UF419" s="31"/>
      <c r="UG419" s="31"/>
      <c r="UH419" s="31"/>
      <c r="UI419" s="31"/>
      <c r="UJ419" s="31"/>
      <c r="UK419" s="31"/>
      <c r="UL419" s="31"/>
      <c r="UM419" s="31"/>
      <c r="UN419" s="31"/>
      <c r="UO419" s="31"/>
      <c r="UP419" s="31"/>
      <c r="UQ419" s="31"/>
      <c r="UR419" s="31"/>
      <c r="US419" s="31"/>
      <c r="UT419" s="31"/>
      <c r="UU419" s="31"/>
      <c r="UV419" s="31"/>
      <c r="UW419" s="31"/>
      <c r="UX419" s="31"/>
      <c r="UY419" s="31"/>
      <c r="UZ419" s="31"/>
      <c r="VA419" s="31"/>
      <c r="VB419" s="31"/>
      <c r="VC419" s="31"/>
      <c r="VD419" s="31"/>
      <c r="VE419" s="31"/>
      <c r="VF419" s="31"/>
      <c r="VG419" s="31"/>
      <c r="VH419" s="31"/>
      <c r="VI419" s="31"/>
      <c r="VJ419" s="31"/>
      <c r="VK419" s="31"/>
      <c r="VL419" s="31"/>
      <c r="VM419" s="31"/>
      <c r="VN419" s="31"/>
      <c r="VO419" s="31"/>
      <c r="VP419" s="31"/>
      <c r="VQ419" s="31"/>
      <c r="VR419" s="31"/>
      <c r="VS419" s="31"/>
      <c r="VT419" s="31"/>
      <c r="VU419" s="31"/>
      <c r="VV419" s="31"/>
      <c r="VW419" s="31"/>
      <c r="VX419" s="31"/>
      <c r="VY419" s="31"/>
      <c r="VZ419" s="31"/>
      <c r="WA419" s="31"/>
      <c r="WB419" s="31"/>
      <c r="WC419" s="31"/>
      <c r="WD419" s="31"/>
      <c r="WE419" s="31"/>
      <c r="WF419" s="31"/>
      <c r="WG419" s="31"/>
      <c r="WH419" s="31"/>
      <c r="WI419" s="31"/>
      <c r="WJ419" s="31"/>
      <c r="WK419" s="31"/>
      <c r="WL419" s="31"/>
      <c r="WM419" s="31"/>
      <c r="WN419" s="31"/>
      <c r="WO419" s="31"/>
      <c r="WP419" s="31"/>
      <c r="WQ419" s="31"/>
      <c r="WR419" s="31"/>
      <c r="WS419" s="31"/>
      <c r="WT419" s="31"/>
      <c r="WU419" s="31"/>
      <c r="WV419" s="31"/>
      <c r="WW419" s="31"/>
      <c r="WX419" s="31"/>
      <c r="WY419" s="31"/>
      <c r="WZ419" s="31"/>
      <c r="XA419" s="31"/>
      <c r="XB419" s="31"/>
      <c r="XC419" s="31"/>
      <c r="XD419" s="31"/>
      <c r="XE419" s="31"/>
      <c r="XF419" s="31"/>
      <c r="XG419" s="31"/>
      <c r="XH419" s="31"/>
      <c r="XI419" s="31"/>
      <c r="XJ419" s="31"/>
      <c r="XK419" s="31"/>
      <c r="XL419" s="31"/>
      <c r="XM419" s="31"/>
      <c r="XN419" s="31"/>
      <c r="XO419" s="31"/>
      <c r="XP419" s="31"/>
      <c r="XQ419" s="31"/>
      <c r="XR419" s="31"/>
      <c r="XS419" s="31"/>
      <c r="XT419" s="31"/>
      <c r="XU419" s="31"/>
      <c r="XV419" s="31"/>
      <c r="XW419" s="31"/>
      <c r="XX419" s="31"/>
      <c r="XY419" s="31"/>
      <c r="XZ419" s="31"/>
      <c r="YA419" s="31"/>
      <c r="YB419" s="31"/>
      <c r="YC419" s="31"/>
      <c r="YD419" s="31"/>
      <c r="YE419" s="31"/>
      <c r="YF419" s="31"/>
      <c r="YG419" s="31"/>
      <c r="YH419" s="31"/>
      <c r="YI419" s="31"/>
      <c r="YJ419" s="31"/>
      <c r="YK419" s="31"/>
      <c r="YL419" s="31"/>
      <c r="YM419" s="31"/>
      <c r="YN419" s="31"/>
      <c r="YO419" s="31"/>
      <c r="YP419" s="31"/>
      <c r="YQ419" s="31"/>
      <c r="YR419" s="31"/>
      <c r="YS419" s="31"/>
      <c r="YT419" s="31"/>
      <c r="YU419" s="31"/>
      <c r="YV419" s="31"/>
      <c r="YW419" s="31"/>
      <c r="YX419" s="31"/>
      <c r="YY419" s="31"/>
      <c r="YZ419" s="31"/>
      <c r="ZA419" s="31"/>
      <c r="ZB419" s="31"/>
      <c r="ZC419" s="31"/>
      <c r="ZD419" s="31"/>
      <c r="ZE419" s="31"/>
      <c r="ZF419" s="31"/>
      <c r="ZG419" s="31"/>
      <c r="ZH419" s="31"/>
      <c r="ZI419" s="31"/>
      <c r="ZJ419" s="31"/>
      <c r="ZK419" s="31"/>
      <c r="ZL419" s="31"/>
      <c r="ZM419" s="31"/>
      <c r="ZN419" s="31"/>
      <c r="ZO419" s="31"/>
      <c r="ZP419" s="31"/>
      <c r="ZQ419" s="31"/>
      <c r="ZR419" s="31"/>
      <c r="ZS419" s="31"/>
      <c r="ZT419" s="31"/>
      <c r="ZU419" s="31"/>
      <c r="ZV419" s="31"/>
      <c r="ZW419" s="31"/>
      <c r="ZX419" s="31"/>
      <c r="ZY419" s="31"/>
      <c r="ZZ419" s="31"/>
      <c r="AAA419" s="31"/>
      <c r="AAB419" s="31"/>
      <c r="AAC419" s="31"/>
      <c r="AAD419" s="31"/>
      <c r="AAE419" s="31"/>
      <c r="AAF419" s="31"/>
      <c r="AAG419" s="31"/>
      <c r="AAH419" s="31"/>
      <c r="AAI419" s="31"/>
      <c r="AAJ419" s="31"/>
      <c r="AAK419" s="31"/>
      <c r="AAL419" s="31"/>
      <c r="AAM419" s="31"/>
      <c r="AAN419" s="31"/>
      <c r="AAO419" s="31"/>
      <c r="AAP419" s="31"/>
      <c r="AAQ419" s="31"/>
      <c r="AAR419" s="31"/>
      <c r="AAS419" s="31"/>
      <c r="AAT419" s="31"/>
      <c r="AAU419" s="31"/>
      <c r="AAV419" s="31"/>
      <c r="AAW419" s="31"/>
      <c r="AAX419" s="31"/>
      <c r="AAY419" s="31"/>
      <c r="AAZ419" s="31"/>
      <c r="ABA419" s="31"/>
      <c r="ABB419" s="31"/>
      <c r="ABC419" s="31"/>
      <c r="ABD419" s="31"/>
      <c r="ABE419" s="31"/>
      <c r="ABF419" s="31"/>
      <c r="ABG419" s="31"/>
      <c r="ABH419" s="31"/>
      <c r="ABI419" s="31"/>
      <c r="ABJ419" s="31"/>
      <c r="ABK419" s="31"/>
      <c r="ABL419" s="31"/>
      <c r="ABM419" s="31"/>
      <c r="ABN419" s="31"/>
      <c r="ABO419" s="31"/>
      <c r="ABP419" s="31"/>
      <c r="ABQ419" s="31"/>
      <c r="ABR419" s="31"/>
      <c r="ABS419" s="31"/>
      <c r="ABT419" s="31"/>
      <c r="ABU419" s="31"/>
      <c r="ABV419" s="31"/>
      <c r="ABW419" s="31"/>
      <c r="ABX419" s="31"/>
      <c r="ABY419" s="31"/>
      <c r="ABZ419" s="31"/>
      <c r="ACA419" s="31"/>
      <c r="ACB419" s="31"/>
      <c r="ACC419" s="31"/>
      <c r="ACD419" s="31"/>
      <c r="ACE419" s="31"/>
      <c r="ACF419" s="31"/>
      <c r="ACG419" s="31"/>
      <c r="ACH419" s="31"/>
      <c r="ACI419" s="31"/>
      <c r="ACJ419" s="31"/>
      <c r="ACK419" s="31"/>
      <c r="ACL419" s="31"/>
      <c r="ACM419" s="31"/>
      <c r="ACN419" s="31"/>
      <c r="ACO419" s="31"/>
      <c r="ACP419" s="31"/>
      <c r="ACQ419" s="31"/>
      <c r="ACR419" s="31"/>
      <c r="ACS419" s="31"/>
      <c r="ACT419" s="31"/>
      <c r="ACU419" s="31"/>
      <c r="ACV419" s="31"/>
      <c r="ACW419" s="31"/>
      <c r="ACX419" s="31"/>
      <c r="ACY419" s="31"/>
      <c r="ACZ419" s="31"/>
      <c r="ADA419" s="31"/>
      <c r="ADB419" s="31"/>
      <c r="ADC419" s="31"/>
      <c r="ADD419" s="31"/>
      <c r="ADE419" s="31"/>
      <c r="ADF419" s="31"/>
      <c r="ADG419" s="31"/>
      <c r="ADH419" s="31"/>
      <c r="ADI419" s="31"/>
      <c r="ADJ419" s="31"/>
      <c r="ADK419" s="31"/>
      <c r="ADL419" s="31"/>
      <c r="ADM419" s="31"/>
      <c r="ADN419" s="31"/>
      <c r="ADO419" s="31"/>
      <c r="ADP419" s="31"/>
      <c r="ADQ419" s="31"/>
      <c r="ADR419" s="31"/>
      <c r="ADS419" s="31"/>
      <c r="ADT419" s="31"/>
      <c r="ADU419" s="31"/>
      <c r="ADV419" s="31"/>
      <c r="ADW419" s="31"/>
      <c r="ADX419" s="31"/>
      <c r="ADY419" s="31"/>
      <c r="ADZ419" s="31"/>
      <c r="AEA419" s="31"/>
      <c r="AEB419" s="31"/>
      <c r="AEC419" s="31"/>
      <c r="AED419" s="31"/>
      <c r="AEE419" s="31"/>
      <c r="AEF419" s="31"/>
      <c r="AEG419" s="31"/>
      <c r="AEH419" s="31"/>
      <c r="AEI419" s="31"/>
      <c r="AEJ419" s="31"/>
      <c r="AEK419" s="31"/>
      <c r="AEL419" s="31"/>
      <c r="AEM419" s="31"/>
      <c r="AEN419" s="31"/>
      <c r="AEO419" s="31"/>
      <c r="AEP419" s="31"/>
      <c r="AEQ419" s="31"/>
      <c r="AER419" s="31"/>
      <c r="AES419" s="31"/>
      <c r="AET419" s="31"/>
      <c r="AEU419" s="31"/>
      <c r="AEV419" s="31"/>
      <c r="AEW419" s="31"/>
      <c r="AEX419" s="31"/>
      <c r="AEY419" s="31"/>
      <c r="AEZ419" s="31"/>
      <c r="AFA419" s="31"/>
      <c r="AFB419" s="31"/>
      <c r="AFC419" s="31"/>
      <c r="AFD419" s="31"/>
      <c r="AFE419" s="31"/>
      <c r="AFF419" s="31"/>
      <c r="AFG419" s="31"/>
      <c r="AFH419" s="31"/>
      <c r="AFI419" s="31"/>
      <c r="AFJ419" s="31"/>
      <c r="AFK419" s="31"/>
      <c r="AFL419" s="31"/>
      <c r="AFM419" s="31"/>
      <c r="AFN419" s="31"/>
      <c r="AFO419" s="31"/>
      <c r="AFP419" s="31"/>
      <c r="AFQ419" s="31"/>
      <c r="AFR419" s="31"/>
      <c r="AFS419" s="31"/>
      <c r="AFT419" s="31"/>
      <c r="AFU419" s="31"/>
      <c r="AFV419" s="31"/>
      <c r="AFW419" s="31"/>
      <c r="AFX419" s="31"/>
      <c r="AFY419" s="31"/>
      <c r="AFZ419" s="31"/>
      <c r="AGA419" s="31"/>
      <c r="AGB419" s="31"/>
      <c r="AGC419" s="31"/>
      <c r="AGD419" s="31"/>
      <c r="AGE419" s="31"/>
    </row>
    <row r="420" spans="1:863" s="49" customFormat="1" x14ac:dyDescent="0.25">
      <c r="A420" s="6">
        <v>330</v>
      </c>
      <c r="B420" s="6">
        <v>22286</v>
      </c>
      <c r="C420" s="6" t="s">
        <v>34</v>
      </c>
      <c r="D420" s="6">
        <v>67575758</v>
      </c>
      <c r="E420" s="6" t="s">
        <v>1490</v>
      </c>
      <c r="F420" s="6" t="s">
        <v>3323</v>
      </c>
      <c r="G420" s="6" t="s">
        <v>3432</v>
      </c>
      <c r="H420" s="6" t="s">
        <v>3433</v>
      </c>
      <c r="I420" s="6" t="s">
        <v>3434</v>
      </c>
      <c r="J420" s="6" t="s">
        <v>908</v>
      </c>
      <c r="K420" s="6" t="s">
        <v>3321</v>
      </c>
      <c r="L420" s="6" t="s">
        <v>1850</v>
      </c>
      <c r="M420" s="6" t="s">
        <v>1877</v>
      </c>
      <c r="N420" s="6" t="s">
        <v>1620</v>
      </c>
      <c r="O420" s="6" t="s">
        <v>3435</v>
      </c>
      <c r="P420" s="6" t="s">
        <v>3316</v>
      </c>
      <c r="Q420" s="6" t="s">
        <v>3317</v>
      </c>
      <c r="R420" s="6" t="s">
        <v>3318</v>
      </c>
      <c r="S420" s="6" t="s">
        <v>3436</v>
      </c>
      <c r="T420" s="6" t="s">
        <v>3437</v>
      </c>
      <c r="U420" s="6" t="s">
        <v>3438</v>
      </c>
      <c r="V420" s="6" t="s">
        <v>3439</v>
      </c>
      <c r="W420" s="6" t="s">
        <v>580</v>
      </c>
      <c r="X420" s="6" t="s">
        <v>67</v>
      </c>
      <c r="Y420" s="6" t="s">
        <v>3139</v>
      </c>
      <c r="Z420" s="6" t="s">
        <v>3440</v>
      </c>
      <c r="AA420" s="6" t="b">
        <v>1</v>
      </c>
      <c r="AB420" s="6" t="b">
        <v>1</v>
      </c>
      <c r="AC420" s="6" t="s">
        <v>3441</v>
      </c>
      <c r="AD420" s="6" t="s">
        <v>582</v>
      </c>
      <c r="AE420" s="6" t="s">
        <v>72</v>
      </c>
      <c r="AF420" s="6" t="s">
        <v>3141</v>
      </c>
      <c r="AG420" s="6" t="s">
        <v>3442</v>
      </c>
      <c r="AH420" s="6" t="s">
        <v>3443</v>
      </c>
      <c r="AI420" s="61">
        <v>50</v>
      </c>
      <c r="AJ420" s="31"/>
      <c r="AK420" s="31"/>
      <c r="AL420" s="31"/>
      <c r="AM420" s="31"/>
      <c r="AN420" s="31"/>
      <c r="AO420" s="31"/>
      <c r="AP420" s="31"/>
      <c r="AQ420" s="31"/>
      <c r="AR420" s="31"/>
      <c r="AS420" s="31"/>
      <c r="AT420" s="31"/>
      <c r="AU420" s="31"/>
      <c r="AV420" s="31"/>
      <c r="AW420" s="31"/>
      <c r="AX420" s="31"/>
      <c r="AY420" s="31"/>
      <c r="AZ420" s="31"/>
      <c r="BA420" s="31"/>
      <c r="BB420" s="31"/>
      <c r="BC420" s="31"/>
      <c r="BD420" s="31"/>
      <c r="BE420" s="31"/>
      <c r="BF420" s="31"/>
      <c r="BG420" s="31"/>
      <c r="BH420" s="31"/>
      <c r="BI420" s="31"/>
      <c r="BJ420" s="31"/>
      <c r="BK420" s="31"/>
      <c r="BL420" s="31"/>
      <c r="BM420" s="31"/>
      <c r="BN420" s="31"/>
      <c r="BO420" s="31"/>
      <c r="BP420" s="31"/>
      <c r="BQ420" s="31"/>
      <c r="BR420" s="31"/>
      <c r="BS420" s="31"/>
      <c r="BT420" s="31"/>
      <c r="BU420" s="31"/>
      <c r="BV420" s="31"/>
      <c r="BW420" s="31"/>
      <c r="BX420" s="31"/>
      <c r="BY420" s="31"/>
      <c r="BZ420" s="31"/>
      <c r="CA420" s="31"/>
      <c r="CB420" s="31"/>
      <c r="CC420" s="31"/>
      <c r="CD420" s="31"/>
      <c r="CE420" s="31"/>
      <c r="CF420" s="31"/>
      <c r="CG420" s="31"/>
      <c r="CH420" s="31"/>
      <c r="CI420" s="31"/>
      <c r="CJ420" s="31"/>
      <c r="CK420" s="31"/>
      <c r="CL420" s="31"/>
      <c r="CM420" s="31"/>
      <c r="CN420" s="31"/>
      <c r="CO420" s="31"/>
      <c r="CP420" s="31"/>
      <c r="CQ420" s="31"/>
      <c r="CR420" s="31"/>
      <c r="CS420" s="31"/>
      <c r="CT420" s="31"/>
      <c r="CU420" s="31"/>
      <c r="CV420" s="31"/>
      <c r="CW420" s="31"/>
      <c r="CX420" s="31"/>
      <c r="CY420" s="31"/>
      <c r="CZ420" s="31"/>
      <c r="DA420" s="31"/>
      <c r="DB420" s="31"/>
      <c r="DC420" s="31"/>
      <c r="DD420" s="31"/>
      <c r="DE420" s="31"/>
      <c r="DF420" s="31"/>
      <c r="DG420" s="31"/>
      <c r="DH420" s="31"/>
      <c r="DI420" s="31"/>
      <c r="DJ420" s="31"/>
      <c r="DK420" s="31"/>
      <c r="DL420" s="31"/>
      <c r="DM420" s="31"/>
      <c r="DN420" s="31"/>
      <c r="DO420" s="31"/>
      <c r="DP420" s="31"/>
      <c r="DQ420" s="31"/>
      <c r="DR420" s="31"/>
      <c r="DS420" s="31"/>
      <c r="DT420" s="31"/>
      <c r="DU420" s="31"/>
      <c r="DV420" s="31"/>
      <c r="DW420" s="31"/>
      <c r="DX420" s="31"/>
      <c r="DY420" s="31"/>
      <c r="DZ420" s="31"/>
      <c r="EA420" s="31"/>
      <c r="EB420" s="31"/>
      <c r="EC420" s="31"/>
      <c r="ED420" s="31"/>
      <c r="EE420" s="31"/>
      <c r="EF420" s="31"/>
      <c r="EG420" s="31"/>
      <c r="EH420" s="31"/>
      <c r="EI420" s="31"/>
      <c r="EJ420" s="31"/>
      <c r="EK420" s="31"/>
      <c r="EL420" s="31"/>
      <c r="EM420" s="31"/>
      <c r="EN420" s="31"/>
      <c r="EO420" s="31"/>
      <c r="EP420" s="31"/>
      <c r="EQ420" s="31"/>
      <c r="ER420" s="31"/>
      <c r="ES420" s="31"/>
      <c r="ET420" s="31"/>
      <c r="EU420" s="31"/>
      <c r="EV420" s="31"/>
      <c r="EW420" s="31"/>
      <c r="EX420" s="31"/>
      <c r="EY420" s="31"/>
      <c r="EZ420" s="31"/>
      <c r="FA420" s="31"/>
      <c r="FB420" s="31"/>
      <c r="FC420" s="31"/>
      <c r="FD420" s="31"/>
      <c r="FE420" s="31"/>
      <c r="FF420" s="31"/>
      <c r="FG420" s="31"/>
      <c r="FH420" s="31"/>
      <c r="FI420" s="31"/>
      <c r="FJ420" s="31"/>
      <c r="FK420" s="31"/>
      <c r="FL420" s="31"/>
      <c r="FM420" s="31"/>
      <c r="FN420" s="31"/>
      <c r="FO420" s="31"/>
      <c r="FP420" s="31"/>
      <c r="FQ420" s="31"/>
      <c r="FR420" s="31"/>
      <c r="FS420" s="31"/>
      <c r="FT420" s="31"/>
      <c r="FU420" s="31"/>
      <c r="FV420" s="31"/>
      <c r="FW420" s="31"/>
      <c r="FX420" s="31"/>
      <c r="FY420" s="31"/>
      <c r="FZ420" s="31"/>
      <c r="GA420" s="31"/>
      <c r="GB420" s="31"/>
      <c r="GC420" s="31"/>
      <c r="GD420" s="31"/>
      <c r="GE420" s="31"/>
      <c r="GF420" s="31"/>
      <c r="GG420" s="31"/>
      <c r="GH420" s="31"/>
      <c r="GI420" s="31"/>
      <c r="GJ420" s="31"/>
      <c r="GK420" s="31"/>
      <c r="GL420" s="31"/>
      <c r="GM420" s="31"/>
      <c r="GN420" s="31"/>
      <c r="GO420" s="31"/>
      <c r="GP420" s="31"/>
      <c r="GQ420" s="31"/>
      <c r="GR420" s="31"/>
      <c r="GS420" s="31"/>
      <c r="GT420" s="31"/>
      <c r="GU420" s="31"/>
      <c r="GV420" s="31"/>
      <c r="GW420" s="31"/>
      <c r="GX420" s="31"/>
      <c r="GY420" s="31"/>
      <c r="GZ420" s="31"/>
      <c r="HA420" s="31"/>
      <c r="HB420" s="31"/>
      <c r="HC420" s="31"/>
      <c r="HD420" s="31"/>
      <c r="HE420" s="31"/>
      <c r="HF420" s="31"/>
      <c r="HG420" s="31"/>
      <c r="HH420" s="31"/>
      <c r="HI420" s="31"/>
      <c r="HJ420" s="31"/>
      <c r="HK420" s="31"/>
      <c r="HL420" s="31"/>
      <c r="HM420" s="31"/>
      <c r="HN420" s="31"/>
      <c r="HO420" s="31"/>
      <c r="HP420" s="31"/>
      <c r="HQ420" s="31"/>
      <c r="HR420" s="31"/>
      <c r="HS420" s="31"/>
      <c r="HT420" s="31"/>
      <c r="HU420" s="31"/>
      <c r="HV420" s="31"/>
      <c r="HW420" s="31"/>
      <c r="HX420" s="31"/>
      <c r="HY420" s="31"/>
      <c r="HZ420" s="31"/>
      <c r="IA420" s="31"/>
      <c r="IB420" s="31"/>
      <c r="IC420" s="31"/>
      <c r="ID420" s="31"/>
      <c r="IE420" s="31"/>
      <c r="IF420" s="31"/>
      <c r="IG420" s="31"/>
      <c r="IH420" s="31"/>
      <c r="II420" s="31"/>
      <c r="IJ420" s="31"/>
      <c r="IK420" s="31"/>
      <c r="IL420" s="31"/>
      <c r="IM420" s="31"/>
      <c r="IN420" s="31"/>
      <c r="IO420" s="31"/>
      <c r="IP420" s="31"/>
      <c r="IQ420" s="31"/>
      <c r="IR420" s="31"/>
      <c r="IS420" s="31"/>
      <c r="IT420" s="31"/>
      <c r="IU420" s="31"/>
      <c r="IV420" s="31"/>
      <c r="IW420" s="31"/>
      <c r="IX420" s="31"/>
      <c r="IY420" s="31"/>
      <c r="IZ420" s="31"/>
      <c r="JA420" s="31"/>
      <c r="JB420" s="31"/>
      <c r="JC420" s="31"/>
      <c r="JD420" s="31"/>
      <c r="JE420" s="31"/>
      <c r="JF420" s="31"/>
      <c r="JG420" s="31"/>
      <c r="JH420" s="31"/>
      <c r="JI420" s="31"/>
      <c r="JJ420" s="31"/>
      <c r="JK420" s="31"/>
      <c r="JL420" s="31"/>
      <c r="JM420" s="31"/>
      <c r="JN420" s="31"/>
      <c r="JO420" s="31"/>
      <c r="JP420" s="31"/>
      <c r="JQ420" s="31"/>
      <c r="JR420" s="31"/>
      <c r="JS420" s="31"/>
      <c r="JT420" s="31"/>
      <c r="JU420" s="31"/>
      <c r="JV420" s="31"/>
      <c r="JW420" s="31"/>
      <c r="JX420" s="31"/>
      <c r="JY420" s="31"/>
      <c r="JZ420" s="31"/>
      <c r="KA420" s="31"/>
      <c r="KB420" s="31"/>
      <c r="KC420" s="31"/>
      <c r="KD420" s="31"/>
      <c r="KE420" s="31"/>
      <c r="KF420" s="31"/>
      <c r="KG420" s="31"/>
      <c r="KH420" s="31"/>
      <c r="KI420" s="31"/>
      <c r="KJ420" s="31"/>
      <c r="KK420" s="31"/>
      <c r="KL420" s="31"/>
      <c r="KM420" s="31"/>
      <c r="KN420" s="31"/>
      <c r="KO420" s="31"/>
      <c r="KP420" s="31"/>
      <c r="KQ420" s="31"/>
      <c r="KR420" s="31"/>
      <c r="KS420" s="31"/>
      <c r="KT420" s="31"/>
      <c r="KU420" s="31"/>
      <c r="KV420" s="31"/>
      <c r="KW420" s="31"/>
      <c r="KX420" s="31"/>
      <c r="KY420" s="31"/>
      <c r="KZ420" s="31"/>
      <c r="LA420" s="31"/>
      <c r="LB420" s="31"/>
      <c r="LC420" s="31"/>
      <c r="LD420" s="31"/>
      <c r="LE420" s="31"/>
      <c r="LF420" s="31"/>
      <c r="LG420" s="31"/>
      <c r="LH420" s="31"/>
      <c r="LI420" s="31"/>
      <c r="LJ420" s="31"/>
      <c r="LK420" s="31"/>
      <c r="LL420" s="31"/>
      <c r="LM420" s="31"/>
      <c r="LN420" s="31"/>
      <c r="LO420" s="31"/>
      <c r="LP420" s="31"/>
      <c r="LQ420" s="31"/>
      <c r="LR420" s="31"/>
      <c r="LS420" s="31"/>
      <c r="LT420" s="31"/>
      <c r="LU420" s="31"/>
      <c r="LV420" s="31"/>
      <c r="LW420" s="31"/>
      <c r="LX420" s="31"/>
      <c r="LY420" s="31"/>
      <c r="LZ420" s="31"/>
      <c r="MA420" s="31"/>
      <c r="MB420" s="31"/>
      <c r="MC420" s="31"/>
      <c r="MD420" s="31"/>
      <c r="ME420" s="31"/>
      <c r="MF420" s="31"/>
      <c r="MG420" s="31"/>
      <c r="MH420" s="31"/>
      <c r="MI420" s="31"/>
      <c r="MJ420" s="31"/>
      <c r="MK420" s="31"/>
      <c r="ML420" s="31"/>
      <c r="MM420" s="31"/>
      <c r="MN420" s="31"/>
      <c r="MO420" s="31"/>
      <c r="MP420" s="31"/>
      <c r="MQ420" s="31"/>
      <c r="MR420" s="31"/>
      <c r="MS420" s="31"/>
      <c r="MT420" s="31"/>
      <c r="MU420" s="31"/>
      <c r="MV420" s="31"/>
      <c r="MW420" s="31"/>
      <c r="MX420" s="31"/>
      <c r="MY420" s="31"/>
      <c r="MZ420" s="31"/>
      <c r="NA420" s="31"/>
      <c r="NB420" s="31"/>
      <c r="NC420" s="31"/>
      <c r="ND420" s="31"/>
      <c r="NE420" s="31"/>
      <c r="NF420" s="31"/>
      <c r="NG420" s="31"/>
      <c r="NH420" s="31"/>
      <c r="NI420" s="31"/>
      <c r="NJ420" s="31"/>
      <c r="NK420" s="31"/>
      <c r="NL420" s="31"/>
      <c r="NM420" s="31"/>
      <c r="NN420" s="31"/>
      <c r="NO420" s="31"/>
      <c r="NP420" s="31"/>
      <c r="NQ420" s="31"/>
      <c r="NR420" s="31"/>
      <c r="NS420" s="31"/>
      <c r="NT420" s="31"/>
      <c r="NU420" s="31"/>
      <c r="NV420" s="31"/>
      <c r="NW420" s="31"/>
      <c r="NX420" s="31"/>
      <c r="NY420" s="31"/>
      <c r="NZ420" s="31"/>
      <c r="OA420" s="31"/>
      <c r="OB420" s="31"/>
      <c r="OC420" s="31"/>
      <c r="OD420" s="31"/>
      <c r="OE420" s="31"/>
      <c r="OF420" s="31"/>
      <c r="OG420" s="31"/>
      <c r="OH420" s="31"/>
      <c r="OI420" s="31"/>
      <c r="OJ420" s="31"/>
      <c r="OK420" s="31"/>
      <c r="OL420" s="31"/>
      <c r="OM420" s="31"/>
      <c r="ON420" s="31"/>
      <c r="OO420" s="31"/>
      <c r="OP420" s="31"/>
      <c r="OQ420" s="31"/>
      <c r="OR420" s="31"/>
      <c r="OS420" s="31"/>
      <c r="OT420" s="31"/>
      <c r="OU420" s="31"/>
      <c r="OV420" s="31"/>
      <c r="OW420" s="31"/>
      <c r="OX420" s="31"/>
      <c r="OY420" s="31"/>
      <c r="OZ420" s="31"/>
      <c r="PA420" s="31"/>
      <c r="PB420" s="31"/>
      <c r="PC420" s="31"/>
      <c r="PD420" s="31"/>
      <c r="PE420" s="31"/>
      <c r="PF420" s="31"/>
      <c r="PG420" s="31"/>
      <c r="PH420" s="31"/>
      <c r="PI420" s="31"/>
      <c r="PJ420" s="31"/>
      <c r="PK420" s="31"/>
      <c r="PL420" s="31"/>
      <c r="PM420" s="31"/>
      <c r="PN420" s="31"/>
      <c r="PO420" s="31"/>
      <c r="PP420" s="31"/>
      <c r="PQ420" s="31"/>
      <c r="PR420" s="31"/>
      <c r="PS420" s="31"/>
      <c r="PT420" s="31"/>
      <c r="PU420" s="31"/>
      <c r="PV420" s="31"/>
      <c r="PW420" s="31"/>
      <c r="PX420" s="31"/>
      <c r="PY420" s="31"/>
      <c r="PZ420" s="31"/>
      <c r="QA420" s="31"/>
      <c r="QB420" s="31"/>
      <c r="QC420" s="31"/>
      <c r="QD420" s="31"/>
      <c r="QE420" s="31"/>
      <c r="QF420" s="31"/>
      <c r="QG420" s="31"/>
      <c r="QH420" s="31"/>
      <c r="QI420" s="31"/>
      <c r="QJ420" s="31"/>
      <c r="QK420" s="31"/>
      <c r="QL420" s="31"/>
      <c r="QM420" s="31"/>
      <c r="QN420" s="31"/>
      <c r="QO420" s="31"/>
      <c r="QP420" s="31"/>
      <c r="QQ420" s="31"/>
      <c r="QR420" s="31"/>
      <c r="QS420" s="31"/>
      <c r="QT420" s="31"/>
      <c r="QU420" s="31"/>
      <c r="QV420" s="31"/>
      <c r="QW420" s="31"/>
      <c r="QX420" s="31"/>
      <c r="QY420" s="31"/>
      <c r="QZ420" s="31"/>
      <c r="RA420" s="31"/>
      <c r="RB420" s="31"/>
      <c r="RC420" s="31"/>
      <c r="RD420" s="31"/>
      <c r="RE420" s="31"/>
      <c r="RF420" s="31"/>
      <c r="RG420" s="31"/>
      <c r="RH420" s="31"/>
      <c r="RI420" s="31"/>
      <c r="RJ420" s="31"/>
      <c r="RK420" s="31"/>
      <c r="RL420" s="31"/>
      <c r="RM420" s="31"/>
      <c r="RN420" s="31"/>
      <c r="RO420" s="31"/>
      <c r="RP420" s="31"/>
      <c r="RQ420" s="31"/>
      <c r="RR420" s="31"/>
      <c r="RS420" s="31"/>
      <c r="RT420" s="31"/>
      <c r="RU420" s="31"/>
      <c r="RV420" s="31"/>
      <c r="RW420" s="31"/>
      <c r="RX420" s="31"/>
      <c r="RY420" s="31"/>
      <c r="RZ420" s="31"/>
      <c r="SA420" s="31"/>
      <c r="SB420" s="31"/>
      <c r="SC420" s="31"/>
      <c r="SD420" s="31"/>
      <c r="SE420" s="31"/>
      <c r="SF420" s="31"/>
      <c r="SG420" s="31"/>
      <c r="SH420" s="31"/>
      <c r="SI420" s="31"/>
      <c r="SJ420" s="31"/>
      <c r="SK420" s="31"/>
      <c r="SL420" s="31"/>
      <c r="SM420" s="31"/>
      <c r="SN420" s="31"/>
      <c r="SO420" s="31"/>
      <c r="SP420" s="31"/>
      <c r="SQ420" s="31"/>
      <c r="SR420" s="31"/>
      <c r="SS420" s="31"/>
      <c r="ST420" s="31"/>
      <c r="SU420" s="31"/>
      <c r="SV420" s="31"/>
      <c r="SW420" s="31"/>
      <c r="SX420" s="31"/>
      <c r="SY420" s="31"/>
      <c r="SZ420" s="31"/>
      <c r="TA420" s="31"/>
      <c r="TB420" s="31"/>
      <c r="TC420" s="31"/>
      <c r="TD420" s="31"/>
      <c r="TE420" s="31"/>
      <c r="TF420" s="31"/>
      <c r="TG420" s="31"/>
      <c r="TH420" s="31"/>
      <c r="TI420" s="31"/>
      <c r="TJ420" s="31"/>
      <c r="TK420" s="31"/>
      <c r="TL420" s="31"/>
      <c r="TM420" s="31"/>
      <c r="TN420" s="31"/>
      <c r="TO420" s="31"/>
      <c r="TP420" s="31"/>
      <c r="TQ420" s="31"/>
      <c r="TR420" s="31"/>
      <c r="TS420" s="31"/>
      <c r="TT420" s="31"/>
      <c r="TU420" s="31"/>
      <c r="TV420" s="31"/>
      <c r="TW420" s="31"/>
      <c r="TX420" s="31"/>
      <c r="TY420" s="31"/>
      <c r="TZ420" s="31"/>
      <c r="UA420" s="31"/>
      <c r="UB420" s="31"/>
      <c r="UC420" s="31"/>
      <c r="UD420" s="31"/>
      <c r="UE420" s="31"/>
      <c r="UF420" s="31"/>
      <c r="UG420" s="31"/>
      <c r="UH420" s="31"/>
      <c r="UI420" s="31"/>
      <c r="UJ420" s="31"/>
      <c r="UK420" s="31"/>
      <c r="UL420" s="31"/>
      <c r="UM420" s="31"/>
      <c r="UN420" s="31"/>
      <c r="UO420" s="31"/>
      <c r="UP420" s="31"/>
      <c r="UQ420" s="31"/>
      <c r="UR420" s="31"/>
      <c r="US420" s="31"/>
      <c r="UT420" s="31"/>
      <c r="UU420" s="31"/>
      <c r="UV420" s="31"/>
      <c r="UW420" s="31"/>
      <c r="UX420" s="31"/>
      <c r="UY420" s="31"/>
      <c r="UZ420" s="31"/>
      <c r="VA420" s="31"/>
      <c r="VB420" s="31"/>
      <c r="VC420" s="31"/>
      <c r="VD420" s="31"/>
      <c r="VE420" s="31"/>
      <c r="VF420" s="31"/>
      <c r="VG420" s="31"/>
      <c r="VH420" s="31"/>
      <c r="VI420" s="31"/>
      <c r="VJ420" s="31"/>
      <c r="VK420" s="31"/>
      <c r="VL420" s="31"/>
      <c r="VM420" s="31"/>
      <c r="VN420" s="31"/>
      <c r="VO420" s="31"/>
      <c r="VP420" s="31"/>
      <c r="VQ420" s="31"/>
      <c r="VR420" s="31"/>
      <c r="VS420" s="31"/>
      <c r="VT420" s="31"/>
      <c r="VU420" s="31"/>
      <c r="VV420" s="31"/>
      <c r="VW420" s="31"/>
      <c r="VX420" s="31"/>
      <c r="VY420" s="31"/>
      <c r="VZ420" s="31"/>
      <c r="WA420" s="31"/>
      <c r="WB420" s="31"/>
      <c r="WC420" s="31"/>
      <c r="WD420" s="31"/>
      <c r="WE420" s="31"/>
      <c r="WF420" s="31"/>
      <c r="WG420" s="31"/>
      <c r="WH420" s="31"/>
      <c r="WI420" s="31"/>
      <c r="WJ420" s="31"/>
      <c r="WK420" s="31"/>
      <c r="WL420" s="31"/>
      <c r="WM420" s="31"/>
      <c r="WN420" s="31"/>
      <c r="WO420" s="31"/>
      <c r="WP420" s="31"/>
      <c r="WQ420" s="31"/>
      <c r="WR420" s="31"/>
      <c r="WS420" s="31"/>
      <c r="WT420" s="31"/>
      <c r="WU420" s="31"/>
      <c r="WV420" s="31"/>
      <c r="WW420" s="31"/>
      <c r="WX420" s="31"/>
      <c r="WY420" s="31"/>
      <c r="WZ420" s="31"/>
      <c r="XA420" s="31"/>
      <c r="XB420" s="31"/>
      <c r="XC420" s="31"/>
      <c r="XD420" s="31"/>
      <c r="XE420" s="31"/>
      <c r="XF420" s="31"/>
      <c r="XG420" s="31"/>
      <c r="XH420" s="31"/>
      <c r="XI420" s="31"/>
      <c r="XJ420" s="31"/>
      <c r="XK420" s="31"/>
      <c r="XL420" s="31"/>
      <c r="XM420" s="31"/>
      <c r="XN420" s="31"/>
      <c r="XO420" s="31"/>
      <c r="XP420" s="31"/>
      <c r="XQ420" s="31"/>
      <c r="XR420" s="31"/>
      <c r="XS420" s="31"/>
      <c r="XT420" s="31"/>
      <c r="XU420" s="31"/>
      <c r="XV420" s="31"/>
      <c r="XW420" s="31"/>
      <c r="XX420" s="31"/>
      <c r="XY420" s="31"/>
      <c r="XZ420" s="31"/>
      <c r="YA420" s="31"/>
      <c r="YB420" s="31"/>
      <c r="YC420" s="31"/>
      <c r="YD420" s="31"/>
      <c r="YE420" s="31"/>
      <c r="YF420" s="31"/>
      <c r="YG420" s="31"/>
      <c r="YH420" s="31"/>
      <c r="YI420" s="31"/>
      <c r="YJ420" s="31"/>
      <c r="YK420" s="31"/>
      <c r="YL420" s="31"/>
      <c r="YM420" s="31"/>
      <c r="YN420" s="31"/>
      <c r="YO420" s="31"/>
      <c r="YP420" s="31"/>
      <c r="YQ420" s="31"/>
      <c r="YR420" s="31"/>
      <c r="YS420" s="31"/>
      <c r="YT420" s="31"/>
      <c r="YU420" s="31"/>
      <c r="YV420" s="31"/>
      <c r="YW420" s="31"/>
      <c r="YX420" s="31"/>
      <c r="YY420" s="31"/>
      <c r="YZ420" s="31"/>
      <c r="ZA420" s="31"/>
      <c r="ZB420" s="31"/>
      <c r="ZC420" s="31"/>
      <c r="ZD420" s="31"/>
      <c r="ZE420" s="31"/>
      <c r="ZF420" s="31"/>
      <c r="ZG420" s="31"/>
      <c r="ZH420" s="31"/>
      <c r="ZI420" s="31"/>
      <c r="ZJ420" s="31"/>
      <c r="ZK420" s="31"/>
      <c r="ZL420" s="31"/>
      <c r="ZM420" s="31"/>
      <c r="ZN420" s="31"/>
      <c r="ZO420" s="31"/>
      <c r="ZP420" s="31"/>
      <c r="ZQ420" s="31"/>
      <c r="ZR420" s="31"/>
      <c r="ZS420" s="31"/>
      <c r="ZT420" s="31"/>
      <c r="ZU420" s="31"/>
      <c r="ZV420" s="31"/>
      <c r="ZW420" s="31"/>
      <c r="ZX420" s="31"/>
      <c r="ZY420" s="31"/>
      <c r="ZZ420" s="31"/>
      <c r="AAA420" s="31"/>
      <c r="AAB420" s="31"/>
      <c r="AAC420" s="31"/>
      <c r="AAD420" s="31"/>
      <c r="AAE420" s="31"/>
      <c r="AAF420" s="31"/>
      <c r="AAG420" s="31"/>
      <c r="AAH420" s="31"/>
      <c r="AAI420" s="31"/>
      <c r="AAJ420" s="31"/>
      <c r="AAK420" s="31"/>
      <c r="AAL420" s="31"/>
      <c r="AAM420" s="31"/>
      <c r="AAN420" s="31"/>
      <c r="AAO420" s="31"/>
      <c r="AAP420" s="31"/>
      <c r="AAQ420" s="31"/>
      <c r="AAR420" s="31"/>
      <c r="AAS420" s="31"/>
      <c r="AAT420" s="31"/>
      <c r="AAU420" s="31"/>
      <c r="AAV420" s="31"/>
      <c r="AAW420" s="31"/>
      <c r="AAX420" s="31"/>
      <c r="AAY420" s="31"/>
      <c r="AAZ420" s="31"/>
      <c r="ABA420" s="31"/>
      <c r="ABB420" s="31"/>
      <c r="ABC420" s="31"/>
      <c r="ABD420" s="31"/>
      <c r="ABE420" s="31"/>
      <c r="ABF420" s="31"/>
      <c r="ABG420" s="31"/>
      <c r="ABH420" s="31"/>
      <c r="ABI420" s="31"/>
      <c r="ABJ420" s="31"/>
      <c r="ABK420" s="31"/>
      <c r="ABL420" s="31"/>
      <c r="ABM420" s="31"/>
      <c r="ABN420" s="31"/>
      <c r="ABO420" s="31"/>
      <c r="ABP420" s="31"/>
      <c r="ABQ420" s="31"/>
      <c r="ABR420" s="31"/>
      <c r="ABS420" s="31"/>
      <c r="ABT420" s="31"/>
      <c r="ABU420" s="31"/>
      <c r="ABV420" s="31"/>
      <c r="ABW420" s="31"/>
      <c r="ABX420" s="31"/>
      <c r="ABY420" s="31"/>
      <c r="ABZ420" s="31"/>
      <c r="ACA420" s="31"/>
      <c r="ACB420" s="31"/>
      <c r="ACC420" s="31"/>
      <c r="ACD420" s="31"/>
      <c r="ACE420" s="31"/>
      <c r="ACF420" s="31"/>
      <c r="ACG420" s="31"/>
      <c r="ACH420" s="31"/>
      <c r="ACI420" s="31"/>
      <c r="ACJ420" s="31"/>
      <c r="ACK420" s="31"/>
      <c r="ACL420" s="31"/>
      <c r="ACM420" s="31"/>
      <c r="ACN420" s="31"/>
      <c r="ACO420" s="31"/>
      <c r="ACP420" s="31"/>
      <c r="ACQ420" s="31"/>
      <c r="ACR420" s="31"/>
      <c r="ACS420" s="31"/>
      <c r="ACT420" s="31"/>
      <c r="ACU420" s="31"/>
      <c r="ACV420" s="31"/>
      <c r="ACW420" s="31"/>
      <c r="ACX420" s="31"/>
      <c r="ACY420" s="31"/>
      <c r="ACZ420" s="31"/>
      <c r="ADA420" s="31"/>
      <c r="ADB420" s="31"/>
      <c r="ADC420" s="31"/>
      <c r="ADD420" s="31"/>
      <c r="ADE420" s="31"/>
      <c r="ADF420" s="31"/>
      <c r="ADG420" s="31"/>
      <c r="ADH420" s="31"/>
      <c r="ADI420" s="31"/>
      <c r="ADJ420" s="31"/>
      <c r="ADK420" s="31"/>
      <c r="ADL420" s="31"/>
      <c r="ADM420" s="31"/>
      <c r="ADN420" s="31"/>
      <c r="ADO420" s="31"/>
      <c r="ADP420" s="31"/>
      <c r="ADQ420" s="31"/>
      <c r="ADR420" s="31"/>
      <c r="ADS420" s="31"/>
      <c r="ADT420" s="31"/>
      <c r="ADU420" s="31"/>
      <c r="ADV420" s="31"/>
      <c r="ADW420" s="31"/>
      <c r="ADX420" s="31"/>
      <c r="ADY420" s="31"/>
      <c r="ADZ420" s="31"/>
      <c r="AEA420" s="31"/>
      <c r="AEB420" s="31"/>
      <c r="AEC420" s="31"/>
      <c r="AED420" s="31"/>
      <c r="AEE420" s="31"/>
      <c r="AEF420" s="31"/>
      <c r="AEG420" s="31"/>
      <c r="AEH420" s="31"/>
      <c r="AEI420" s="31"/>
      <c r="AEJ420" s="31"/>
      <c r="AEK420" s="31"/>
      <c r="AEL420" s="31"/>
      <c r="AEM420" s="31"/>
      <c r="AEN420" s="31"/>
      <c r="AEO420" s="31"/>
      <c r="AEP420" s="31"/>
      <c r="AEQ420" s="31"/>
      <c r="AER420" s="31"/>
      <c r="AES420" s="31"/>
      <c r="AET420" s="31"/>
      <c r="AEU420" s="31"/>
      <c r="AEV420" s="31"/>
      <c r="AEW420" s="31"/>
      <c r="AEX420" s="31"/>
      <c r="AEY420" s="31"/>
      <c r="AEZ420" s="31"/>
      <c r="AFA420" s="31"/>
      <c r="AFB420" s="31"/>
      <c r="AFC420" s="31"/>
      <c r="AFD420" s="31"/>
      <c r="AFE420" s="31"/>
      <c r="AFF420" s="31"/>
      <c r="AFG420" s="31"/>
      <c r="AFH420" s="31"/>
      <c r="AFI420" s="31"/>
      <c r="AFJ420" s="31"/>
      <c r="AFK420" s="31"/>
      <c r="AFL420" s="31"/>
      <c r="AFM420" s="31"/>
      <c r="AFN420" s="31"/>
      <c r="AFO420" s="31"/>
      <c r="AFP420" s="31"/>
      <c r="AFQ420" s="31"/>
      <c r="AFR420" s="31"/>
      <c r="AFS420" s="31"/>
      <c r="AFT420" s="31"/>
      <c r="AFU420" s="31"/>
      <c r="AFV420" s="31"/>
      <c r="AFW420" s="31"/>
      <c r="AFX420" s="31"/>
      <c r="AFY420" s="31"/>
      <c r="AFZ420" s="31"/>
      <c r="AGA420" s="31"/>
      <c r="AGB420" s="31"/>
      <c r="AGC420" s="31"/>
      <c r="AGD420" s="31"/>
      <c r="AGE420" s="31"/>
    </row>
    <row r="421" spans="1:863" s="49" customFormat="1" x14ac:dyDescent="0.25">
      <c r="A421" s="6">
        <v>318</v>
      </c>
      <c r="B421" s="6">
        <v>22260</v>
      </c>
      <c r="C421" s="6" t="s">
        <v>34</v>
      </c>
      <c r="D421" s="6">
        <v>33927500</v>
      </c>
      <c r="E421" s="6" t="s">
        <v>3316</v>
      </c>
      <c r="F421" s="6" t="s">
        <v>3317</v>
      </c>
      <c r="G421" s="6" t="s">
        <v>3318</v>
      </c>
      <c r="H421" s="6" t="s">
        <v>3319</v>
      </c>
      <c r="I421" s="6" t="s">
        <v>3320</v>
      </c>
      <c r="J421" s="6" t="s">
        <v>908</v>
      </c>
      <c r="K421" s="6" t="s">
        <v>3321</v>
      </c>
      <c r="L421" s="6" t="s">
        <v>3322</v>
      </c>
      <c r="M421" s="6" t="s">
        <v>1490</v>
      </c>
      <c r="N421" s="6" t="s">
        <v>3323</v>
      </c>
      <c r="O421" s="6" t="s">
        <v>3324</v>
      </c>
      <c r="P421" s="6" t="s">
        <v>1877</v>
      </c>
      <c r="Q421" s="6" t="s">
        <v>1620</v>
      </c>
      <c r="R421" s="6" t="s">
        <v>3130</v>
      </c>
      <c r="S421" s="6" t="s">
        <v>45</v>
      </c>
      <c r="T421" s="6" t="s">
        <v>45</v>
      </c>
      <c r="U421" s="6" t="s">
        <v>45</v>
      </c>
      <c r="V421" s="6" t="s">
        <v>3325</v>
      </c>
      <c r="W421" s="6" t="s">
        <v>580</v>
      </c>
      <c r="X421" s="6" t="s">
        <v>67</v>
      </c>
      <c r="Y421" s="6" t="s">
        <v>3139</v>
      </c>
      <c r="Z421" s="6" t="s">
        <v>534</v>
      </c>
      <c r="AA421" s="6" t="b">
        <v>1</v>
      </c>
      <c r="AB421" s="6" t="b">
        <v>1</v>
      </c>
      <c r="AC421" s="6" t="s">
        <v>3326</v>
      </c>
      <c r="AD421" s="6" t="s">
        <v>582</v>
      </c>
      <c r="AE421" s="6" t="s">
        <v>72</v>
      </c>
      <c r="AF421" s="6" t="s">
        <v>3141</v>
      </c>
      <c r="AG421" s="6" t="s">
        <v>536</v>
      </c>
      <c r="AH421" s="6" t="s">
        <v>3327</v>
      </c>
      <c r="AI421" s="61">
        <v>50</v>
      </c>
      <c r="AJ421" s="31"/>
      <c r="AK421" s="31"/>
      <c r="AL421" s="31"/>
      <c r="AM421" s="31"/>
      <c r="AN421" s="31"/>
      <c r="AO421" s="31"/>
      <c r="AP421" s="31"/>
      <c r="AQ421" s="31"/>
      <c r="AR421" s="31"/>
      <c r="AS421" s="31"/>
      <c r="AT421" s="31"/>
      <c r="AU421" s="31"/>
      <c r="AV421" s="31"/>
      <c r="AW421" s="31"/>
      <c r="AX421" s="31"/>
      <c r="AY421" s="31"/>
      <c r="AZ421" s="31"/>
      <c r="BA421" s="31"/>
      <c r="BB421" s="31"/>
      <c r="BC421" s="31"/>
      <c r="BD421" s="31"/>
      <c r="BE421" s="31"/>
      <c r="BF421" s="31"/>
      <c r="BG421" s="31"/>
      <c r="BH421" s="31"/>
      <c r="BI421" s="31"/>
      <c r="BJ421" s="31"/>
      <c r="BK421" s="31"/>
      <c r="BL421" s="31"/>
      <c r="BM421" s="31"/>
      <c r="BN421" s="31"/>
      <c r="BO421" s="31"/>
      <c r="BP421" s="31"/>
      <c r="BQ421" s="31"/>
      <c r="BR421" s="31"/>
      <c r="BS421" s="31"/>
      <c r="BT421" s="31"/>
      <c r="BU421" s="31"/>
      <c r="BV421" s="31"/>
      <c r="BW421" s="31"/>
      <c r="BX421" s="31"/>
      <c r="BY421" s="31"/>
      <c r="BZ421" s="31"/>
      <c r="CA421" s="31"/>
      <c r="CB421" s="31"/>
      <c r="CC421" s="31"/>
      <c r="CD421" s="31"/>
      <c r="CE421" s="31"/>
      <c r="CF421" s="31"/>
      <c r="CG421" s="31"/>
      <c r="CH421" s="31"/>
      <c r="CI421" s="31"/>
      <c r="CJ421" s="31"/>
      <c r="CK421" s="31"/>
      <c r="CL421" s="31"/>
      <c r="CM421" s="31"/>
      <c r="CN421" s="31"/>
      <c r="CO421" s="31"/>
      <c r="CP421" s="31"/>
      <c r="CQ421" s="31"/>
      <c r="CR421" s="31"/>
      <c r="CS421" s="31"/>
      <c r="CT421" s="31"/>
      <c r="CU421" s="31"/>
      <c r="CV421" s="31"/>
      <c r="CW421" s="31"/>
      <c r="CX421" s="31"/>
      <c r="CY421" s="31"/>
      <c r="CZ421" s="31"/>
      <c r="DA421" s="31"/>
      <c r="DB421" s="31"/>
      <c r="DC421" s="31"/>
      <c r="DD421" s="31"/>
      <c r="DE421" s="31"/>
      <c r="DF421" s="31"/>
      <c r="DG421" s="31"/>
      <c r="DH421" s="31"/>
      <c r="DI421" s="31"/>
      <c r="DJ421" s="31"/>
      <c r="DK421" s="31"/>
      <c r="DL421" s="31"/>
      <c r="DM421" s="31"/>
      <c r="DN421" s="31"/>
      <c r="DO421" s="31"/>
      <c r="DP421" s="31"/>
      <c r="DQ421" s="31"/>
      <c r="DR421" s="31"/>
      <c r="DS421" s="31"/>
      <c r="DT421" s="31"/>
      <c r="DU421" s="31"/>
      <c r="DV421" s="31"/>
      <c r="DW421" s="31"/>
      <c r="DX421" s="31"/>
      <c r="DY421" s="31"/>
      <c r="DZ421" s="31"/>
      <c r="EA421" s="31"/>
      <c r="EB421" s="31"/>
      <c r="EC421" s="31"/>
      <c r="ED421" s="31"/>
      <c r="EE421" s="31"/>
      <c r="EF421" s="31"/>
      <c r="EG421" s="31"/>
      <c r="EH421" s="31"/>
      <c r="EI421" s="31"/>
      <c r="EJ421" s="31"/>
      <c r="EK421" s="31"/>
      <c r="EL421" s="31"/>
      <c r="EM421" s="31"/>
      <c r="EN421" s="31"/>
      <c r="EO421" s="31"/>
      <c r="EP421" s="31"/>
      <c r="EQ421" s="31"/>
      <c r="ER421" s="31"/>
      <c r="ES421" s="31"/>
      <c r="ET421" s="31"/>
      <c r="EU421" s="31"/>
      <c r="EV421" s="31"/>
      <c r="EW421" s="31"/>
      <c r="EX421" s="31"/>
      <c r="EY421" s="31"/>
      <c r="EZ421" s="31"/>
      <c r="FA421" s="31"/>
      <c r="FB421" s="31"/>
      <c r="FC421" s="31"/>
      <c r="FD421" s="31"/>
      <c r="FE421" s="31"/>
      <c r="FF421" s="31"/>
      <c r="FG421" s="31"/>
      <c r="FH421" s="31"/>
      <c r="FI421" s="31"/>
      <c r="FJ421" s="31"/>
      <c r="FK421" s="31"/>
      <c r="FL421" s="31"/>
      <c r="FM421" s="31"/>
      <c r="FN421" s="31"/>
      <c r="FO421" s="31"/>
      <c r="FP421" s="31"/>
      <c r="FQ421" s="31"/>
      <c r="FR421" s="31"/>
      <c r="FS421" s="31"/>
      <c r="FT421" s="31"/>
      <c r="FU421" s="31"/>
      <c r="FV421" s="31"/>
      <c r="FW421" s="31"/>
      <c r="FX421" s="31"/>
      <c r="FY421" s="31"/>
      <c r="FZ421" s="31"/>
      <c r="GA421" s="31"/>
      <c r="GB421" s="31"/>
      <c r="GC421" s="31"/>
      <c r="GD421" s="31"/>
      <c r="GE421" s="31"/>
      <c r="GF421" s="31"/>
      <c r="GG421" s="31"/>
      <c r="GH421" s="31"/>
      <c r="GI421" s="31"/>
      <c r="GJ421" s="31"/>
      <c r="GK421" s="31"/>
      <c r="GL421" s="31"/>
      <c r="GM421" s="31"/>
      <c r="GN421" s="31"/>
      <c r="GO421" s="31"/>
      <c r="GP421" s="31"/>
      <c r="GQ421" s="31"/>
      <c r="GR421" s="31"/>
      <c r="GS421" s="31"/>
      <c r="GT421" s="31"/>
      <c r="GU421" s="31"/>
      <c r="GV421" s="31"/>
      <c r="GW421" s="31"/>
      <c r="GX421" s="31"/>
      <c r="GY421" s="31"/>
      <c r="GZ421" s="31"/>
      <c r="HA421" s="31"/>
      <c r="HB421" s="31"/>
      <c r="HC421" s="31"/>
      <c r="HD421" s="31"/>
      <c r="HE421" s="31"/>
      <c r="HF421" s="31"/>
      <c r="HG421" s="31"/>
      <c r="HH421" s="31"/>
      <c r="HI421" s="31"/>
      <c r="HJ421" s="31"/>
      <c r="HK421" s="31"/>
      <c r="HL421" s="31"/>
      <c r="HM421" s="31"/>
      <c r="HN421" s="31"/>
      <c r="HO421" s="31"/>
      <c r="HP421" s="31"/>
      <c r="HQ421" s="31"/>
      <c r="HR421" s="31"/>
      <c r="HS421" s="31"/>
      <c r="HT421" s="31"/>
      <c r="HU421" s="31"/>
      <c r="HV421" s="31"/>
      <c r="HW421" s="31"/>
      <c r="HX421" s="31"/>
      <c r="HY421" s="31"/>
      <c r="HZ421" s="31"/>
      <c r="IA421" s="31"/>
      <c r="IB421" s="31"/>
      <c r="IC421" s="31"/>
      <c r="ID421" s="31"/>
      <c r="IE421" s="31"/>
      <c r="IF421" s="31"/>
      <c r="IG421" s="31"/>
      <c r="IH421" s="31"/>
      <c r="II421" s="31"/>
      <c r="IJ421" s="31"/>
      <c r="IK421" s="31"/>
      <c r="IL421" s="31"/>
      <c r="IM421" s="31"/>
      <c r="IN421" s="31"/>
      <c r="IO421" s="31"/>
      <c r="IP421" s="31"/>
      <c r="IQ421" s="31"/>
      <c r="IR421" s="31"/>
      <c r="IS421" s="31"/>
      <c r="IT421" s="31"/>
      <c r="IU421" s="31"/>
      <c r="IV421" s="31"/>
      <c r="IW421" s="31"/>
      <c r="IX421" s="31"/>
      <c r="IY421" s="31"/>
      <c r="IZ421" s="31"/>
      <c r="JA421" s="31"/>
      <c r="JB421" s="31"/>
      <c r="JC421" s="31"/>
      <c r="JD421" s="31"/>
      <c r="JE421" s="31"/>
      <c r="JF421" s="31"/>
      <c r="JG421" s="31"/>
      <c r="JH421" s="31"/>
      <c r="JI421" s="31"/>
      <c r="JJ421" s="31"/>
      <c r="JK421" s="31"/>
      <c r="JL421" s="31"/>
      <c r="JM421" s="31"/>
      <c r="JN421" s="31"/>
      <c r="JO421" s="31"/>
      <c r="JP421" s="31"/>
      <c r="JQ421" s="31"/>
      <c r="JR421" s="31"/>
      <c r="JS421" s="31"/>
      <c r="JT421" s="31"/>
      <c r="JU421" s="31"/>
      <c r="JV421" s="31"/>
      <c r="JW421" s="31"/>
      <c r="JX421" s="31"/>
      <c r="JY421" s="31"/>
      <c r="JZ421" s="31"/>
      <c r="KA421" s="31"/>
      <c r="KB421" s="31"/>
      <c r="KC421" s="31"/>
      <c r="KD421" s="31"/>
      <c r="KE421" s="31"/>
      <c r="KF421" s="31"/>
      <c r="KG421" s="31"/>
      <c r="KH421" s="31"/>
      <c r="KI421" s="31"/>
      <c r="KJ421" s="31"/>
      <c r="KK421" s="31"/>
      <c r="KL421" s="31"/>
      <c r="KM421" s="31"/>
      <c r="KN421" s="31"/>
      <c r="KO421" s="31"/>
      <c r="KP421" s="31"/>
      <c r="KQ421" s="31"/>
      <c r="KR421" s="31"/>
      <c r="KS421" s="31"/>
      <c r="KT421" s="31"/>
      <c r="KU421" s="31"/>
      <c r="KV421" s="31"/>
      <c r="KW421" s="31"/>
      <c r="KX421" s="31"/>
      <c r="KY421" s="31"/>
      <c r="KZ421" s="31"/>
      <c r="LA421" s="31"/>
      <c r="LB421" s="31"/>
      <c r="LC421" s="31"/>
      <c r="LD421" s="31"/>
      <c r="LE421" s="31"/>
      <c r="LF421" s="31"/>
      <c r="LG421" s="31"/>
      <c r="LH421" s="31"/>
      <c r="LI421" s="31"/>
      <c r="LJ421" s="31"/>
      <c r="LK421" s="31"/>
      <c r="LL421" s="31"/>
      <c r="LM421" s="31"/>
      <c r="LN421" s="31"/>
      <c r="LO421" s="31"/>
      <c r="LP421" s="31"/>
      <c r="LQ421" s="31"/>
      <c r="LR421" s="31"/>
      <c r="LS421" s="31"/>
      <c r="LT421" s="31"/>
      <c r="LU421" s="31"/>
      <c r="LV421" s="31"/>
      <c r="LW421" s="31"/>
      <c r="LX421" s="31"/>
      <c r="LY421" s="31"/>
      <c r="LZ421" s="31"/>
      <c r="MA421" s="31"/>
      <c r="MB421" s="31"/>
      <c r="MC421" s="31"/>
      <c r="MD421" s="31"/>
      <c r="ME421" s="31"/>
      <c r="MF421" s="31"/>
      <c r="MG421" s="31"/>
      <c r="MH421" s="31"/>
      <c r="MI421" s="31"/>
      <c r="MJ421" s="31"/>
      <c r="MK421" s="31"/>
      <c r="ML421" s="31"/>
      <c r="MM421" s="31"/>
      <c r="MN421" s="31"/>
      <c r="MO421" s="31"/>
      <c r="MP421" s="31"/>
      <c r="MQ421" s="31"/>
      <c r="MR421" s="31"/>
      <c r="MS421" s="31"/>
      <c r="MT421" s="31"/>
      <c r="MU421" s="31"/>
      <c r="MV421" s="31"/>
      <c r="MW421" s="31"/>
      <c r="MX421" s="31"/>
      <c r="MY421" s="31"/>
      <c r="MZ421" s="31"/>
      <c r="NA421" s="31"/>
      <c r="NB421" s="31"/>
      <c r="NC421" s="31"/>
      <c r="ND421" s="31"/>
      <c r="NE421" s="31"/>
      <c r="NF421" s="31"/>
      <c r="NG421" s="31"/>
      <c r="NH421" s="31"/>
      <c r="NI421" s="31"/>
      <c r="NJ421" s="31"/>
      <c r="NK421" s="31"/>
      <c r="NL421" s="31"/>
      <c r="NM421" s="31"/>
      <c r="NN421" s="31"/>
      <c r="NO421" s="31"/>
      <c r="NP421" s="31"/>
      <c r="NQ421" s="31"/>
      <c r="NR421" s="31"/>
      <c r="NS421" s="31"/>
      <c r="NT421" s="31"/>
      <c r="NU421" s="31"/>
      <c r="NV421" s="31"/>
      <c r="NW421" s="31"/>
      <c r="NX421" s="31"/>
      <c r="NY421" s="31"/>
      <c r="NZ421" s="31"/>
      <c r="OA421" s="31"/>
      <c r="OB421" s="31"/>
      <c r="OC421" s="31"/>
      <c r="OD421" s="31"/>
      <c r="OE421" s="31"/>
      <c r="OF421" s="31"/>
      <c r="OG421" s="31"/>
      <c r="OH421" s="31"/>
      <c r="OI421" s="31"/>
      <c r="OJ421" s="31"/>
      <c r="OK421" s="31"/>
      <c r="OL421" s="31"/>
      <c r="OM421" s="31"/>
      <c r="ON421" s="31"/>
      <c r="OO421" s="31"/>
      <c r="OP421" s="31"/>
      <c r="OQ421" s="31"/>
      <c r="OR421" s="31"/>
      <c r="OS421" s="31"/>
      <c r="OT421" s="31"/>
      <c r="OU421" s="31"/>
      <c r="OV421" s="31"/>
      <c r="OW421" s="31"/>
      <c r="OX421" s="31"/>
      <c r="OY421" s="31"/>
      <c r="OZ421" s="31"/>
      <c r="PA421" s="31"/>
      <c r="PB421" s="31"/>
      <c r="PC421" s="31"/>
      <c r="PD421" s="31"/>
      <c r="PE421" s="31"/>
      <c r="PF421" s="31"/>
      <c r="PG421" s="31"/>
      <c r="PH421" s="31"/>
      <c r="PI421" s="31"/>
      <c r="PJ421" s="31"/>
      <c r="PK421" s="31"/>
      <c r="PL421" s="31"/>
      <c r="PM421" s="31"/>
      <c r="PN421" s="31"/>
      <c r="PO421" s="31"/>
      <c r="PP421" s="31"/>
      <c r="PQ421" s="31"/>
      <c r="PR421" s="31"/>
      <c r="PS421" s="31"/>
      <c r="PT421" s="31"/>
      <c r="PU421" s="31"/>
      <c r="PV421" s="31"/>
      <c r="PW421" s="31"/>
      <c r="PX421" s="31"/>
      <c r="PY421" s="31"/>
      <c r="PZ421" s="31"/>
      <c r="QA421" s="31"/>
      <c r="QB421" s="31"/>
      <c r="QC421" s="31"/>
      <c r="QD421" s="31"/>
      <c r="QE421" s="31"/>
      <c r="QF421" s="31"/>
      <c r="QG421" s="31"/>
      <c r="QH421" s="31"/>
      <c r="QI421" s="31"/>
      <c r="QJ421" s="31"/>
      <c r="QK421" s="31"/>
      <c r="QL421" s="31"/>
      <c r="QM421" s="31"/>
      <c r="QN421" s="31"/>
      <c r="QO421" s="31"/>
      <c r="QP421" s="31"/>
      <c r="QQ421" s="31"/>
      <c r="QR421" s="31"/>
      <c r="QS421" s="31"/>
      <c r="QT421" s="31"/>
      <c r="QU421" s="31"/>
      <c r="QV421" s="31"/>
      <c r="QW421" s="31"/>
      <c r="QX421" s="31"/>
      <c r="QY421" s="31"/>
      <c r="QZ421" s="31"/>
      <c r="RA421" s="31"/>
      <c r="RB421" s="31"/>
      <c r="RC421" s="31"/>
      <c r="RD421" s="31"/>
      <c r="RE421" s="31"/>
      <c r="RF421" s="31"/>
      <c r="RG421" s="31"/>
      <c r="RH421" s="31"/>
      <c r="RI421" s="31"/>
      <c r="RJ421" s="31"/>
      <c r="RK421" s="31"/>
      <c r="RL421" s="31"/>
      <c r="RM421" s="31"/>
      <c r="RN421" s="31"/>
      <c r="RO421" s="31"/>
      <c r="RP421" s="31"/>
      <c r="RQ421" s="31"/>
      <c r="RR421" s="31"/>
      <c r="RS421" s="31"/>
      <c r="RT421" s="31"/>
      <c r="RU421" s="31"/>
      <c r="RV421" s="31"/>
      <c r="RW421" s="31"/>
      <c r="RX421" s="31"/>
      <c r="RY421" s="31"/>
      <c r="RZ421" s="31"/>
      <c r="SA421" s="31"/>
      <c r="SB421" s="31"/>
      <c r="SC421" s="31"/>
      <c r="SD421" s="31"/>
      <c r="SE421" s="31"/>
      <c r="SF421" s="31"/>
      <c r="SG421" s="31"/>
      <c r="SH421" s="31"/>
      <c r="SI421" s="31"/>
      <c r="SJ421" s="31"/>
      <c r="SK421" s="31"/>
      <c r="SL421" s="31"/>
      <c r="SM421" s="31"/>
      <c r="SN421" s="31"/>
      <c r="SO421" s="31"/>
      <c r="SP421" s="31"/>
      <c r="SQ421" s="31"/>
      <c r="SR421" s="31"/>
      <c r="SS421" s="31"/>
      <c r="ST421" s="31"/>
      <c r="SU421" s="31"/>
      <c r="SV421" s="31"/>
      <c r="SW421" s="31"/>
      <c r="SX421" s="31"/>
      <c r="SY421" s="31"/>
      <c r="SZ421" s="31"/>
      <c r="TA421" s="31"/>
      <c r="TB421" s="31"/>
      <c r="TC421" s="31"/>
      <c r="TD421" s="31"/>
      <c r="TE421" s="31"/>
      <c r="TF421" s="31"/>
      <c r="TG421" s="31"/>
      <c r="TH421" s="31"/>
      <c r="TI421" s="31"/>
      <c r="TJ421" s="31"/>
      <c r="TK421" s="31"/>
      <c r="TL421" s="31"/>
      <c r="TM421" s="31"/>
      <c r="TN421" s="31"/>
      <c r="TO421" s="31"/>
      <c r="TP421" s="31"/>
      <c r="TQ421" s="31"/>
      <c r="TR421" s="31"/>
      <c r="TS421" s="31"/>
      <c r="TT421" s="31"/>
      <c r="TU421" s="31"/>
      <c r="TV421" s="31"/>
      <c r="TW421" s="31"/>
      <c r="TX421" s="31"/>
      <c r="TY421" s="31"/>
      <c r="TZ421" s="31"/>
      <c r="UA421" s="31"/>
      <c r="UB421" s="31"/>
      <c r="UC421" s="31"/>
      <c r="UD421" s="31"/>
      <c r="UE421" s="31"/>
      <c r="UF421" s="31"/>
      <c r="UG421" s="31"/>
      <c r="UH421" s="31"/>
      <c r="UI421" s="31"/>
      <c r="UJ421" s="31"/>
      <c r="UK421" s="31"/>
      <c r="UL421" s="31"/>
      <c r="UM421" s="31"/>
      <c r="UN421" s="31"/>
      <c r="UO421" s="31"/>
      <c r="UP421" s="31"/>
      <c r="UQ421" s="31"/>
      <c r="UR421" s="31"/>
      <c r="US421" s="31"/>
      <c r="UT421" s="31"/>
      <c r="UU421" s="31"/>
      <c r="UV421" s="31"/>
      <c r="UW421" s="31"/>
      <c r="UX421" s="31"/>
      <c r="UY421" s="31"/>
      <c r="UZ421" s="31"/>
      <c r="VA421" s="31"/>
      <c r="VB421" s="31"/>
      <c r="VC421" s="31"/>
      <c r="VD421" s="31"/>
      <c r="VE421" s="31"/>
      <c r="VF421" s="31"/>
      <c r="VG421" s="31"/>
      <c r="VH421" s="31"/>
      <c r="VI421" s="31"/>
      <c r="VJ421" s="31"/>
      <c r="VK421" s="31"/>
      <c r="VL421" s="31"/>
      <c r="VM421" s="31"/>
      <c r="VN421" s="31"/>
      <c r="VO421" s="31"/>
      <c r="VP421" s="31"/>
      <c r="VQ421" s="31"/>
      <c r="VR421" s="31"/>
      <c r="VS421" s="31"/>
      <c r="VT421" s="31"/>
      <c r="VU421" s="31"/>
      <c r="VV421" s="31"/>
      <c r="VW421" s="31"/>
      <c r="VX421" s="31"/>
      <c r="VY421" s="31"/>
      <c r="VZ421" s="31"/>
      <c r="WA421" s="31"/>
      <c r="WB421" s="31"/>
      <c r="WC421" s="31"/>
      <c r="WD421" s="31"/>
      <c r="WE421" s="31"/>
      <c r="WF421" s="31"/>
      <c r="WG421" s="31"/>
      <c r="WH421" s="31"/>
      <c r="WI421" s="31"/>
      <c r="WJ421" s="31"/>
      <c r="WK421" s="31"/>
      <c r="WL421" s="31"/>
      <c r="WM421" s="31"/>
      <c r="WN421" s="31"/>
      <c r="WO421" s="31"/>
      <c r="WP421" s="31"/>
      <c r="WQ421" s="31"/>
      <c r="WR421" s="31"/>
      <c r="WS421" s="31"/>
      <c r="WT421" s="31"/>
      <c r="WU421" s="31"/>
      <c r="WV421" s="31"/>
      <c r="WW421" s="31"/>
      <c r="WX421" s="31"/>
      <c r="WY421" s="31"/>
      <c r="WZ421" s="31"/>
      <c r="XA421" s="31"/>
      <c r="XB421" s="31"/>
      <c r="XC421" s="31"/>
      <c r="XD421" s="31"/>
      <c r="XE421" s="31"/>
      <c r="XF421" s="31"/>
      <c r="XG421" s="31"/>
      <c r="XH421" s="31"/>
      <c r="XI421" s="31"/>
      <c r="XJ421" s="31"/>
      <c r="XK421" s="31"/>
      <c r="XL421" s="31"/>
      <c r="XM421" s="31"/>
      <c r="XN421" s="31"/>
      <c r="XO421" s="31"/>
      <c r="XP421" s="31"/>
      <c r="XQ421" s="31"/>
      <c r="XR421" s="31"/>
      <c r="XS421" s="31"/>
      <c r="XT421" s="31"/>
      <c r="XU421" s="31"/>
      <c r="XV421" s="31"/>
      <c r="XW421" s="31"/>
      <c r="XX421" s="31"/>
      <c r="XY421" s="31"/>
      <c r="XZ421" s="31"/>
      <c r="YA421" s="31"/>
      <c r="YB421" s="31"/>
      <c r="YC421" s="31"/>
      <c r="YD421" s="31"/>
      <c r="YE421" s="31"/>
      <c r="YF421" s="31"/>
      <c r="YG421" s="31"/>
      <c r="YH421" s="31"/>
      <c r="YI421" s="31"/>
      <c r="YJ421" s="31"/>
      <c r="YK421" s="31"/>
      <c r="YL421" s="31"/>
      <c r="YM421" s="31"/>
      <c r="YN421" s="31"/>
      <c r="YO421" s="31"/>
      <c r="YP421" s="31"/>
      <c r="YQ421" s="31"/>
      <c r="YR421" s="31"/>
      <c r="YS421" s="31"/>
      <c r="YT421" s="31"/>
      <c r="YU421" s="31"/>
      <c r="YV421" s="31"/>
      <c r="YW421" s="31"/>
      <c r="YX421" s="31"/>
      <c r="YY421" s="31"/>
      <c r="YZ421" s="31"/>
      <c r="ZA421" s="31"/>
      <c r="ZB421" s="31"/>
      <c r="ZC421" s="31"/>
      <c r="ZD421" s="31"/>
      <c r="ZE421" s="31"/>
      <c r="ZF421" s="31"/>
      <c r="ZG421" s="31"/>
      <c r="ZH421" s="31"/>
      <c r="ZI421" s="31"/>
      <c r="ZJ421" s="31"/>
      <c r="ZK421" s="31"/>
      <c r="ZL421" s="31"/>
      <c r="ZM421" s="31"/>
      <c r="ZN421" s="31"/>
      <c r="ZO421" s="31"/>
      <c r="ZP421" s="31"/>
      <c r="ZQ421" s="31"/>
      <c r="ZR421" s="31"/>
      <c r="ZS421" s="31"/>
      <c r="ZT421" s="31"/>
      <c r="ZU421" s="31"/>
      <c r="ZV421" s="31"/>
      <c r="ZW421" s="31"/>
      <c r="ZX421" s="31"/>
      <c r="ZY421" s="31"/>
      <c r="ZZ421" s="31"/>
      <c r="AAA421" s="31"/>
      <c r="AAB421" s="31"/>
      <c r="AAC421" s="31"/>
      <c r="AAD421" s="31"/>
      <c r="AAE421" s="31"/>
      <c r="AAF421" s="31"/>
      <c r="AAG421" s="31"/>
      <c r="AAH421" s="31"/>
      <c r="AAI421" s="31"/>
      <c r="AAJ421" s="31"/>
      <c r="AAK421" s="31"/>
      <c r="AAL421" s="31"/>
      <c r="AAM421" s="31"/>
      <c r="AAN421" s="31"/>
      <c r="AAO421" s="31"/>
      <c r="AAP421" s="31"/>
      <c r="AAQ421" s="31"/>
      <c r="AAR421" s="31"/>
      <c r="AAS421" s="31"/>
      <c r="AAT421" s="31"/>
      <c r="AAU421" s="31"/>
      <c r="AAV421" s="31"/>
      <c r="AAW421" s="31"/>
      <c r="AAX421" s="31"/>
      <c r="AAY421" s="31"/>
      <c r="AAZ421" s="31"/>
      <c r="ABA421" s="31"/>
      <c r="ABB421" s="31"/>
      <c r="ABC421" s="31"/>
      <c r="ABD421" s="31"/>
      <c r="ABE421" s="31"/>
      <c r="ABF421" s="31"/>
      <c r="ABG421" s="31"/>
      <c r="ABH421" s="31"/>
      <c r="ABI421" s="31"/>
      <c r="ABJ421" s="31"/>
      <c r="ABK421" s="31"/>
      <c r="ABL421" s="31"/>
      <c r="ABM421" s="31"/>
      <c r="ABN421" s="31"/>
      <c r="ABO421" s="31"/>
      <c r="ABP421" s="31"/>
      <c r="ABQ421" s="31"/>
      <c r="ABR421" s="31"/>
      <c r="ABS421" s="31"/>
      <c r="ABT421" s="31"/>
      <c r="ABU421" s="31"/>
      <c r="ABV421" s="31"/>
      <c r="ABW421" s="31"/>
      <c r="ABX421" s="31"/>
      <c r="ABY421" s="31"/>
      <c r="ABZ421" s="31"/>
      <c r="ACA421" s="31"/>
      <c r="ACB421" s="31"/>
      <c r="ACC421" s="31"/>
      <c r="ACD421" s="31"/>
      <c r="ACE421" s="31"/>
      <c r="ACF421" s="31"/>
      <c r="ACG421" s="31"/>
      <c r="ACH421" s="31"/>
      <c r="ACI421" s="31"/>
      <c r="ACJ421" s="31"/>
      <c r="ACK421" s="31"/>
      <c r="ACL421" s="31"/>
      <c r="ACM421" s="31"/>
      <c r="ACN421" s="31"/>
      <c r="ACO421" s="31"/>
      <c r="ACP421" s="31"/>
      <c r="ACQ421" s="31"/>
      <c r="ACR421" s="31"/>
      <c r="ACS421" s="31"/>
      <c r="ACT421" s="31"/>
      <c r="ACU421" s="31"/>
      <c r="ACV421" s="31"/>
      <c r="ACW421" s="31"/>
      <c r="ACX421" s="31"/>
      <c r="ACY421" s="31"/>
      <c r="ACZ421" s="31"/>
      <c r="ADA421" s="31"/>
      <c r="ADB421" s="31"/>
      <c r="ADC421" s="31"/>
      <c r="ADD421" s="31"/>
      <c r="ADE421" s="31"/>
      <c r="ADF421" s="31"/>
      <c r="ADG421" s="31"/>
      <c r="ADH421" s="31"/>
      <c r="ADI421" s="31"/>
      <c r="ADJ421" s="31"/>
      <c r="ADK421" s="31"/>
      <c r="ADL421" s="31"/>
      <c r="ADM421" s="31"/>
      <c r="ADN421" s="31"/>
      <c r="ADO421" s="31"/>
      <c r="ADP421" s="31"/>
      <c r="ADQ421" s="31"/>
      <c r="ADR421" s="31"/>
      <c r="ADS421" s="31"/>
      <c r="ADT421" s="31"/>
      <c r="ADU421" s="31"/>
      <c r="ADV421" s="31"/>
      <c r="ADW421" s="31"/>
      <c r="ADX421" s="31"/>
      <c r="ADY421" s="31"/>
      <c r="ADZ421" s="31"/>
      <c r="AEA421" s="31"/>
      <c r="AEB421" s="31"/>
      <c r="AEC421" s="31"/>
      <c r="AED421" s="31"/>
      <c r="AEE421" s="31"/>
      <c r="AEF421" s="31"/>
      <c r="AEG421" s="31"/>
      <c r="AEH421" s="31"/>
      <c r="AEI421" s="31"/>
      <c r="AEJ421" s="31"/>
      <c r="AEK421" s="31"/>
      <c r="AEL421" s="31"/>
      <c r="AEM421" s="31"/>
      <c r="AEN421" s="31"/>
      <c r="AEO421" s="31"/>
      <c r="AEP421" s="31"/>
      <c r="AEQ421" s="31"/>
      <c r="AER421" s="31"/>
      <c r="AES421" s="31"/>
      <c r="AET421" s="31"/>
      <c r="AEU421" s="31"/>
      <c r="AEV421" s="31"/>
      <c r="AEW421" s="31"/>
      <c r="AEX421" s="31"/>
      <c r="AEY421" s="31"/>
      <c r="AEZ421" s="31"/>
      <c r="AFA421" s="31"/>
      <c r="AFB421" s="31"/>
      <c r="AFC421" s="31"/>
      <c r="AFD421" s="31"/>
      <c r="AFE421" s="31"/>
      <c r="AFF421" s="31"/>
      <c r="AFG421" s="31"/>
      <c r="AFH421" s="31"/>
      <c r="AFI421" s="31"/>
      <c r="AFJ421" s="31"/>
      <c r="AFK421" s="31"/>
      <c r="AFL421" s="31"/>
      <c r="AFM421" s="31"/>
      <c r="AFN421" s="31"/>
      <c r="AFO421" s="31"/>
      <c r="AFP421" s="31"/>
      <c r="AFQ421" s="31"/>
      <c r="AFR421" s="31"/>
      <c r="AFS421" s="31"/>
      <c r="AFT421" s="31"/>
      <c r="AFU421" s="31"/>
      <c r="AFV421" s="31"/>
      <c r="AFW421" s="31"/>
      <c r="AFX421" s="31"/>
      <c r="AFY421" s="31"/>
      <c r="AFZ421" s="31"/>
      <c r="AGA421" s="31"/>
      <c r="AGB421" s="31"/>
      <c r="AGC421" s="31"/>
      <c r="AGD421" s="31"/>
      <c r="AGE421" s="31"/>
    </row>
    <row r="422" spans="1:863" s="49" customFormat="1" x14ac:dyDescent="0.25">
      <c r="A422" s="6">
        <v>62</v>
      </c>
      <c r="B422" s="6">
        <v>20631</v>
      </c>
      <c r="C422" s="6" t="s">
        <v>34</v>
      </c>
      <c r="D422" s="6">
        <v>34506700</v>
      </c>
      <c r="E422" s="6" t="s">
        <v>839</v>
      </c>
      <c r="F422" s="6" t="s">
        <v>840</v>
      </c>
      <c r="G422" s="6" t="s">
        <v>841</v>
      </c>
      <c r="H422" s="6" t="s">
        <v>842</v>
      </c>
      <c r="I422" s="6" t="s">
        <v>843</v>
      </c>
      <c r="J422" s="6" t="s">
        <v>844</v>
      </c>
      <c r="K422" s="6" t="s">
        <v>845</v>
      </c>
      <c r="L422" s="6" t="s">
        <v>846</v>
      </c>
      <c r="M422" s="6" t="s">
        <v>347</v>
      </c>
      <c r="N422" s="6" t="s">
        <v>847</v>
      </c>
      <c r="O422" s="6" t="s">
        <v>841</v>
      </c>
      <c r="P422" s="6" t="s">
        <v>95</v>
      </c>
      <c r="Q422" s="6" t="s">
        <v>848</v>
      </c>
      <c r="R422" s="6" t="s">
        <v>846</v>
      </c>
      <c r="S422" s="6" t="s">
        <v>849</v>
      </c>
      <c r="T422" s="6" t="s">
        <v>850</v>
      </c>
      <c r="U422" s="6" t="s">
        <v>846</v>
      </c>
      <c r="V422" s="6" t="s">
        <v>851</v>
      </c>
      <c r="W422" s="6" t="s">
        <v>580</v>
      </c>
      <c r="X422" s="6" t="s">
        <v>100</v>
      </c>
      <c r="Y422" s="6" t="s">
        <v>852</v>
      </c>
      <c r="Z422" s="6" t="s">
        <v>50</v>
      </c>
      <c r="AA422" s="6" t="b">
        <v>0</v>
      </c>
      <c r="AB422" s="6" t="b">
        <v>1</v>
      </c>
      <c r="AC422" s="6" t="s">
        <v>853</v>
      </c>
      <c r="AD422" s="6" t="s">
        <v>582</v>
      </c>
      <c r="AE422" s="6"/>
      <c r="AF422" s="6" t="s">
        <v>854</v>
      </c>
      <c r="AG422" s="6" t="s">
        <v>55</v>
      </c>
      <c r="AH422" s="6" t="s">
        <v>855</v>
      </c>
      <c r="AI422" s="6">
        <v>50</v>
      </c>
      <c r="AJ422" s="31"/>
      <c r="AK422" s="31"/>
      <c r="AL422" s="31"/>
      <c r="AM422" s="31"/>
      <c r="AN422" s="31"/>
      <c r="AO422" s="31"/>
      <c r="AP422" s="31"/>
      <c r="AQ422" s="31"/>
      <c r="AR422" s="31"/>
      <c r="AS422" s="31"/>
      <c r="AT422" s="31"/>
      <c r="AU422" s="31"/>
      <c r="AV422" s="31"/>
      <c r="AW422" s="31"/>
      <c r="AX422" s="31"/>
      <c r="AY422" s="31"/>
      <c r="AZ422" s="31"/>
      <c r="BA422" s="31"/>
      <c r="BB422" s="31"/>
      <c r="BC422" s="31"/>
      <c r="BD422" s="31"/>
      <c r="BE422" s="31"/>
      <c r="BF422" s="31"/>
      <c r="BG422" s="31"/>
      <c r="BH422" s="31"/>
      <c r="BI422" s="31"/>
      <c r="BJ422" s="31"/>
      <c r="BK422" s="31"/>
      <c r="BL422" s="31"/>
      <c r="BM422" s="31"/>
      <c r="BN422" s="31"/>
      <c r="BO422" s="31"/>
      <c r="BP422" s="31"/>
      <c r="BQ422" s="31"/>
      <c r="BR422" s="31"/>
      <c r="BS422" s="31"/>
      <c r="BT422" s="31"/>
      <c r="BU422" s="31"/>
      <c r="BV422" s="31"/>
      <c r="BW422" s="31"/>
      <c r="BX422" s="31"/>
      <c r="BY422" s="31"/>
      <c r="BZ422" s="31"/>
      <c r="CA422" s="31"/>
      <c r="CB422" s="31"/>
      <c r="CC422" s="31"/>
      <c r="CD422" s="31"/>
      <c r="CE422" s="31"/>
      <c r="CF422" s="31"/>
      <c r="CG422" s="31"/>
      <c r="CH422" s="31"/>
      <c r="CI422" s="31"/>
      <c r="CJ422" s="31"/>
      <c r="CK422" s="31"/>
      <c r="CL422" s="31"/>
      <c r="CM422" s="31"/>
      <c r="CN422" s="31"/>
      <c r="CO422" s="31"/>
      <c r="CP422" s="31"/>
      <c r="CQ422" s="31"/>
      <c r="CR422" s="31"/>
      <c r="CS422" s="31"/>
      <c r="CT422" s="31"/>
      <c r="CU422" s="31"/>
      <c r="CV422" s="31"/>
      <c r="CW422" s="31"/>
      <c r="CX422" s="31"/>
      <c r="CY422" s="31"/>
      <c r="CZ422" s="31"/>
      <c r="DA422" s="31"/>
      <c r="DB422" s="31"/>
      <c r="DC422" s="31"/>
      <c r="DD422" s="31"/>
      <c r="DE422" s="31"/>
      <c r="DF422" s="31"/>
      <c r="DG422" s="31"/>
      <c r="DH422" s="31"/>
      <c r="DI422" s="31"/>
      <c r="DJ422" s="31"/>
      <c r="DK422" s="31"/>
      <c r="DL422" s="31"/>
      <c r="DM422" s="31"/>
      <c r="DN422" s="31"/>
      <c r="DO422" s="31"/>
      <c r="DP422" s="31"/>
      <c r="DQ422" s="31"/>
      <c r="DR422" s="31"/>
      <c r="DS422" s="31"/>
      <c r="DT422" s="31"/>
      <c r="DU422" s="31"/>
      <c r="DV422" s="31"/>
      <c r="DW422" s="31"/>
      <c r="DX422" s="31"/>
      <c r="DY422" s="31"/>
      <c r="DZ422" s="31"/>
      <c r="EA422" s="31"/>
      <c r="EB422" s="31"/>
      <c r="EC422" s="31"/>
      <c r="ED422" s="31"/>
      <c r="EE422" s="31"/>
      <c r="EF422" s="31"/>
      <c r="EG422" s="31"/>
      <c r="EH422" s="31"/>
      <c r="EI422" s="31"/>
      <c r="EJ422" s="31"/>
      <c r="EK422" s="31"/>
      <c r="EL422" s="31"/>
      <c r="EM422" s="31"/>
      <c r="EN422" s="31"/>
      <c r="EO422" s="31"/>
      <c r="EP422" s="31"/>
      <c r="EQ422" s="31"/>
      <c r="ER422" s="31"/>
      <c r="ES422" s="31"/>
      <c r="ET422" s="31"/>
      <c r="EU422" s="31"/>
      <c r="EV422" s="31"/>
      <c r="EW422" s="31"/>
      <c r="EX422" s="31"/>
      <c r="EY422" s="31"/>
      <c r="EZ422" s="31"/>
      <c r="FA422" s="31"/>
      <c r="FB422" s="31"/>
      <c r="FC422" s="31"/>
      <c r="FD422" s="31"/>
      <c r="FE422" s="31"/>
      <c r="FF422" s="31"/>
      <c r="FG422" s="31"/>
      <c r="FH422" s="31"/>
      <c r="FI422" s="31"/>
      <c r="FJ422" s="31"/>
      <c r="FK422" s="31"/>
      <c r="FL422" s="31"/>
      <c r="FM422" s="31"/>
      <c r="FN422" s="31"/>
      <c r="FO422" s="31"/>
      <c r="FP422" s="31"/>
      <c r="FQ422" s="31"/>
      <c r="FR422" s="31"/>
      <c r="FS422" s="31"/>
      <c r="FT422" s="31"/>
      <c r="FU422" s="31"/>
      <c r="FV422" s="31"/>
      <c r="FW422" s="31"/>
      <c r="FX422" s="31"/>
      <c r="FY422" s="31"/>
      <c r="FZ422" s="31"/>
      <c r="GA422" s="31"/>
      <c r="GB422" s="31"/>
      <c r="GC422" s="31"/>
      <c r="GD422" s="31"/>
      <c r="GE422" s="31"/>
      <c r="GF422" s="31"/>
      <c r="GG422" s="31"/>
      <c r="GH422" s="31"/>
      <c r="GI422" s="31"/>
      <c r="GJ422" s="31"/>
      <c r="GK422" s="31"/>
      <c r="GL422" s="31"/>
      <c r="GM422" s="31"/>
      <c r="GN422" s="31"/>
      <c r="GO422" s="31"/>
      <c r="GP422" s="31"/>
      <c r="GQ422" s="31"/>
      <c r="GR422" s="31"/>
      <c r="GS422" s="31"/>
      <c r="GT422" s="31"/>
      <c r="GU422" s="31"/>
      <c r="GV422" s="31"/>
      <c r="GW422" s="31"/>
      <c r="GX422" s="31"/>
      <c r="GY422" s="31"/>
      <c r="GZ422" s="31"/>
      <c r="HA422" s="31"/>
      <c r="HB422" s="31"/>
      <c r="HC422" s="31"/>
      <c r="HD422" s="31"/>
      <c r="HE422" s="31"/>
      <c r="HF422" s="31"/>
      <c r="HG422" s="31"/>
      <c r="HH422" s="31"/>
      <c r="HI422" s="31"/>
      <c r="HJ422" s="31"/>
      <c r="HK422" s="31"/>
      <c r="HL422" s="31"/>
      <c r="HM422" s="31"/>
      <c r="HN422" s="31"/>
      <c r="HO422" s="31"/>
      <c r="HP422" s="31"/>
      <c r="HQ422" s="31"/>
      <c r="HR422" s="31"/>
      <c r="HS422" s="31"/>
      <c r="HT422" s="31"/>
      <c r="HU422" s="31"/>
      <c r="HV422" s="31"/>
      <c r="HW422" s="31"/>
      <c r="HX422" s="31"/>
      <c r="HY422" s="31"/>
      <c r="HZ422" s="31"/>
      <c r="IA422" s="31"/>
      <c r="IB422" s="31"/>
      <c r="IC422" s="31"/>
      <c r="ID422" s="31"/>
      <c r="IE422" s="31"/>
      <c r="IF422" s="31"/>
      <c r="IG422" s="31"/>
      <c r="IH422" s="31"/>
      <c r="II422" s="31"/>
      <c r="IJ422" s="31"/>
      <c r="IK422" s="31"/>
      <c r="IL422" s="31"/>
      <c r="IM422" s="31"/>
      <c r="IN422" s="31"/>
      <c r="IO422" s="31"/>
      <c r="IP422" s="31"/>
      <c r="IQ422" s="31"/>
      <c r="IR422" s="31"/>
      <c r="IS422" s="31"/>
      <c r="IT422" s="31"/>
      <c r="IU422" s="31"/>
      <c r="IV422" s="31"/>
      <c r="IW422" s="31"/>
      <c r="IX422" s="31"/>
      <c r="IY422" s="31"/>
      <c r="IZ422" s="31"/>
      <c r="JA422" s="31"/>
      <c r="JB422" s="31"/>
      <c r="JC422" s="31"/>
      <c r="JD422" s="31"/>
      <c r="JE422" s="31"/>
      <c r="JF422" s="31"/>
      <c r="JG422" s="31"/>
      <c r="JH422" s="31"/>
      <c r="JI422" s="31"/>
      <c r="JJ422" s="31"/>
      <c r="JK422" s="31"/>
      <c r="JL422" s="31"/>
      <c r="JM422" s="31"/>
      <c r="JN422" s="31"/>
      <c r="JO422" s="31"/>
      <c r="JP422" s="31"/>
      <c r="JQ422" s="31"/>
      <c r="JR422" s="31"/>
      <c r="JS422" s="31"/>
      <c r="JT422" s="31"/>
      <c r="JU422" s="31"/>
      <c r="JV422" s="31"/>
      <c r="JW422" s="31"/>
      <c r="JX422" s="31"/>
      <c r="JY422" s="31"/>
      <c r="JZ422" s="31"/>
      <c r="KA422" s="31"/>
      <c r="KB422" s="31"/>
      <c r="KC422" s="31"/>
      <c r="KD422" s="31"/>
      <c r="KE422" s="31"/>
      <c r="KF422" s="31"/>
      <c r="KG422" s="31"/>
      <c r="KH422" s="31"/>
      <c r="KI422" s="31"/>
      <c r="KJ422" s="31"/>
      <c r="KK422" s="31"/>
      <c r="KL422" s="31"/>
      <c r="KM422" s="31"/>
      <c r="KN422" s="31"/>
      <c r="KO422" s="31"/>
      <c r="KP422" s="31"/>
      <c r="KQ422" s="31"/>
      <c r="KR422" s="31"/>
      <c r="KS422" s="31"/>
      <c r="KT422" s="31"/>
      <c r="KU422" s="31"/>
      <c r="KV422" s="31"/>
      <c r="KW422" s="31"/>
      <c r="KX422" s="31"/>
      <c r="KY422" s="31"/>
      <c r="KZ422" s="31"/>
      <c r="LA422" s="31"/>
      <c r="LB422" s="31"/>
      <c r="LC422" s="31"/>
      <c r="LD422" s="31"/>
      <c r="LE422" s="31"/>
      <c r="LF422" s="31"/>
      <c r="LG422" s="31"/>
      <c r="LH422" s="31"/>
      <c r="LI422" s="31"/>
      <c r="LJ422" s="31"/>
      <c r="LK422" s="31"/>
      <c r="LL422" s="31"/>
      <c r="LM422" s="31"/>
      <c r="LN422" s="31"/>
      <c r="LO422" s="31"/>
      <c r="LP422" s="31"/>
      <c r="LQ422" s="31"/>
      <c r="LR422" s="31"/>
      <c r="LS422" s="31"/>
      <c r="LT422" s="31"/>
      <c r="LU422" s="31"/>
      <c r="LV422" s="31"/>
      <c r="LW422" s="31"/>
      <c r="LX422" s="31"/>
      <c r="LY422" s="31"/>
      <c r="LZ422" s="31"/>
      <c r="MA422" s="31"/>
      <c r="MB422" s="31"/>
      <c r="MC422" s="31"/>
      <c r="MD422" s="31"/>
      <c r="ME422" s="31"/>
      <c r="MF422" s="31"/>
      <c r="MG422" s="31"/>
      <c r="MH422" s="31"/>
      <c r="MI422" s="31"/>
      <c r="MJ422" s="31"/>
      <c r="MK422" s="31"/>
      <c r="ML422" s="31"/>
      <c r="MM422" s="31"/>
      <c r="MN422" s="31"/>
      <c r="MO422" s="31"/>
      <c r="MP422" s="31"/>
      <c r="MQ422" s="31"/>
      <c r="MR422" s="31"/>
      <c r="MS422" s="31"/>
      <c r="MT422" s="31"/>
      <c r="MU422" s="31"/>
      <c r="MV422" s="31"/>
      <c r="MW422" s="31"/>
      <c r="MX422" s="31"/>
      <c r="MY422" s="31"/>
      <c r="MZ422" s="31"/>
      <c r="NA422" s="31"/>
      <c r="NB422" s="31"/>
      <c r="NC422" s="31"/>
      <c r="ND422" s="31"/>
      <c r="NE422" s="31"/>
      <c r="NF422" s="31"/>
      <c r="NG422" s="31"/>
      <c r="NH422" s="31"/>
      <c r="NI422" s="31"/>
      <c r="NJ422" s="31"/>
      <c r="NK422" s="31"/>
      <c r="NL422" s="31"/>
      <c r="NM422" s="31"/>
      <c r="NN422" s="31"/>
      <c r="NO422" s="31"/>
      <c r="NP422" s="31"/>
      <c r="NQ422" s="31"/>
      <c r="NR422" s="31"/>
      <c r="NS422" s="31"/>
      <c r="NT422" s="31"/>
      <c r="NU422" s="31"/>
      <c r="NV422" s="31"/>
      <c r="NW422" s="31"/>
      <c r="NX422" s="31"/>
      <c r="NY422" s="31"/>
      <c r="NZ422" s="31"/>
      <c r="OA422" s="31"/>
      <c r="OB422" s="31"/>
      <c r="OC422" s="31"/>
      <c r="OD422" s="31"/>
      <c r="OE422" s="31"/>
      <c r="OF422" s="31"/>
      <c r="OG422" s="31"/>
      <c r="OH422" s="31"/>
      <c r="OI422" s="31"/>
      <c r="OJ422" s="31"/>
      <c r="OK422" s="31"/>
      <c r="OL422" s="31"/>
      <c r="OM422" s="31"/>
      <c r="ON422" s="31"/>
      <c r="OO422" s="31"/>
      <c r="OP422" s="31"/>
      <c r="OQ422" s="31"/>
      <c r="OR422" s="31"/>
      <c r="OS422" s="31"/>
      <c r="OT422" s="31"/>
      <c r="OU422" s="31"/>
      <c r="OV422" s="31"/>
      <c r="OW422" s="31"/>
      <c r="OX422" s="31"/>
      <c r="OY422" s="31"/>
      <c r="OZ422" s="31"/>
      <c r="PA422" s="31"/>
      <c r="PB422" s="31"/>
      <c r="PC422" s="31"/>
      <c r="PD422" s="31"/>
      <c r="PE422" s="31"/>
      <c r="PF422" s="31"/>
      <c r="PG422" s="31"/>
      <c r="PH422" s="31"/>
      <c r="PI422" s="31"/>
      <c r="PJ422" s="31"/>
      <c r="PK422" s="31"/>
      <c r="PL422" s="31"/>
      <c r="PM422" s="31"/>
      <c r="PN422" s="31"/>
      <c r="PO422" s="31"/>
      <c r="PP422" s="31"/>
      <c r="PQ422" s="31"/>
      <c r="PR422" s="31"/>
      <c r="PS422" s="31"/>
      <c r="PT422" s="31"/>
      <c r="PU422" s="31"/>
      <c r="PV422" s="31"/>
      <c r="PW422" s="31"/>
      <c r="PX422" s="31"/>
      <c r="PY422" s="31"/>
      <c r="PZ422" s="31"/>
      <c r="QA422" s="31"/>
      <c r="QB422" s="31"/>
      <c r="QC422" s="31"/>
      <c r="QD422" s="31"/>
      <c r="QE422" s="31"/>
      <c r="QF422" s="31"/>
      <c r="QG422" s="31"/>
      <c r="QH422" s="31"/>
      <c r="QI422" s="31"/>
      <c r="QJ422" s="31"/>
      <c r="QK422" s="31"/>
      <c r="QL422" s="31"/>
      <c r="QM422" s="31"/>
      <c r="QN422" s="31"/>
      <c r="QO422" s="31"/>
      <c r="QP422" s="31"/>
      <c r="QQ422" s="31"/>
      <c r="QR422" s="31"/>
      <c r="QS422" s="31"/>
      <c r="QT422" s="31"/>
      <c r="QU422" s="31"/>
      <c r="QV422" s="31"/>
      <c r="QW422" s="31"/>
      <c r="QX422" s="31"/>
      <c r="QY422" s="31"/>
      <c r="QZ422" s="31"/>
      <c r="RA422" s="31"/>
      <c r="RB422" s="31"/>
      <c r="RC422" s="31"/>
      <c r="RD422" s="31"/>
      <c r="RE422" s="31"/>
      <c r="RF422" s="31"/>
      <c r="RG422" s="31"/>
      <c r="RH422" s="31"/>
      <c r="RI422" s="31"/>
      <c r="RJ422" s="31"/>
      <c r="RK422" s="31"/>
      <c r="RL422" s="31"/>
      <c r="RM422" s="31"/>
      <c r="RN422" s="31"/>
      <c r="RO422" s="31"/>
      <c r="RP422" s="31"/>
      <c r="RQ422" s="31"/>
      <c r="RR422" s="31"/>
      <c r="RS422" s="31"/>
      <c r="RT422" s="31"/>
      <c r="RU422" s="31"/>
      <c r="RV422" s="31"/>
      <c r="RW422" s="31"/>
      <c r="RX422" s="31"/>
      <c r="RY422" s="31"/>
      <c r="RZ422" s="31"/>
      <c r="SA422" s="31"/>
      <c r="SB422" s="31"/>
      <c r="SC422" s="31"/>
      <c r="SD422" s="31"/>
      <c r="SE422" s="31"/>
      <c r="SF422" s="31"/>
      <c r="SG422" s="31"/>
      <c r="SH422" s="31"/>
      <c r="SI422" s="31"/>
      <c r="SJ422" s="31"/>
      <c r="SK422" s="31"/>
      <c r="SL422" s="31"/>
      <c r="SM422" s="31"/>
      <c r="SN422" s="31"/>
      <c r="SO422" s="31"/>
      <c r="SP422" s="31"/>
      <c r="SQ422" s="31"/>
      <c r="SR422" s="31"/>
      <c r="SS422" s="31"/>
      <c r="ST422" s="31"/>
      <c r="SU422" s="31"/>
      <c r="SV422" s="31"/>
      <c r="SW422" s="31"/>
      <c r="SX422" s="31"/>
      <c r="SY422" s="31"/>
      <c r="SZ422" s="31"/>
      <c r="TA422" s="31"/>
      <c r="TB422" s="31"/>
      <c r="TC422" s="31"/>
      <c r="TD422" s="31"/>
      <c r="TE422" s="31"/>
      <c r="TF422" s="31"/>
      <c r="TG422" s="31"/>
      <c r="TH422" s="31"/>
      <c r="TI422" s="31"/>
      <c r="TJ422" s="31"/>
      <c r="TK422" s="31"/>
      <c r="TL422" s="31"/>
      <c r="TM422" s="31"/>
      <c r="TN422" s="31"/>
      <c r="TO422" s="31"/>
      <c r="TP422" s="31"/>
      <c r="TQ422" s="31"/>
      <c r="TR422" s="31"/>
      <c r="TS422" s="31"/>
      <c r="TT422" s="31"/>
      <c r="TU422" s="31"/>
      <c r="TV422" s="31"/>
      <c r="TW422" s="31"/>
      <c r="TX422" s="31"/>
      <c r="TY422" s="31"/>
      <c r="TZ422" s="31"/>
      <c r="UA422" s="31"/>
      <c r="UB422" s="31"/>
      <c r="UC422" s="31"/>
      <c r="UD422" s="31"/>
      <c r="UE422" s="31"/>
      <c r="UF422" s="31"/>
      <c r="UG422" s="31"/>
      <c r="UH422" s="31"/>
      <c r="UI422" s="31"/>
      <c r="UJ422" s="31"/>
      <c r="UK422" s="31"/>
      <c r="UL422" s="31"/>
      <c r="UM422" s="31"/>
      <c r="UN422" s="31"/>
      <c r="UO422" s="31"/>
      <c r="UP422" s="31"/>
      <c r="UQ422" s="31"/>
      <c r="UR422" s="31"/>
      <c r="US422" s="31"/>
      <c r="UT422" s="31"/>
      <c r="UU422" s="31"/>
      <c r="UV422" s="31"/>
      <c r="UW422" s="31"/>
      <c r="UX422" s="31"/>
      <c r="UY422" s="31"/>
      <c r="UZ422" s="31"/>
      <c r="VA422" s="31"/>
      <c r="VB422" s="31"/>
      <c r="VC422" s="31"/>
      <c r="VD422" s="31"/>
      <c r="VE422" s="31"/>
      <c r="VF422" s="31"/>
      <c r="VG422" s="31"/>
      <c r="VH422" s="31"/>
      <c r="VI422" s="31"/>
      <c r="VJ422" s="31"/>
      <c r="VK422" s="31"/>
      <c r="VL422" s="31"/>
      <c r="VM422" s="31"/>
      <c r="VN422" s="31"/>
      <c r="VO422" s="31"/>
      <c r="VP422" s="31"/>
      <c r="VQ422" s="31"/>
      <c r="VR422" s="31"/>
      <c r="VS422" s="31"/>
      <c r="VT422" s="31"/>
      <c r="VU422" s="31"/>
      <c r="VV422" s="31"/>
      <c r="VW422" s="31"/>
      <c r="VX422" s="31"/>
      <c r="VY422" s="31"/>
      <c r="VZ422" s="31"/>
      <c r="WA422" s="31"/>
      <c r="WB422" s="31"/>
      <c r="WC422" s="31"/>
      <c r="WD422" s="31"/>
      <c r="WE422" s="31"/>
      <c r="WF422" s="31"/>
      <c r="WG422" s="31"/>
      <c r="WH422" s="31"/>
      <c r="WI422" s="31"/>
      <c r="WJ422" s="31"/>
      <c r="WK422" s="31"/>
      <c r="WL422" s="31"/>
      <c r="WM422" s="31"/>
      <c r="WN422" s="31"/>
      <c r="WO422" s="31"/>
      <c r="WP422" s="31"/>
      <c r="WQ422" s="31"/>
      <c r="WR422" s="31"/>
      <c r="WS422" s="31"/>
      <c r="WT422" s="31"/>
      <c r="WU422" s="31"/>
      <c r="WV422" s="31"/>
      <c r="WW422" s="31"/>
      <c r="WX422" s="31"/>
      <c r="WY422" s="31"/>
      <c r="WZ422" s="31"/>
      <c r="XA422" s="31"/>
      <c r="XB422" s="31"/>
      <c r="XC422" s="31"/>
      <c r="XD422" s="31"/>
      <c r="XE422" s="31"/>
      <c r="XF422" s="31"/>
      <c r="XG422" s="31"/>
      <c r="XH422" s="31"/>
      <c r="XI422" s="31"/>
      <c r="XJ422" s="31"/>
      <c r="XK422" s="31"/>
      <c r="XL422" s="31"/>
      <c r="XM422" s="31"/>
      <c r="XN422" s="31"/>
      <c r="XO422" s="31"/>
      <c r="XP422" s="31"/>
      <c r="XQ422" s="31"/>
      <c r="XR422" s="31"/>
      <c r="XS422" s="31"/>
      <c r="XT422" s="31"/>
      <c r="XU422" s="31"/>
      <c r="XV422" s="31"/>
      <c r="XW422" s="31"/>
      <c r="XX422" s="31"/>
      <c r="XY422" s="31"/>
      <c r="XZ422" s="31"/>
      <c r="YA422" s="31"/>
      <c r="YB422" s="31"/>
      <c r="YC422" s="31"/>
      <c r="YD422" s="31"/>
      <c r="YE422" s="31"/>
      <c r="YF422" s="31"/>
      <c r="YG422" s="31"/>
      <c r="YH422" s="31"/>
      <c r="YI422" s="31"/>
      <c r="YJ422" s="31"/>
      <c r="YK422" s="31"/>
      <c r="YL422" s="31"/>
      <c r="YM422" s="31"/>
      <c r="YN422" s="31"/>
      <c r="YO422" s="31"/>
      <c r="YP422" s="31"/>
      <c r="YQ422" s="31"/>
      <c r="YR422" s="31"/>
      <c r="YS422" s="31"/>
      <c r="YT422" s="31"/>
      <c r="YU422" s="31"/>
      <c r="YV422" s="31"/>
      <c r="YW422" s="31"/>
      <c r="YX422" s="31"/>
      <c r="YY422" s="31"/>
      <c r="YZ422" s="31"/>
      <c r="ZA422" s="31"/>
      <c r="ZB422" s="31"/>
      <c r="ZC422" s="31"/>
      <c r="ZD422" s="31"/>
      <c r="ZE422" s="31"/>
      <c r="ZF422" s="31"/>
      <c r="ZG422" s="31"/>
      <c r="ZH422" s="31"/>
      <c r="ZI422" s="31"/>
      <c r="ZJ422" s="31"/>
      <c r="ZK422" s="31"/>
      <c r="ZL422" s="31"/>
      <c r="ZM422" s="31"/>
      <c r="ZN422" s="31"/>
      <c r="ZO422" s="31"/>
      <c r="ZP422" s="31"/>
      <c r="ZQ422" s="31"/>
      <c r="ZR422" s="31"/>
      <c r="ZS422" s="31"/>
      <c r="ZT422" s="31"/>
      <c r="ZU422" s="31"/>
      <c r="ZV422" s="31"/>
      <c r="ZW422" s="31"/>
      <c r="ZX422" s="31"/>
      <c r="ZY422" s="31"/>
      <c r="ZZ422" s="31"/>
      <c r="AAA422" s="31"/>
      <c r="AAB422" s="31"/>
      <c r="AAC422" s="31"/>
      <c r="AAD422" s="31"/>
      <c r="AAE422" s="31"/>
      <c r="AAF422" s="31"/>
      <c r="AAG422" s="31"/>
      <c r="AAH422" s="31"/>
      <c r="AAI422" s="31"/>
      <c r="AAJ422" s="31"/>
      <c r="AAK422" s="31"/>
      <c r="AAL422" s="31"/>
      <c r="AAM422" s="31"/>
      <c r="AAN422" s="31"/>
      <c r="AAO422" s="31"/>
      <c r="AAP422" s="31"/>
      <c r="AAQ422" s="31"/>
      <c r="AAR422" s="31"/>
      <c r="AAS422" s="31"/>
      <c r="AAT422" s="31"/>
      <c r="AAU422" s="31"/>
      <c r="AAV422" s="31"/>
      <c r="AAW422" s="31"/>
      <c r="AAX422" s="31"/>
      <c r="AAY422" s="31"/>
      <c r="AAZ422" s="31"/>
      <c r="ABA422" s="31"/>
      <c r="ABB422" s="31"/>
      <c r="ABC422" s="31"/>
      <c r="ABD422" s="31"/>
      <c r="ABE422" s="31"/>
      <c r="ABF422" s="31"/>
      <c r="ABG422" s="31"/>
      <c r="ABH422" s="31"/>
      <c r="ABI422" s="31"/>
      <c r="ABJ422" s="31"/>
      <c r="ABK422" s="31"/>
      <c r="ABL422" s="31"/>
      <c r="ABM422" s="31"/>
      <c r="ABN422" s="31"/>
      <c r="ABO422" s="31"/>
      <c r="ABP422" s="31"/>
      <c r="ABQ422" s="31"/>
      <c r="ABR422" s="31"/>
      <c r="ABS422" s="31"/>
      <c r="ABT422" s="31"/>
      <c r="ABU422" s="31"/>
      <c r="ABV422" s="31"/>
      <c r="ABW422" s="31"/>
      <c r="ABX422" s="31"/>
      <c r="ABY422" s="31"/>
      <c r="ABZ422" s="31"/>
      <c r="ACA422" s="31"/>
      <c r="ACB422" s="31"/>
      <c r="ACC422" s="31"/>
      <c r="ACD422" s="31"/>
      <c r="ACE422" s="31"/>
      <c r="ACF422" s="31"/>
      <c r="ACG422" s="31"/>
      <c r="ACH422" s="31"/>
      <c r="ACI422" s="31"/>
      <c r="ACJ422" s="31"/>
      <c r="ACK422" s="31"/>
      <c r="ACL422" s="31"/>
      <c r="ACM422" s="31"/>
      <c r="ACN422" s="31"/>
      <c r="ACO422" s="31"/>
      <c r="ACP422" s="31"/>
      <c r="ACQ422" s="31"/>
      <c r="ACR422" s="31"/>
      <c r="ACS422" s="31"/>
      <c r="ACT422" s="31"/>
      <c r="ACU422" s="31"/>
      <c r="ACV422" s="31"/>
      <c r="ACW422" s="31"/>
      <c r="ACX422" s="31"/>
      <c r="ACY422" s="31"/>
      <c r="ACZ422" s="31"/>
      <c r="ADA422" s="31"/>
      <c r="ADB422" s="31"/>
      <c r="ADC422" s="31"/>
      <c r="ADD422" s="31"/>
      <c r="ADE422" s="31"/>
      <c r="ADF422" s="31"/>
      <c r="ADG422" s="31"/>
      <c r="ADH422" s="31"/>
      <c r="ADI422" s="31"/>
      <c r="ADJ422" s="31"/>
      <c r="ADK422" s="31"/>
      <c r="ADL422" s="31"/>
      <c r="ADM422" s="31"/>
      <c r="ADN422" s="31"/>
      <c r="ADO422" s="31"/>
      <c r="ADP422" s="31"/>
      <c r="ADQ422" s="31"/>
      <c r="ADR422" s="31"/>
      <c r="ADS422" s="31"/>
      <c r="ADT422" s="31"/>
      <c r="ADU422" s="31"/>
      <c r="ADV422" s="31"/>
      <c r="ADW422" s="31"/>
      <c r="ADX422" s="31"/>
      <c r="ADY422" s="31"/>
      <c r="ADZ422" s="31"/>
      <c r="AEA422" s="31"/>
      <c r="AEB422" s="31"/>
      <c r="AEC422" s="31"/>
      <c r="AED422" s="31"/>
      <c r="AEE422" s="31"/>
      <c r="AEF422" s="31"/>
      <c r="AEG422" s="31"/>
      <c r="AEH422" s="31"/>
      <c r="AEI422" s="31"/>
      <c r="AEJ422" s="31"/>
      <c r="AEK422" s="31"/>
      <c r="AEL422" s="31"/>
      <c r="AEM422" s="31"/>
      <c r="AEN422" s="31"/>
      <c r="AEO422" s="31"/>
      <c r="AEP422" s="31"/>
      <c r="AEQ422" s="31"/>
      <c r="AER422" s="31"/>
      <c r="AES422" s="31"/>
      <c r="AET422" s="31"/>
      <c r="AEU422" s="31"/>
      <c r="AEV422" s="31"/>
      <c r="AEW422" s="31"/>
      <c r="AEX422" s="31"/>
      <c r="AEY422" s="31"/>
      <c r="AEZ422" s="31"/>
      <c r="AFA422" s="31"/>
      <c r="AFB422" s="31"/>
      <c r="AFC422" s="31"/>
      <c r="AFD422" s="31"/>
      <c r="AFE422" s="31"/>
      <c r="AFF422" s="31"/>
      <c r="AFG422" s="31"/>
      <c r="AFH422" s="31"/>
      <c r="AFI422" s="31"/>
      <c r="AFJ422" s="31"/>
      <c r="AFK422" s="31"/>
      <c r="AFL422" s="31"/>
      <c r="AFM422" s="31"/>
      <c r="AFN422" s="31"/>
      <c r="AFO422" s="31"/>
      <c r="AFP422" s="31"/>
      <c r="AFQ422" s="31"/>
      <c r="AFR422" s="31"/>
      <c r="AFS422" s="31"/>
      <c r="AFT422" s="31"/>
      <c r="AFU422" s="31"/>
      <c r="AFV422" s="31"/>
      <c r="AFW422" s="31"/>
      <c r="AFX422" s="31"/>
      <c r="AFY422" s="31"/>
      <c r="AFZ422" s="31"/>
      <c r="AGA422" s="31"/>
      <c r="AGB422" s="31"/>
      <c r="AGC422" s="31"/>
      <c r="AGD422" s="31"/>
      <c r="AGE422" s="31"/>
    </row>
    <row r="423" spans="1:863" s="49" customFormat="1" x14ac:dyDescent="0.25">
      <c r="A423" s="6">
        <v>38</v>
      </c>
      <c r="B423" s="6">
        <v>20248</v>
      </c>
      <c r="C423" s="6" t="s">
        <v>34</v>
      </c>
      <c r="D423" s="6">
        <v>67604492</v>
      </c>
      <c r="E423" s="6" t="s">
        <v>575</v>
      </c>
      <c r="F423" s="6" t="s">
        <v>576</v>
      </c>
      <c r="G423" s="6" t="s">
        <v>45</v>
      </c>
      <c r="H423" s="6" t="s">
        <v>577</v>
      </c>
      <c r="I423" s="6" t="s">
        <v>578</v>
      </c>
      <c r="J423" s="6" t="s">
        <v>45</v>
      </c>
      <c r="K423" s="6" t="s">
        <v>45</v>
      </c>
      <c r="L423" s="6" t="s">
        <v>45</v>
      </c>
      <c r="M423" s="6" t="s">
        <v>45</v>
      </c>
      <c r="N423" s="6" t="s">
        <v>45</v>
      </c>
      <c r="O423" s="6" t="s">
        <v>45</v>
      </c>
      <c r="P423" s="6" t="s">
        <v>45</v>
      </c>
      <c r="Q423" s="6" t="s">
        <v>45</v>
      </c>
      <c r="R423" s="6" t="s">
        <v>45</v>
      </c>
      <c r="S423" s="6" t="s">
        <v>45</v>
      </c>
      <c r="T423" s="6" t="s">
        <v>45</v>
      </c>
      <c r="U423" s="6" t="s">
        <v>45</v>
      </c>
      <c r="V423" s="6" t="s">
        <v>579</v>
      </c>
      <c r="W423" s="6" t="s">
        <v>580</v>
      </c>
      <c r="X423" s="6" t="s">
        <v>100</v>
      </c>
      <c r="Y423" s="6" t="s">
        <v>328</v>
      </c>
      <c r="Z423" s="6" t="s">
        <v>214</v>
      </c>
      <c r="AA423" s="6" t="b">
        <v>0</v>
      </c>
      <c r="AB423" s="6" t="b">
        <v>1</v>
      </c>
      <c r="AC423" s="6" t="s">
        <v>581</v>
      </c>
      <c r="AD423" s="6" t="s">
        <v>582</v>
      </c>
      <c r="AE423" s="6"/>
      <c r="AF423" s="6" t="s">
        <v>330</v>
      </c>
      <c r="AG423" s="6" t="s">
        <v>217</v>
      </c>
      <c r="AH423" s="6" t="s">
        <v>583</v>
      </c>
      <c r="AI423" s="6">
        <v>50</v>
      </c>
      <c r="AJ423" s="31"/>
      <c r="AK423" s="31"/>
      <c r="AL423" s="31"/>
      <c r="AM423" s="31"/>
      <c r="AN423" s="31"/>
      <c r="AO423" s="31"/>
      <c r="AP423" s="31"/>
      <c r="AQ423" s="31"/>
      <c r="AR423" s="31"/>
      <c r="AS423" s="31"/>
      <c r="AT423" s="31"/>
      <c r="AU423" s="31"/>
      <c r="AV423" s="31"/>
      <c r="AW423" s="31"/>
      <c r="AX423" s="31"/>
      <c r="AY423" s="31"/>
      <c r="AZ423" s="31"/>
      <c r="BA423" s="31"/>
      <c r="BB423" s="31"/>
      <c r="BC423" s="31"/>
      <c r="BD423" s="31"/>
      <c r="BE423" s="31"/>
      <c r="BF423" s="31"/>
      <c r="BG423" s="31"/>
      <c r="BH423" s="31"/>
      <c r="BI423" s="31"/>
      <c r="BJ423" s="31"/>
      <c r="BK423" s="31"/>
      <c r="BL423" s="31"/>
      <c r="BM423" s="31"/>
      <c r="BN423" s="31"/>
      <c r="BO423" s="31"/>
      <c r="BP423" s="31"/>
      <c r="BQ423" s="31"/>
      <c r="BR423" s="31"/>
      <c r="BS423" s="31"/>
      <c r="BT423" s="31"/>
      <c r="BU423" s="31"/>
      <c r="BV423" s="31"/>
      <c r="BW423" s="31"/>
      <c r="BX423" s="31"/>
      <c r="BY423" s="31"/>
      <c r="BZ423" s="31"/>
      <c r="CA423" s="31"/>
      <c r="CB423" s="31"/>
      <c r="CC423" s="31"/>
      <c r="CD423" s="31"/>
      <c r="CE423" s="31"/>
      <c r="CF423" s="31"/>
      <c r="CG423" s="31"/>
      <c r="CH423" s="31"/>
      <c r="CI423" s="31"/>
      <c r="CJ423" s="31"/>
      <c r="CK423" s="31"/>
      <c r="CL423" s="31"/>
      <c r="CM423" s="31"/>
      <c r="CN423" s="31"/>
      <c r="CO423" s="31"/>
      <c r="CP423" s="31"/>
      <c r="CQ423" s="31"/>
      <c r="CR423" s="31"/>
      <c r="CS423" s="31"/>
      <c r="CT423" s="31"/>
      <c r="CU423" s="31"/>
      <c r="CV423" s="31"/>
      <c r="CW423" s="31"/>
      <c r="CX423" s="31"/>
      <c r="CY423" s="31"/>
      <c r="CZ423" s="31"/>
      <c r="DA423" s="31"/>
      <c r="DB423" s="31"/>
      <c r="DC423" s="31"/>
      <c r="DD423" s="31"/>
      <c r="DE423" s="31"/>
      <c r="DF423" s="31"/>
      <c r="DG423" s="31"/>
      <c r="DH423" s="31"/>
      <c r="DI423" s="31"/>
      <c r="DJ423" s="31"/>
      <c r="DK423" s="31"/>
      <c r="DL423" s="31"/>
      <c r="DM423" s="31"/>
      <c r="DN423" s="31"/>
      <c r="DO423" s="31"/>
      <c r="DP423" s="31"/>
      <c r="DQ423" s="31"/>
      <c r="DR423" s="31"/>
      <c r="DS423" s="31"/>
      <c r="DT423" s="31"/>
      <c r="DU423" s="31"/>
      <c r="DV423" s="31"/>
      <c r="DW423" s="31"/>
      <c r="DX423" s="31"/>
      <c r="DY423" s="31"/>
      <c r="DZ423" s="31"/>
      <c r="EA423" s="31"/>
      <c r="EB423" s="31"/>
      <c r="EC423" s="31"/>
      <c r="ED423" s="31"/>
      <c r="EE423" s="31"/>
      <c r="EF423" s="31"/>
      <c r="EG423" s="31"/>
      <c r="EH423" s="31"/>
      <c r="EI423" s="31"/>
      <c r="EJ423" s="31"/>
      <c r="EK423" s="31"/>
      <c r="EL423" s="31"/>
      <c r="EM423" s="31"/>
      <c r="EN423" s="31"/>
      <c r="EO423" s="31"/>
      <c r="EP423" s="31"/>
      <c r="EQ423" s="31"/>
      <c r="ER423" s="31"/>
      <c r="ES423" s="31"/>
      <c r="ET423" s="31"/>
      <c r="EU423" s="31"/>
      <c r="EV423" s="31"/>
      <c r="EW423" s="31"/>
      <c r="EX423" s="31"/>
      <c r="EY423" s="31"/>
      <c r="EZ423" s="31"/>
      <c r="FA423" s="31"/>
      <c r="FB423" s="31"/>
      <c r="FC423" s="31"/>
      <c r="FD423" s="31"/>
      <c r="FE423" s="31"/>
      <c r="FF423" s="31"/>
      <c r="FG423" s="31"/>
      <c r="FH423" s="31"/>
      <c r="FI423" s="31"/>
      <c r="FJ423" s="31"/>
      <c r="FK423" s="31"/>
      <c r="FL423" s="31"/>
      <c r="FM423" s="31"/>
      <c r="FN423" s="31"/>
      <c r="FO423" s="31"/>
      <c r="FP423" s="31"/>
      <c r="FQ423" s="31"/>
      <c r="FR423" s="31"/>
      <c r="FS423" s="31"/>
      <c r="FT423" s="31"/>
      <c r="FU423" s="31"/>
      <c r="FV423" s="31"/>
      <c r="FW423" s="31"/>
      <c r="FX423" s="31"/>
      <c r="FY423" s="31"/>
      <c r="FZ423" s="31"/>
      <c r="GA423" s="31"/>
      <c r="GB423" s="31"/>
      <c r="GC423" s="31"/>
      <c r="GD423" s="31"/>
      <c r="GE423" s="31"/>
      <c r="GF423" s="31"/>
      <c r="GG423" s="31"/>
      <c r="GH423" s="31"/>
      <c r="GI423" s="31"/>
      <c r="GJ423" s="31"/>
      <c r="GK423" s="31"/>
      <c r="GL423" s="31"/>
      <c r="GM423" s="31"/>
      <c r="GN423" s="31"/>
      <c r="GO423" s="31"/>
      <c r="GP423" s="31"/>
      <c r="GQ423" s="31"/>
      <c r="GR423" s="31"/>
      <c r="GS423" s="31"/>
      <c r="GT423" s="31"/>
      <c r="GU423" s="31"/>
      <c r="GV423" s="31"/>
      <c r="GW423" s="31"/>
      <c r="GX423" s="31"/>
      <c r="GY423" s="31"/>
      <c r="GZ423" s="31"/>
      <c r="HA423" s="31"/>
      <c r="HB423" s="31"/>
      <c r="HC423" s="31"/>
      <c r="HD423" s="31"/>
      <c r="HE423" s="31"/>
      <c r="HF423" s="31"/>
      <c r="HG423" s="31"/>
      <c r="HH423" s="31"/>
      <c r="HI423" s="31"/>
      <c r="HJ423" s="31"/>
      <c r="HK423" s="31"/>
      <c r="HL423" s="31"/>
      <c r="HM423" s="31"/>
      <c r="HN423" s="31"/>
      <c r="HO423" s="31"/>
      <c r="HP423" s="31"/>
      <c r="HQ423" s="31"/>
      <c r="HR423" s="31"/>
      <c r="HS423" s="31"/>
      <c r="HT423" s="31"/>
      <c r="HU423" s="31"/>
      <c r="HV423" s="31"/>
      <c r="HW423" s="31"/>
      <c r="HX423" s="31"/>
      <c r="HY423" s="31"/>
      <c r="HZ423" s="31"/>
      <c r="IA423" s="31"/>
      <c r="IB423" s="31"/>
      <c r="IC423" s="31"/>
      <c r="ID423" s="31"/>
      <c r="IE423" s="31"/>
      <c r="IF423" s="31"/>
      <c r="IG423" s="31"/>
      <c r="IH423" s="31"/>
      <c r="II423" s="31"/>
      <c r="IJ423" s="31"/>
      <c r="IK423" s="31"/>
      <c r="IL423" s="31"/>
      <c r="IM423" s="31"/>
      <c r="IN423" s="31"/>
      <c r="IO423" s="31"/>
      <c r="IP423" s="31"/>
      <c r="IQ423" s="31"/>
      <c r="IR423" s="31"/>
      <c r="IS423" s="31"/>
      <c r="IT423" s="31"/>
      <c r="IU423" s="31"/>
      <c r="IV423" s="31"/>
      <c r="IW423" s="31"/>
      <c r="IX423" s="31"/>
      <c r="IY423" s="31"/>
      <c r="IZ423" s="31"/>
      <c r="JA423" s="31"/>
      <c r="JB423" s="31"/>
      <c r="JC423" s="31"/>
      <c r="JD423" s="31"/>
      <c r="JE423" s="31"/>
      <c r="JF423" s="31"/>
      <c r="JG423" s="31"/>
      <c r="JH423" s="31"/>
      <c r="JI423" s="31"/>
      <c r="JJ423" s="31"/>
      <c r="JK423" s="31"/>
      <c r="JL423" s="31"/>
      <c r="JM423" s="31"/>
      <c r="JN423" s="31"/>
      <c r="JO423" s="31"/>
      <c r="JP423" s="31"/>
      <c r="JQ423" s="31"/>
      <c r="JR423" s="31"/>
      <c r="JS423" s="31"/>
      <c r="JT423" s="31"/>
      <c r="JU423" s="31"/>
      <c r="JV423" s="31"/>
      <c r="JW423" s="31"/>
      <c r="JX423" s="31"/>
      <c r="JY423" s="31"/>
      <c r="JZ423" s="31"/>
      <c r="KA423" s="31"/>
      <c r="KB423" s="31"/>
      <c r="KC423" s="31"/>
      <c r="KD423" s="31"/>
      <c r="KE423" s="31"/>
      <c r="KF423" s="31"/>
      <c r="KG423" s="31"/>
      <c r="KH423" s="31"/>
      <c r="KI423" s="31"/>
      <c r="KJ423" s="31"/>
      <c r="KK423" s="31"/>
      <c r="KL423" s="31"/>
      <c r="KM423" s="31"/>
      <c r="KN423" s="31"/>
      <c r="KO423" s="31"/>
      <c r="KP423" s="31"/>
      <c r="KQ423" s="31"/>
      <c r="KR423" s="31"/>
      <c r="KS423" s="31"/>
      <c r="KT423" s="31"/>
      <c r="KU423" s="31"/>
      <c r="KV423" s="31"/>
      <c r="KW423" s="31"/>
      <c r="KX423" s="31"/>
      <c r="KY423" s="31"/>
      <c r="KZ423" s="31"/>
      <c r="LA423" s="31"/>
      <c r="LB423" s="31"/>
      <c r="LC423" s="31"/>
      <c r="LD423" s="31"/>
      <c r="LE423" s="31"/>
      <c r="LF423" s="31"/>
      <c r="LG423" s="31"/>
      <c r="LH423" s="31"/>
      <c r="LI423" s="31"/>
      <c r="LJ423" s="31"/>
      <c r="LK423" s="31"/>
      <c r="LL423" s="31"/>
      <c r="LM423" s="31"/>
      <c r="LN423" s="31"/>
      <c r="LO423" s="31"/>
      <c r="LP423" s="31"/>
      <c r="LQ423" s="31"/>
      <c r="LR423" s="31"/>
      <c r="LS423" s="31"/>
      <c r="LT423" s="31"/>
      <c r="LU423" s="31"/>
      <c r="LV423" s="31"/>
      <c r="LW423" s="31"/>
      <c r="LX423" s="31"/>
      <c r="LY423" s="31"/>
      <c r="LZ423" s="31"/>
      <c r="MA423" s="31"/>
      <c r="MB423" s="31"/>
      <c r="MC423" s="31"/>
      <c r="MD423" s="31"/>
      <c r="ME423" s="31"/>
      <c r="MF423" s="31"/>
      <c r="MG423" s="31"/>
      <c r="MH423" s="31"/>
      <c r="MI423" s="31"/>
      <c r="MJ423" s="31"/>
      <c r="MK423" s="31"/>
      <c r="ML423" s="31"/>
      <c r="MM423" s="31"/>
      <c r="MN423" s="31"/>
      <c r="MO423" s="31"/>
      <c r="MP423" s="31"/>
      <c r="MQ423" s="31"/>
      <c r="MR423" s="31"/>
      <c r="MS423" s="31"/>
      <c r="MT423" s="31"/>
      <c r="MU423" s="31"/>
      <c r="MV423" s="31"/>
      <c r="MW423" s="31"/>
      <c r="MX423" s="31"/>
      <c r="MY423" s="31"/>
      <c r="MZ423" s="31"/>
      <c r="NA423" s="31"/>
      <c r="NB423" s="31"/>
      <c r="NC423" s="31"/>
      <c r="ND423" s="31"/>
      <c r="NE423" s="31"/>
      <c r="NF423" s="31"/>
      <c r="NG423" s="31"/>
      <c r="NH423" s="31"/>
      <c r="NI423" s="31"/>
      <c r="NJ423" s="31"/>
      <c r="NK423" s="31"/>
      <c r="NL423" s="31"/>
      <c r="NM423" s="31"/>
      <c r="NN423" s="31"/>
      <c r="NO423" s="31"/>
      <c r="NP423" s="31"/>
      <c r="NQ423" s="31"/>
      <c r="NR423" s="31"/>
      <c r="NS423" s="31"/>
      <c r="NT423" s="31"/>
      <c r="NU423" s="31"/>
      <c r="NV423" s="31"/>
      <c r="NW423" s="31"/>
      <c r="NX423" s="31"/>
      <c r="NY423" s="31"/>
      <c r="NZ423" s="31"/>
      <c r="OA423" s="31"/>
      <c r="OB423" s="31"/>
      <c r="OC423" s="31"/>
      <c r="OD423" s="31"/>
      <c r="OE423" s="31"/>
      <c r="OF423" s="31"/>
      <c r="OG423" s="31"/>
      <c r="OH423" s="31"/>
      <c r="OI423" s="31"/>
      <c r="OJ423" s="31"/>
      <c r="OK423" s="31"/>
      <c r="OL423" s="31"/>
      <c r="OM423" s="31"/>
      <c r="ON423" s="31"/>
      <c r="OO423" s="31"/>
      <c r="OP423" s="31"/>
      <c r="OQ423" s="31"/>
      <c r="OR423" s="31"/>
      <c r="OS423" s="31"/>
      <c r="OT423" s="31"/>
      <c r="OU423" s="31"/>
      <c r="OV423" s="31"/>
      <c r="OW423" s="31"/>
      <c r="OX423" s="31"/>
      <c r="OY423" s="31"/>
      <c r="OZ423" s="31"/>
      <c r="PA423" s="31"/>
      <c r="PB423" s="31"/>
      <c r="PC423" s="31"/>
      <c r="PD423" s="31"/>
      <c r="PE423" s="31"/>
      <c r="PF423" s="31"/>
      <c r="PG423" s="31"/>
      <c r="PH423" s="31"/>
      <c r="PI423" s="31"/>
      <c r="PJ423" s="31"/>
      <c r="PK423" s="31"/>
      <c r="PL423" s="31"/>
      <c r="PM423" s="31"/>
      <c r="PN423" s="31"/>
      <c r="PO423" s="31"/>
      <c r="PP423" s="31"/>
      <c r="PQ423" s="31"/>
      <c r="PR423" s="31"/>
      <c r="PS423" s="31"/>
      <c r="PT423" s="31"/>
      <c r="PU423" s="31"/>
      <c r="PV423" s="31"/>
      <c r="PW423" s="31"/>
      <c r="PX423" s="31"/>
      <c r="PY423" s="31"/>
      <c r="PZ423" s="31"/>
      <c r="QA423" s="31"/>
      <c r="QB423" s="31"/>
      <c r="QC423" s="31"/>
      <c r="QD423" s="31"/>
      <c r="QE423" s="31"/>
      <c r="QF423" s="31"/>
      <c r="QG423" s="31"/>
      <c r="QH423" s="31"/>
      <c r="QI423" s="31"/>
      <c r="QJ423" s="31"/>
      <c r="QK423" s="31"/>
      <c r="QL423" s="31"/>
      <c r="QM423" s="31"/>
      <c r="QN423" s="31"/>
      <c r="QO423" s="31"/>
      <c r="QP423" s="31"/>
      <c r="QQ423" s="31"/>
      <c r="QR423" s="31"/>
      <c r="QS423" s="31"/>
      <c r="QT423" s="31"/>
      <c r="QU423" s="31"/>
      <c r="QV423" s="31"/>
      <c r="QW423" s="31"/>
      <c r="QX423" s="31"/>
      <c r="QY423" s="31"/>
      <c r="QZ423" s="31"/>
      <c r="RA423" s="31"/>
      <c r="RB423" s="31"/>
      <c r="RC423" s="31"/>
      <c r="RD423" s="31"/>
      <c r="RE423" s="31"/>
      <c r="RF423" s="31"/>
      <c r="RG423" s="31"/>
      <c r="RH423" s="31"/>
      <c r="RI423" s="31"/>
      <c r="RJ423" s="31"/>
      <c r="RK423" s="31"/>
      <c r="RL423" s="31"/>
      <c r="RM423" s="31"/>
      <c r="RN423" s="31"/>
      <c r="RO423" s="31"/>
      <c r="RP423" s="31"/>
      <c r="RQ423" s="31"/>
      <c r="RR423" s="31"/>
      <c r="RS423" s="31"/>
      <c r="RT423" s="31"/>
      <c r="RU423" s="31"/>
      <c r="RV423" s="31"/>
      <c r="RW423" s="31"/>
      <c r="RX423" s="31"/>
      <c r="RY423" s="31"/>
      <c r="RZ423" s="31"/>
      <c r="SA423" s="31"/>
      <c r="SB423" s="31"/>
      <c r="SC423" s="31"/>
      <c r="SD423" s="31"/>
      <c r="SE423" s="31"/>
      <c r="SF423" s="31"/>
      <c r="SG423" s="31"/>
      <c r="SH423" s="31"/>
      <c r="SI423" s="31"/>
      <c r="SJ423" s="31"/>
      <c r="SK423" s="31"/>
      <c r="SL423" s="31"/>
      <c r="SM423" s="31"/>
      <c r="SN423" s="31"/>
      <c r="SO423" s="31"/>
      <c r="SP423" s="31"/>
      <c r="SQ423" s="31"/>
      <c r="SR423" s="31"/>
      <c r="SS423" s="31"/>
      <c r="ST423" s="31"/>
      <c r="SU423" s="31"/>
      <c r="SV423" s="31"/>
      <c r="SW423" s="31"/>
      <c r="SX423" s="31"/>
      <c r="SY423" s="31"/>
      <c r="SZ423" s="31"/>
      <c r="TA423" s="31"/>
      <c r="TB423" s="31"/>
      <c r="TC423" s="31"/>
      <c r="TD423" s="31"/>
      <c r="TE423" s="31"/>
      <c r="TF423" s="31"/>
      <c r="TG423" s="31"/>
      <c r="TH423" s="31"/>
      <c r="TI423" s="31"/>
      <c r="TJ423" s="31"/>
      <c r="TK423" s="31"/>
      <c r="TL423" s="31"/>
      <c r="TM423" s="31"/>
      <c r="TN423" s="31"/>
      <c r="TO423" s="31"/>
      <c r="TP423" s="31"/>
      <c r="TQ423" s="31"/>
      <c r="TR423" s="31"/>
      <c r="TS423" s="31"/>
      <c r="TT423" s="31"/>
      <c r="TU423" s="31"/>
      <c r="TV423" s="31"/>
      <c r="TW423" s="31"/>
      <c r="TX423" s="31"/>
      <c r="TY423" s="31"/>
      <c r="TZ423" s="31"/>
      <c r="UA423" s="31"/>
      <c r="UB423" s="31"/>
      <c r="UC423" s="31"/>
      <c r="UD423" s="31"/>
      <c r="UE423" s="31"/>
      <c r="UF423" s="31"/>
      <c r="UG423" s="31"/>
      <c r="UH423" s="31"/>
      <c r="UI423" s="31"/>
      <c r="UJ423" s="31"/>
      <c r="UK423" s="31"/>
      <c r="UL423" s="31"/>
      <c r="UM423" s="31"/>
      <c r="UN423" s="31"/>
      <c r="UO423" s="31"/>
      <c r="UP423" s="31"/>
      <c r="UQ423" s="31"/>
      <c r="UR423" s="31"/>
      <c r="US423" s="31"/>
      <c r="UT423" s="31"/>
      <c r="UU423" s="31"/>
      <c r="UV423" s="31"/>
      <c r="UW423" s="31"/>
      <c r="UX423" s="31"/>
      <c r="UY423" s="31"/>
      <c r="UZ423" s="31"/>
      <c r="VA423" s="31"/>
      <c r="VB423" s="31"/>
      <c r="VC423" s="31"/>
      <c r="VD423" s="31"/>
      <c r="VE423" s="31"/>
      <c r="VF423" s="31"/>
      <c r="VG423" s="31"/>
      <c r="VH423" s="31"/>
      <c r="VI423" s="31"/>
      <c r="VJ423" s="31"/>
      <c r="VK423" s="31"/>
      <c r="VL423" s="31"/>
      <c r="VM423" s="31"/>
      <c r="VN423" s="31"/>
      <c r="VO423" s="31"/>
      <c r="VP423" s="31"/>
      <c r="VQ423" s="31"/>
      <c r="VR423" s="31"/>
      <c r="VS423" s="31"/>
      <c r="VT423" s="31"/>
      <c r="VU423" s="31"/>
      <c r="VV423" s="31"/>
      <c r="VW423" s="31"/>
      <c r="VX423" s="31"/>
      <c r="VY423" s="31"/>
      <c r="VZ423" s="31"/>
      <c r="WA423" s="31"/>
      <c r="WB423" s="31"/>
      <c r="WC423" s="31"/>
      <c r="WD423" s="31"/>
      <c r="WE423" s="31"/>
      <c r="WF423" s="31"/>
      <c r="WG423" s="31"/>
      <c r="WH423" s="31"/>
      <c r="WI423" s="31"/>
      <c r="WJ423" s="31"/>
      <c r="WK423" s="31"/>
      <c r="WL423" s="31"/>
      <c r="WM423" s="31"/>
      <c r="WN423" s="31"/>
      <c r="WO423" s="31"/>
      <c r="WP423" s="31"/>
      <c r="WQ423" s="31"/>
      <c r="WR423" s="31"/>
      <c r="WS423" s="31"/>
      <c r="WT423" s="31"/>
      <c r="WU423" s="31"/>
      <c r="WV423" s="31"/>
      <c r="WW423" s="31"/>
      <c r="WX423" s="31"/>
      <c r="WY423" s="31"/>
      <c r="WZ423" s="31"/>
      <c r="XA423" s="31"/>
      <c r="XB423" s="31"/>
      <c r="XC423" s="31"/>
      <c r="XD423" s="31"/>
      <c r="XE423" s="31"/>
      <c r="XF423" s="31"/>
      <c r="XG423" s="31"/>
      <c r="XH423" s="31"/>
      <c r="XI423" s="31"/>
      <c r="XJ423" s="31"/>
      <c r="XK423" s="31"/>
      <c r="XL423" s="31"/>
      <c r="XM423" s="31"/>
      <c r="XN423" s="31"/>
      <c r="XO423" s="31"/>
      <c r="XP423" s="31"/>
      <c r="XQ423" s="31"/>
      <c r="XR423" s="31"/>
      <c r="XS423" s="31"/>
      <c r="XT423" s="31"/>
      <c r="XU423" s="31"/>
      <c r="XV423" s="31"/>
      <c r="XW423" s="31"/>
      <c r="XX423" s="31"/>
      <c r="XY423" s="31"/>
      <c r="XZ423" s="31"/>
      <c r="YA423" s="31"/>
      <c r="YB423" s="31"/>
      <c r="YC423" s="31"/>
      <c r="YD423" s="31"/>
      <c r="YE423" s="31"/>
      <c r="YF423" s="31"/>
      <c r="YG423" s="31"/>
      <c r="YH423" s="31"/>
      <c r="YI423" s="31"/>
      <c r="YJ423" s="31"/>
      <c r="YK423" s="31"/>
      <c r="YL423" s="31"/>
      <c r="YM423" s="31"/>
      <c r="YN423" s="31"/>
      <c r="YO423" s="31"/>
      <c r="YP423" s="31"/>
      <c r="YQ423" s="31"/>
      <c r="YR423" s="31"/>
      <c r="YS423" s="31"/>
      <c r="YT423" s="31"/>
      <c r="YU423" s="31"/>
      <c r="YV423" s="31"/>
      <c r="YW423" s="31"/>
      <c r="YX423" s="31"/>
      <c r="YY423" s="31"/>
      <c r="YZ423" s="31"/>
      <c r="ZA423" s="31"/>
      <c r="ZB423" s="31"/>
      <c r="ZC423" s="31"/>
      <c r="ZD423" s="31"/>
      <c r="ZE423" s="31"/>
      <c r="ZF423" s="31"/>
      <c r="ZG423" s="31"/>
      <c r="ZH423" s="31"/>
      <c r="ZI423" s="31"/>
      <c r="ZJ423" s="31"/>
      <c r="ZK423" s="31"/>
      <c r="ZL423" s="31"/>
      <c r="ZM423" s="31"/>
      <c r="ZN423" s="31"/>
      <c r="ZO423" s="31"/>
      <c r="ZP423" s="31"/>
      <c r="ZQ423" s="31"/>
      <c r="ZR423" s="31"/>
      <c r="ZS423" s="31"/>
      <c r="ZT423" s="31"/>
      <c r="ZU423" s="31"/>
      <c r="ZV423" s="31"/>
      <c r="ZW423" s="31"/>
      <c r="ZX423" s="31"/>
      <c r="ZY423" s="31"/>
      <c r="ZZ423" s="31"/>
      <c r="AAA423" s="31"/>
      <c r="AAB423" s="31"/>
      <c r="AAC423" s="31"/>
      <c r="AAD423" s="31"/>
      <c r="AAE423" s="31"/>
      <c r="AAF423" s="31"/>
      <c r="AAG423" s="31"/>
      <c r="AAH423" s="31"/>
      <c r="AAI423" s="31"/>
      <c r="AAJ423" s="31"/>
      <c r="AAK423" s="31"/>
      <c r="AAL423" s="31"/>
      <c r="AAM423" s="31"/>
      <c r="AAN423" s="31"/>
      <c r="AAO423" s="31"/>
      <c r="AAP423" s="31"/>
      <c r="AAQ423" s="31"/>
      <c r="AAR423" s="31"/>
      <c r="AAS423" s="31"/>
      <c r="AAT423" s="31"/>
      <c r="AAU423" s="31"/>
      <c r="AAV423" s="31"/>
      <c r="AAW423" s="31"/>
      <c r="AAX423" s="31"/>
      <c r="AAY423" s="31"/>
      <c r="AAZ423" s="31"/>
      <c r="ABA423" s="31"/>
      <c r="ABB423" s="31"/>
      <c r="ABC423" s="31"/>
      <c r="ABD423" s="31"/>
      <c r="ABE423" s="31"/>
      <c r="ABF423" s="31"/>
      <c r="ABG423" s="31"/>
      <c r="ABH423" s="31"/>
      <c r="ABI423" s="31"/>
      <c r="ABJ423" s="31"/>
      <c r="ABK423" s="31"/>
      <c r="ABL423" s="31"/>
      <c r="ABM423" s="31"/>
      <c r="ABN423" s="31"/>
      <c r="ABO423" s="31"/>
      <c r="ABP423" s="31"/>
      <c r="ABQ423" s="31"/>
      <c r="ABR423" s="31"/>
      <c r="ABS423" s="31"/>
      <c r="ABT423" s="31"/>
      <c r="ABU423" s="31"/>
      <c r="ABV423" s="31"/>
      <c r="ABW423" s="31"/>
      <c r="ABX423" s="31"/>
      <c r="ABY423" s="31"/>
      <c r="ABZ423" s="31"/>
      <c r="ACA423" s="31"/>
      <c r="ACB423" s="31"/>
      <c r="ACC423" s="31"/>
      <c r="ACD423" s="31"/>
      <c r="ACE423" s="31"/>
      <c r="ACF423" s="31"/>
      <c r="ACG423" s="31"/>
      <c r="ACH423" s="31"/>
      <c r="ACI423" s="31"/>
      <c r="ACJ423" s="31"/>
      <c r="ACK423" s="31"/>
      <c r="ACL423" s="31"/>
      <c r="ACM423" s="31"/>
      <c r="ACN423" s="31"/>
      <c r="ACO423" s="31"/>
      <c r="ACP423" s="31"/>
      <c r="ACQ423" s="31"/>
      <c r="ACR423" s="31"/>
      <c r="ACS423" s="31"/>
      <c r="ACT423" s="31"/>
      <c r="ACU423" s="31"/>
      <c r="ACV423" s="31"/>
      <c r="ACW423" s="31"/>
      <c r="ACX423" s="31"/>
      <c r="ACY423" s="31"/>
      <c r="ACZ423" s="31"/>
      <c r="ADA423" s="31"/>
      <c r="ADB423" s="31"/>
      <c r="ADC423" s="31"/>
      <c r="ADD423" s="31"/>
      <c r="ADE423" s="31"/>
      <c r="ADF423" s="31"/>
      <c r="ADG423" s="31"/>
      <c r="ADH423" s="31"/>
      <c r="ADI423" s="31"/>
      <c r="ADJ423" s="31"/>
      <c r="ADK423" s="31"/>
      <c r="ADL423" s="31"/>
      <c r="ADM423" s="31"/>
      <c r="ADN423" s="31"/>
      <c r="ADO423" s="31"/>
      <c r="ADP423" s="31"/>
      <c r="ADQ423" s="31"/>
      <c r="ADR423" s="31"/>
      <c r="ADS423" s="31"/>
      <c r="ADT423" s="31"/>
      <c r="ADU423" s="31"/>
      <c r="ADV423" s="31"/>
      <c r="ADW423" s="31"/>
      <c r="ADX423" s="31"/>
      <c r="ADY423" s="31"/>
      <c r="ADZ423" s="31"/>
      <c r="AEA423" s="31"/>
      <c r="AEB423" s="31"/>
      <c r="AEC423" s="31"/>
      <c r="AED423" s="31"/>
      <c r="AEE423" s="31"/>
      <c r="AEF423" s="31"/>
      <c r="AEG423" s="31"/>
      <c r="AEH423" s="31"/>
      <c r="AEI423" s="31"/>
      <c r="AEJ423" s="31"/>
      <c r="AEK423" s="31"/>
      <c r="AEL423" s="31"/>
      <c r="AEM423" s="31"/>
      <c r="AEN423" s="31"/>
      <c r="AEO423" s="31"/>
      <c r="AEP423" s="31"/>
      <c r="AEQ423" s="31"/>
      <c r="AER423" s="31"/>
      <c r="AES423" s="31"/>
      <c r="AET423" s="31"/>
      <c r="AEU423" s="31"/>
      <c r="AEV423" s="31"/>
      <c r="AEW423" s="31"/>
      <c r="AEX423" s="31"/>
      <c r="AEY423" s="31"/>
      <c r="AEZ423" s="31"/>
      <c r="AFA423" s="31"/>
      <c r="AFB423" s="31"/>
      <c r="AFC423" s="31"/>
      <c r="AFD423" s="31"/>
      <c r="AFE423" s="31"/>
      <c r="AFF423" s="31"/>
      <c r="AFG423" s="31"/>
      <c r="AFH423" s="31"/>
      <c r="AFI423" s="31"/>
      <c r="AFJ423" s="31"/>
      <c r="AFK423" s="31"/>
      <c r="AFL423" s="31"/>
      <c r="AFM423" s="31"/>
      <c r="AFN423" s="31"/>
      <c r="AFO423" s="31"/>
      <c r="AFP423" s="31"/>
      <c r="AFQ423" s="31"/>
      <c r="AFR423" s="31"/>
      <c r="AFS423" s="31"/>
      <c r="AFT423" s="31"/>
      <c r="AFU423" s="31"/>
      <c r="AFV423" s="31"/>
      <c r="AFW423" s="31"/>
      <c r="AFX423" s="31"/>
      <c r="AFY423" s="31"/>
      <c r="AFZ423" s="31"/>
      <c r="AGA423" s="31"/>
      <c r="AGB423" s="31"/>
      <c r="AGC423" s="31"/>
      <c r="AGD423" s="31"/>
      <c r="AGE423" s="31"/>
    </row>
  </sheetData>
  <autoFilter ref="A1:AI423">
    <sortState ref="A2:AI423">
      <sortCondition ref="AI1:AI423"/>
    </sortState>
  </autoFilter>
  <pageMargins left="0.7" right="0.7" top="0.75" bottom="0.75" header="0.3" footer="0.3"/>
  <pageSetup paperSize="9" orientation="portrait" horizontalDpi="300" verticalDpi="30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2"/>
  <sheetViews>
    <sheetView tabSelected="1" topLeftCell="A43" workbookViewId="0">
      <selection activeCell="B53" sqref="B53"/>
    </sheetView>
  </sheetViews>
  <sheetFormatPr defaultColWidth="9.140625" defaultRowHeight="15" x14ac:dyDescent="0.25"/>
  <cols>
    <col min="1" max="1" width="15.7109375" customWidth="1"/>
    <col min="2" max="2" width="11.42578125" style="70" customWidth="1"/>
    <col min="3" max="3" width="9.140625" style="74"/>
  </cols>
  <sheetData>
    <row r="1" spans="1:3" x14ac:dyDescent="0.25">
      <c r="A1" s="72" t="s">
        <v>4411</v>
      </c>
      <c r="B1" s="73" t="s">
        <v>4410</v>
      </c>
      <c r="C1" s="77" t="s">
        <v>4523</v>
      </c>
    </row>
    <row r="2" spans="1:3" x14ac:dyDescent="0.25">
      <c r="A2">
        <v>1</v>
      </c>
      <c r="B2" s="70">
        <v>13</v>
      </c>
      <c r="C2" t="s">
        <v>4478</v>
      </c>
    </row>
    <row r="3" spans="1:3" x14ac:dyDescent="0.25">
      <c r="A3">
        <v>2</v>
      </c>
      <c r="B3" s="70">
        <v>15</v>
      </c>
      <c r="C3" t="s">
        <v>4537</v>
      </c>
    </row>
    <row r="4" spans="1:3" x14ac:dyDescent="0.25">
      <c r="A4">
        <v>4</v>
      </c>
      <c r="B4" s="70">
        <v>12</v>
      </c>
      <c r="C4" t="s">
        <v>4538</v>
      </c>
    </row>
    <row r="5" spans="1:3" x14ac:dyDescent="0.25">
      <c r="A5">
        <v>5</v>
      </c>
      <c r="B5" s="70">
        <v>7</v>
      </c>
      <c r="C5" t="s">
        <v>4479</v>
      </c>
    </row>
    <row r="6" spans="1:3" x14ac:dyDescent="0.25">
      <c r="A6">
        <v>6</v>
      </c>
      <c r="B6" s="70">
        <v>8</v>
      </c>
      <c r="C6" t="s">
        <v>4480</v>
      </c>
    </row>
    <row r="7" spans="1:3" x14ac:dyDescent="0.25">
      <c r="A7">
        <v>7</v>
      </c>
      <c r="B7" s="70">
        <v>9</v>
      </c>
      <c r="C7" t="s">
        <v>4481</v>
      </c>
    </row>
    <row r="8" spans="1:3" x14ac:dyDescent="0.25">
      <c r="A8">
        <v>8</v>
      </c>
      <c r="B8" s="70">
        <v>8</v>
      </c>
      <c r="C8" t="s">
        <v>4482</v>
      </c>
    </row>
    <row r="9" spans="1:3" x14ac:dyDescent="0.25">
      <c r="A9">
        <v>9</v>
      </c>
      <c r="B9" s="70">
        <v>8</v>
      </c>
      <c r="C9" t="s">
        <v>4483</v>
      </c>
    </row>
    <row r="10" spans="1:3" x14ac:dyDescent="0.25">
      <c r="A10">
        <v>10</v>
      </c>
      <c r="B10" s="70">
        <v>6</v>
      </c>
      <c r="C10" t="s">
        <v>4539</v>
      </c>
    </row>
    <row r="11" spans="1:3" x14ac:dyDescent="0.25">
      <c r="A11">
        <v>11</v>
      </c>
      <c r="B11" s="70">
        <v>10</v>
      </c>
      <c r="C11" t="s">
        <v>4484</v>
      </c>
    </row>
    <row r="12" spans="1:3" x14ac:dyDescent="0.25">
      <c r="A12">
        <v>12</v>
      </c>
      <c r="B12" s="70">
        <v>8</v>
      </c>
      <c r="C12" t="s">
        <v>4485</v>
      </c>
    </row>
    <row r="13" spans="1:3" x14ac:dyDescent="0.25">
      <c r="A13">
        <v>13</v>
      </c>
      <c r="B13" s="70">
        <v>7</v>
      </c>
      <c r="C13" t="s">
        <v>4486</v>
      </c>
    </row>
    <row r="14" spans="1:3" x14ac:dyDescent="0.25">
      <c r="A14">
        <v>14</v>
      </c>
      <c r="B14" s="70">
        <v>8</v>
      </c>
      <c r="C14" t="s">
        <v>4487</v>
      </c>
    </row>
    <row r="15" spans="1:3" x14ac:dyDescent="0.25">
      <c r="A15">
        <v>15</v>
      </c>
      <c r="B15" s="70">
        <v>7</v>
      </c>
      <c r="C15" t="s">
        <v>4488</v>
      </c>
    </row>
    <row r="16" spans="1:3" x14ac:dyDescent="0.25">
      <c r="A16">
        <v>16</v>
      </c>
      <c r="B16" s="70">
        <v>6</v>
      </c>
      <c r="C16" t="s">
        <v>4489</v>
      </c>
    </row>
    <row r="17" spans="1:3" x14ac:dyDescent="0.25">
      <c r="A17">
        <v>17</v>
      </c>
      <c r="B17" s="70">
        <v>14</v>
      </c>
      <c r="C17" t="s">
        <v>4490</v>
      </c>
    </row>
    <row r="18" spans="1:3" x14ac:dyDescent="0.25">
      <c r="A18">
        <v>18</v>
      </c>
      <c r="B18" s="70">
        <v>10</v>
      </c>
      <c r="C18" t="s">
        <v>4491</v>
      </c>
    </row>
    <row r="19" spans="1:3" x14ac:dyDescent="0.25">
      <c r="A19">
        <v>19</v>
      </c>
      <c r="B19" s="70">
        <v>10</v>
      </c>
      <c r="C19" t="s">
        <v>4492</v>
      </c>
    </row>
    <row r="20" spans="1:3" x14ac:dyDescent="0.25">
      <c r="A20">
        <v>20</v>
      </c>
      <c r="B20" s="70">
        <v>9</v>
      </c>
      <c r="C20" t="s">
        <v>4493</v>
      </c>
    </row>
    <row r="21" spans="1:3" x14ac:dyDescent="0.25">
      <c r="A21">
        <v>21</v>
      </c>
      <c r="B21" s="70">
        <v>11</v>
      </c>
      <c r="C21" t="s">
        <v>4494</v>
      </c>
    </row>
    <row r="22" spans="1:3" x14ac:dyDescent="0.25">
      <c r="A22">
        <v>22</v>
      </c>
      <c r="B22" s="70">
        <v>14</v>
      </c>
      <c r="C22" t="s">
        <v>4495</v>
      </c>
    </row>
    <row r="23" spans="1:3" x14ac:dyDescent="0.25">
      <c r="A23">
        <v>23</v>
      </c>
      <c r="B23" s="70">
        <v>15</v>
      </c>
      <c r="C23" t="s">
        <v>4496</v>
      </c>
    </row>
    <row r="24" spans="1:3" x14ac:dyDescent="0.25">
      <c r="A24">
        <v>24</v>
      </c>
      <c r="B24" s="70">
        <v>16</v>
      </c>
      <c r="C24" t="s">
        <v>4497</v>
      </c>
    </row>
    <row r="25" spans="1:3" x14ac:dyDescent="0.25">
      <c r="A25">
        <v>25</v>
      </c>
      <c r="B25" s="70">
        <v>5</v>
      </c>
      <c r="C25" t="s">
        <v>4498</v>
      </c>
    </row>
    <row r="26" spans="1:3" x14ac:dyDescent="0.25">
      <c r="A26">
        <v>26</v>
      </c>
      <c r="B26" s="70">
        <v>8</v>
      </c>
      <c r="C26" t="s">
        <v>4499</v>
      </c>
    </row>
    <row r="27" spans="1:3" x14ac:dyDescent="0.25">
      <c r="A27">
        <v>27</v>
      </c>
      <c r="B27" s="70">
        <v>4</v>
      </c>
      <c r="C27" t="s">
        <v>4500</v>
      </c>
    </row>
    <row r="28" spans="1:3" x14ac:dyDescent="0.25">
      <c r="A28">
        <v>28</v>
      </c>
      <c r="B28" s="70">
        <v>6</v>
      </c>
      <c r="C28" t="s">
        <v>4501</v>
      </c>
    </row>
    <row r="29" spans="1:3" x14ac:dyDescent="0.25">
      <c r="A29">
        <v>29</v>
      </c>
      <c r="B29" s="70">
        <v>11</v>
      </c>
      <c r="C29" t="s">
        <v>4502</v>
      </c>
    </row>
    <row r="30" spans="1:3" x14ac:dyDescent="0.25">
      <c r="A30">
        <v>30</v>
      </c>
      <c r="B30" s="70">
        <v>9</v>
      </c>
      <c r="C30" t="s">
        <v>4503</v>
      </c>
    </row>
    <row r="31" spans="1:3" x14ac:dyDescent="0.25">
      <c r="A31">
        <v>31</v>
      </c>
      <c r="B31" s="70">
        <v>13</v>
      </c>
      <c r="C31" t="s">
        <v>4504</v>
      </c>
    </row>
    <row r="32" spans="1:3" x14ac:dyDescent="0.25">
      <c r="A32">
        <v>32</v>
      </c>
      <c r="B32" s="70">
        <v>10</v>
      </c>
      <c r="C32" t="s">
        <v>4505</v>
      </c>
    </row>
    <row r="33" spans="1:3" x14ac:dyDescent="0.25">
      <c r="A33">
        <v>33</v>
      </c>
      <c r="B33" s="70">
        <v>13</v>
      </c>
      <c r="C33" t="s">
        <v>4506</v>
      </c>
    </row>
    <row r="34" spans="1:3" x14ac:dyDescent="0.25">
      <c r="A34">
        <v>35</v>
      </c>
      <c r="B34" s="70">
        <v>7</v>
      </c>
      <c r="C34" t="s">
        <v>4540</v>
      </c>
    </row>
    <row r="35" spans="1:3" x14ac:dyDescent="0.25">
      <c r="A35">
        <v>36</v>
      </c>
      <c r="B35" s="70">
        <v>5</v>
      </c>
      <c r="C35" t="s">
        <v>4507</v>
      </c>
    </row>
    <row r="36" spans="1:3" x14ac:dyDescent="0.25">
      <c r="A36">
        <v>37</v>
      </c>
      <c r="B36" s="70">
        <v>9</v>
      </c>
      <c r="C36" t="s">
        <v>4508</v>
      </c>
    </row>
    <row r="37" spans="1:3" x14ac:dyDescent="0.25">
      <c r="A37">
        <v>38</v>
      </c>
      <c r="B37" s="70">
        <v>6</v>
      </c>
      <c r="C37" t="s">
        <v>4509</v>
      </c>
    </row>
    <row r="38" spans="1:3" x14ac:dyDescent="0.25">
      <c r="A38">
        <v>39</v>
      </c>
      <c r="B38" s="70">
        <v>8</v>
      </c>
      <c r="C38" t="s">
        <v>4510</v>
      </c>
    </row>
    <row r="39" spans="1:3" x14ac:dyDescent="0.25">
      <c r="A39">
        <v>40</v>
      </c>
      <c r="B39" s="70">
        <v>9</v>
      </c>
      <c r="C39" t="s">
        <v>4511</v>
      </c>
    </row>
    <row r="40" spans="1:3" x14ac:dyDescent="0.25">
      <c r="A40">
        <v>41</v>
      </c>
      <c r="B40" s="70">
        <v>8</v>
      </c>
      <c r="C40" t="s">
        <v>4512</v>
      </c>
    </row>
    <row r="41" spans="1:3" x14ac:dyDescent="0.25">
      <c r="A41">
        <v>42</v>
      </c>
      <c r="B41" s="70">
        <v>5</v>
      </c>
      <c r="C41" t="s">
        <v>4513</v>
      </c>
    </row>
    <row r="42" spans="1:3" x14ac:dyDescent="0.25">
      <c r="A42">
        <v>43</v>
      </c>
      <c r="B42" s="70">
        <v>13</v>
      </c>
      <c r="C42" t="s">
        <v>4514</v>
      </c>
    </row>
    <row r="43" spans="1:3" x14ac:dyDescent="0.25">
      <c r="A43">
        <v>44</v>
      </c>
      <c r="B43" s="70">
        <v>7</v>
      </c>
      <c r="C43" t="s">
        <v>4515</v>
      </c>
    </row>
    <row r="44" spans="1:3" x14ac:dyDescent="0.25">
      <c r="A44">
        <v>45</v>
      </c>
      <c r="B44" s="70">
        <v>8</v>
      </c>
      <c r="C44" t="s">
        <v>4516</v>
      </c>
    </row>
    <row r="45" spans="1:3" x14ac:dyDescent="0.25">
      <c r="A45">
        <v>46</v>
      </c>
      <c r="B45" s="70">
        <v>5</v>
      </c>
      <c r="C45" t="s">
        <v>4517</v>
      </c>
    </row>
    <row r="46" spans="1:3" x14ac:dyDescent="0.25">
      <c r="A46">
        <v>47</v>
      </c>
      <c r="B46" s="70">
        <v>7</v>
      </c>
      <c r="C46" t="s">
        <v>4518</v>
      </c>
    </row>
    <row r="47" spans="1:3" x14ac:dyDescent="0.25">
      <c r="A47">
        <v>49</v>
      </c>
      <c r="B47" s="70">
        <v>11</v>
      </c>
      <c r="C47" t="s">
        <v>4519</v>
      </c>
    </row>
    <row r="48" spans="1:3" x14ac:dyDescent="0.25">
      <c r="A48">
        <v>50</v>
      </c>
      <c r="B48" s="70">
        <v>4</v>
      </c>
      <c r="C48" t="s">
        <v>4520</v>
      </c>
    </row>
    <row r="49" spans="1:3" x14ac:dyDescent="0.25">
      <c r="C49" s="83"/>
    </row>
    <row r="51" spans="1:3" x14ac:dyDescent="0.25">
      <c r="A51" t="s">
        <v>4409</v>
      </c>
      <c r="B51" s="70">
        <f>SUM(B2:B48)</f>
        <v>422</v>
      </c>
    </row>
    <row r="52" spans="1:3" x14ac:dyDescent="0.25">
      <c r="B52" s="70" t="s">
        <v>4542</v>
      </c>
    </row>
  </sheetData>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
  <sheetViews>
    <sheetView zoomScale="85" zoomScaleNormal="85" workbookViewId="0">
      <selection activeCell="A12" sqref="A2:A12"/>
    </sheetView>
  </sheetViews>
  <sheetFormatPr defaultColWidth="14.7109375" defaultRowHeight="18.75" customHeight="1" x14ac:dyDescent="0.25"/>
  <cols>
    <col min="1" max="1" width="14.7109375" style="66"/>
    <col min="2" max="4" width="14.7109375" style="64"/>
    <col min="5" max="5" width="83.5703125" style="64" customWidth="1"/>
    <col min="6" max="16384" width="14.7109375" style="64"/>
  </cols>
  <sheetData>
    <row r="1" spans="1:6" s="63" customFormat="1" ht="18.75" customHeight="1" x14ac:dyDescent="0.25">
      <c r="A1" s="62" t="s">
        <v>4412</v>
      </c>
      <c r="B1" s="63" t="s">
        <v>4413</v>
      </c>
      <c r="C1" s="63" t="s">
        <v>4477</v>
      </c>
      <c r="D1" s="63" t="s">
        <v>4476</v>
      </c>
      <c r="E1" s="63" t="s">
        <v>20</v>
      </c>
      <c r="F1" s="63" t="s">
        <v>27</v>
      </c>
    </row>
    <row r="2" spans="1:6" ht="18.75" customHeight="1" x14ac:dyDescent="0.25">
      <c r="A2" s="64">
        <v>2925</v>
      </c>
      <c r="B2" s="64">
        <v>9</v>
      </c>
      <c r="C2" s="65" t="s">
        <v>4415</v>
      </c>
      <c r="D2" s="65" t="s">
        <v>4416</v>
      </c>
      <c r="E2" s="65" t="s">
        <v>4414</v>
      </c>
      <c r="F2" s="65" t="s">
        <v>4441</v>
      </c>
    </row>
    <row r="3" spans="1:6" ht="18.75" customHeight="1" x14ac:dyDescent="0.25">
      <c r="A3" s="64">
        <v>3016</v>
      </c>
      <c r="B3" s="64">
        <v>9</v>
      </c>
      <c r="C3" s="65" t="s">
        <v>4422</v>
      </c>
      <c r="D3" s="65" t="s">
        <v>4423</v>
      </c>
      <c r="E3" s="65" t="s">
        <v>4448</v>
      </c>
      <c r="F3" s="65" t="s">
        <v>4449</v>
      </c>
    </row>
    <row r="4" spans="1:6" ht="18.75" customHeight="1" x14ac:dyDescent="0.25">
      <c r="A4" s="64">
        <v>3043</v>
      </c>
      <c r="B4" s="64">
        <v>6</v>
      </c>
      <c r="C4" s="65" t="s">
        <v>4424</v>
      </c>
      <c r="D4" s="65" t="s">
        <v>4425</v>
      </c>
      <c r="E4" s="65" t="s">
        <v>4450</v>
      </c>
      <c r="F4" s="65" t="s">
        <v>4451</v>
      </c>
    </row>
    <row r="5" spans="1:6" ht="18.75" customHeight="1" x14ac:dyDescent="0.25">
      <c r="A5" s="64">
        <v>3069</v>
      </c>
      <c r="B5" s="64">
        <v>15</v>
      </c>
      <c r="C5" s="65" t="s">
        <v>1848</v>
      </c>
      <c r="D5" s="65" t="s">
        <v>3303</v>
      </c>
      <c r="E5" s="65" t="s">
        <v>4454</v>
      </c>
      <c r="F5" s="65" t="s">
        <v>4455</v>
      </c>
    </row>
    <row r="6" spans="1:6" ht="18.75" customHeight="1" x14ac:dyDescent="0.25">
      <c r="A6" s="64">
        <v>3076</v>
      </c>
      <c r="B6" s="64">
        <v>14</v>
      </c>
      <c r="C6" s="65" t="s">
        <v>1046</v>
      </c>
      <c r="D6" s="65" t="s">
        <v>4427</v>
      </c>
      <c r="E6" s="65" t="s">
        <v>4456</v>
      </c>
      <c r="F6" s="65" t="s">
        <v>4457</v>
      </c>
    </row>
    <row r="7" spans="1:6" ht="18.75" customHeight="1" x14ac:dyDescent="0.25">
      <c r="A7" s="64">
        <v>3095</v>
      </c>
      <c r="B7" s="64">
        <v>8</v>
      </c>
      <c r="C7" s="65" t="s">
        <v>2135</v>
      </c>
      <c r="D7" s="65" t="s">
        <v>4430</v>
      </c>
      <c r="E7" s="65" t="s">
        <v>4460</v>
      </c>
      <c r="F7" s="65" t="s">
        <v>4461</v>
      </c>
    </row>
    <row r="8" spans="1:6" ht="18.75" customHeight="1" x14ac:dyDescent="0.25">
      <c r="A8" s="64">
        <v>3104</v>
      </c>
      <c r="B8" s="64">
        <v>6</v>
      </c>
      <c r="C8" s="65" t="s">
        <v>4432</v>
      </c>
      <c r="D8" s="65" t="s">
        <v>4433</v>
      </c>
      <c r="E8" s="65" t="s">
        <v>4464</v>
      </c>
      <c r="F8" s="65" t="s">
        <v>4465</v>
      </c>
    </row>
    <row r="9" spans="1:6" ht="18.75" customHeight="1" x14ac:dyDescent="0.25">
      <c r="A9" s="64">
        <v>3109</v>
      </c>
      <c r="B9" s="64">
        <v>10</v>
      </c>
      <c r="C9" s="65" t="s">
        <v>4434</v>
      </c>
      <c r="D9" s="65" t="s">
        <v>4435</v>
      </c>
      <c r="E9" s="65" t="s">
        <v>4466</v>
      </c>
      <c r="F9" s="65" t="s">
        <v>4467</v>
      </c>
    </row>
    <row r="10" spans="1:6" ht="18.75" customHeight="1" x14ac:dyDescent="0.25">
      <c r="A10" s="64">
        <v>3118</v>
      </c>
      <c r="B10" s="64">
        <v>16</v>
      </c>
      <c r="C10" s="65" t="s">
        <v>2352</v>
      </c>
      <c r="D10" s="65" t="s">
        <v>4436</v>
      </c>
      <c r="E10" s="65" t="s">
        <v>4468</v>
      </c>
      <c r="F10" s="65" t="s">
        <v>4469</v>
      </c>
    </row>
    <row r="11" spans="1:6" ht="18.75" customHeight="1" x14ac:dyDescent="0.25">
      <c r="A11" s="64">
        <v>3119</v>
      </c>
      <c r="B11" s="64">
        <v>8</v>
      </c>
      <c r="C11" s="65" t="s">
        <v>289</v>
      </c>
      <c r="D11" s="65" t="s">
        <v>4437</v>
      </c>
      <c r="E11" s="65" t="s">
        <v>4470</v>
      </c>
      <c r="F11" s="65" t="s">
        <v>4471</v>
      </c>
    </row>
    <row r="12" spans="1:6" ht="18.75" customHeight="1" x14ac:dyDescent="0.25">
      <c r="A12" s="64">
        <v>3151</v>
      </c>
      <c r="B12" s="64">
        <v>8</v>
      </c>
      <c r="C12" s="65" t="s">
        <v>1446</v>
      </c>
      <c r="D12" s="65" t="s">
        <v>4438</v>
      </c>
      <c r="E12" s="65" t="s">
        <v>4472</v>
      </c>
      <c r="F12" s="65" t="s">
        <v>4473</v>
      </c>
    </row>
  </sheetData>
  <autoFilter ref="A1:J1">
    <sortState ref="A2:J12">
      <sortCondition ref="A1"/>
    </sortState>
  </autoFilter>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GE26"/>
  <sheetViews>
    <sheetView workbookViewId="0">
      <selection activeCell="B2" sqref="B2:B10"/>
    </sheetView>
  </sheetViews>
  <sheetFormatPr defaultColWidth="11.42578125" defaultRowHeight="15" x14ac:dyDescent="0.25"/>
  <cols>
    <col min="1" max="1" width="19.28515625" style="31" customWidth="1"/>
    <col min="2" max="2" width="14.5703125" style="80" customWidth="1"/>
    <col min="3" max="4" width="11.42578125" style="31"/>
    <col min="5" max="5" width="36.28515625" style="31" customWidth="1"/>
    <col min="6" max="6" width="31.7109375" style="31" customWidth="1"/>
    <col min="7" max="16384" width="11.42578125" style="31"/>
  </cols>
  <sheetData>
    <row r="1" spans="1:863" s="63" customFormat="1" ht="16.5" customHeight="1" x14ac:dyDescent="0.25">
      <c r="A1" s="62" t="s">
        <v>4412</v>
      </c>
      <c r="B1" s="78" t="s">
        <v>4413</v>
      </c>
      <c r="C1" s="63" t="s">
        <v>4477</v>
      </c>
      <c r="D1" s="63" t="s">
        <v>4476</v>
      </c>
      <c r="E1" s="63" t="s">
        <v>20</v>
      </c>
      <c r="F1" s="63" t="s">
        <v>27</v>
      </c>
      <c r="G1" s="63" t="s">
        <v>4524</v>
      </c>
    </row>
    <row r="2" spans="1:863" s="64" customFormat="1" ht="18.75" customHeight="1" x14ac:dyDescent="0.25">
      <c r="A2" s="64">
        <v>2960</v>
      </c>
      <c r="B2" s="71">
        <v>16</v>
      </c>
      <c r="C2" s="65" t="s">
        <v>4419</v>
      </c>
      <c r="D2" s="65" t="s">
        <v>4420</v>
      </c>
      <c r="E2" s="65" t="s">
        <v>4444</v>
      </c>
      <c r="F2" s="65" t="s">
        <v>4445</v>
      </c>
      <c r="G2" s="63" t="s">
        <v>4525</v>
      </c>
    </row>
    <row r="3" spans="1:863" s="64" customFormat="1" ht="18.75" customHeight="1" x14ac:dyDescent="0.25">
      <c r="A3" s="64">
        <v>3089</v>
      </c>
      <c r="B3" s="71">
        <v>9</v>
      </c>
      <c r="C3" s="65" t="s">
        <v>4428</v>
      </c>
      <c r="D3" s="65" t="s">
        <v>4429</v>
      </c>
      <c r="E3" s="65" t="s">
        <v>4458</v>
      </c>
      <c r="F3" s="65" t="s">
        <v>4459</v>
      </c>
      <c r="G3" s="63" t="s">
        <v>4526</v>
      </c>
    </row>
    <row r="4" spans="1:863" s="64" customFormat="1" ht="18.75" customHeight="1" x14ac:dyDescent="0.25">
      <c r="A4" s="64">
        <v>3163</v>
      </c>
      <c r="B4" s="71">
        <v>11</v>
      </c>
      <c r="C4" s="65" t="s">
        <v>4439</v>
      </c>
      <c r="D4" s="65" t="s">
        <v>4440</v>
      </c>
      <c r="E4" s="65" t="s">
        <v>4474</v>
      </c>
      <c r="F4" s="65" t="s">
        <v>4475</v>
      </c>
      <c r="G4" s="63" t="s">
        <v>4527</v>
      </c>
    </row>
    <row r="5" spans="1:863" s="64" customFormat="1" ht="18.75" customHeight="1" x14ac:dyDescent="0.25">
      <c r="A5" s="64">
        <v>2939</v>
      </c>
      <c r="B5" s="71">
        <v>14</v>
      </c>
      <c r="C5" s="65" t="s">
        <v>4417</v>
      </c>
      <c r="D5" s="65" t="s">
        <v>4418</v>
      </c>
      <c r="E5" s="65" t="s">
        <v>4442</v>
      </c>
      <c r="F5" s="65" t="s">
        <v>4443</v>
      </c>
      <c r="G5" s="63" t="s">
        <v>4528</v>
      </c>
    </row>
    <row r="6" spans="1:863" s="64" customFormat="1" ht="18.75" customHeight="1" x14ac:dyDescent="0.25">
      <c r="A6" s="64">
        <v>3050</v>
      </c>
      <c r="B6" s="71">
        <v>16</v>
      </c>
      <c r="C6" s="65" t="s">
        <v>2527</v>
      </c>
      <c r="D6" s="65" t="s">
        <v>4426</v>
      </c>
      <c r="E6" s="65" t="s">
        <v>4452</v>
      </c>
      <c r="F6" s="65" t="s">
        <v>4453</v>
      </c>
      <c r="G6" s="63" t="s">
        <v>4529</v>
      </c>
    </row>
    <row r="7" spans="1:863" ht="18.75" customHeight="1" x14ac:dyDescent="0.25">
      <c r="A7" s="64">
        <v>2982</v>
      </c>
      <c r="B7" s="71">
        <v>14</v>
      </c>
      <c r="C7" s="65" t="s">
        <v>2017</v>
      </c>
      <c r="D7" s="65" t="s">
        <v>4421</v>
      </c>
      <c r="E7" s="65" t="s">
        <v>4446</v>
      </c>
      <c r="F7" s="65" t="s">
        <v>4447</v>
      </c>
      <c r="G7" s="63" t="s">
        <v>4534</v>
      </c>
    </row>
    <row r="8" spans="1:863" s="64" customFormat="1" ht="16.5" customHeight="1" x14ac:dyDescent="0.25">
      <c r="A8" s="64">
        <v>3103</v>
      </c>
      <c r="B8" s="71">
        <v>7</v>
      </c>
      <c r="C8" s="65" t="s">
        <v>3041</v>
      </c>
      <c r="D8" s="65" t="s">
        <v>4431</v>
      </c>
      <c r="E8" s="65" t="s">
        <v>4462</v>
      </c>
      <c r="F8" s="65" t="s">
        <v>4463</v>
      </c>
      <c r="G8" s="63" t="s">
        <v>4535</v>
      </c>
    </row>
    <row r="9" spans="1:863" s="64" customFormat="1" x14ac:dyDescent="0.25">
      <c r="A9" s="31" t="s">
        <v>4521</v>
      </c>
      <c r="B9" s="71">
        <v>5</v>
      </c>
      <c r="C9" s="31"/>
      <c r="D9" s="31"/>
      <c r="E9" s="79" t="s">
        <v>4530</v>
      </c>
      <c r="F9" s="31"/>
      <c r="G9" s="63" t="s">
        <v>4533</v>
      </c>
    </row>
    <row r="10" spans="1:863" s="64" customFormat="1" x14ac:dyDescent="0.25">
      <c r="A10" s="64" t="s">
        <v>4531</v>
      </c>
      <c r="B10" s="80">
        <v>8</v>
      </c>
      <c r="C10" s="31"/>
      <c r="D10" s="31"/>
      <c r="E10" s="65" t="s">
        <v>4541</v>
      </c>
      <c r="F10" s="31"/>
      <c r="G10" s="63" t="s">
        <v>4536</v>
      </c>
    </row>
    <row r="11" spans="1:863" s="64" customFormat="1" x14ac:dyDescent="0.25">
      <c r="A11" s="81" t="s">
        <v>4532</v>
      </c>
      <c r="B11" s="82">
        <f>SUM(B2:B10)</f>
        <v>100</v>
      </c>
      <c r="C11" s="31"/>
      <c r="D11" s="31"/>
      <c r="E11" s="31"/>
      <c r="F11" s="31"/>
      <c r="G11" s="31"/>
    </row>
    <row r="12" spans="1:863" x14ac:dyDescent="0.25">
      <c r="B12" s="31"/>
    </row>
    <row r="13" spans="1:863" x14ac:dyDescent="0.25">
      <c r="B13" s="31"/>
    </row>
    <row r="14" spans="1:863" s="49" customFormat="1" x14ac:dyDescent="0.25">
      <c r="A14" s="67">
        <v>287</v>
      </c>
      <c r="B14" s="67">
        <v>22093</v>
      </c>
      <c r="C14" s="67" t="s">
        <v>34</v>
      </c>
      <c r="D14" s="67">
        <v>67597398</v>
      </c>
      <c r="E14" s="67" t="s">
        <v>1394</v>
      </c>
      <c r="F14" s="67" t="s">
        <v>3058</v>
      </c>
      <c r="G14" s="67" t="s">
        <v>3059</v>
      </c>
      <c r="H14" s="67" t="s">
        <v>3060</v>
      </c>
      <c r="I14" s="67" t="s">
        <v>3061</v>
      </c>
      <c r="J14" s="67" t="s">
        <v>45</v>
      </c>
      <c r="K14" s="67" t="s">
        <v>45</v>
      </c>
      <c r="L14" s="67" t="s">
        <v>45</v>
      </c>
      <c r="M14" s="67" t="s">
        <v>45</v>
      </c>
      <c r="N14" s="67" t="s">
        <v>45</v>
      </c>
      <c r="O14" s="67" t="s">
        <v>45</v>
      </c>
      <c r="P14" s="67" t="s">
        <v>45</v>
      </c>
      <c r="Q14" s="67" t="s">
        <v>45</v>
      </c>
      <c r="R14" s="67" t="s">
        <v>45</v>
      </c>
      <c r="S14" s="67" t="s">
        <v>45</v>
      </c>
      <c r="T14" s="67" t="s">
        <v>45</v>
      </c>
      <c r="U14" s="67" t="s">
        <v>45</v>
      </c>
      <c r="V14" s="67" t="s">
        <v>3062</v>
      </c>
      <c r="W14" s="67" t="s">
        <v>337</v>
      </c>
      <c r="X14" s="67" t="s">
        <v>752</v>
      </c>
      <c r="Y14" s="67" t="s">
        <v>276</v>
      </c>
      <c r="Z14" s="67" t="s">
        <v>263</v>
      </c>
      <c r="AA14" s="67" t="b">
        <v>1</v>
      </c>
      <c r="AB14" s="67" t="b">
        <v>1</v>
      </c>
      <c r="AC14" s="33" t="s">
        <v>3063</v>
      </c>
      <c r="AD14" s="67" t="s">
        <v>339</v>
      </c>
      <c r="AE14" s="67" t="s">
        <v>755</v>
      </c>
      <c r="AF14" s="67" t="s">
        <v>280</v>
      </c>
      <c r="AG14" s="67" t="s">
        <v>267</v>
      </c>
      <c r="AH14" s="67" t="s">
        <v>3064</v>
      </c>
      <c r="AI14" s="67">
        <v>34</v>
      </c>
      <c r="AJ14" s="31"/>
      <c r="AK14" s="31"/>
      <c r="AL14" s="31"/>
      <c r="AM14" s="31"/>
      <c r="AN14" s="31"/>
      <c r="AO14" s="31"/>
      <c r="AP14" s="31"/>
      <c r="AQ14" s="31"/>
      <c r="AR14" s="31"/>
      <c r="AS14" s="31"/>
      <c r="AT14" s="31"/>
      <c r="AU14" s="31"/>
      <c r="AV14" s="31"/>
      <c r="AW14" s="31"/>
      <c r="AX14" s="31"/>
      <c r="AY14" s="31"/>
      <c r="AZ14" s="31"/>
      <c r="BA14" s="31"/>
      <c r="BB14" s="31"/>
      <c r="BC14" s="31"/>
      <c r="BD14" s="31"/>
      <c r="BE14" s="31"/>
      <c r="BF14" s="31"/>
      <c r="BG14" s="31"/>
      <c r="BH14" s="31"/>
      <c r="BI14" s="31"/>
      <c r="BJ14" s="31"/>
      <c r="BK14" s="31"/>
      <c r="BL14" s="31"/>
      <c r="BM14" s="31"/>
      <c r="BN14" s="31"/>
      <c r="BO14" s="31"/>
      <c r="BP14" s="31"/>
      <c r="BQ14" s="31"/>
      <c r="BR14" s="31"/>
      <c r="BS14" s="31"/>
      <c r="BT14" s="31"/>
      <c r="BU14" s="31"/>
      <c r="BV14" s="31"/>
      <c r="BW14" s="31"/>
      <c r="BX14" s="31"/>
      <c r="BY14" s="31"/>
      <c r="BZ14" s="31"/>
      <c r="CA14" s="31"/>
      <c r="CB14" s="31"/>
      <c r="CC14" s="31"/>
      <c r="CD14" s="31"/>
      <c r="CE14" s="31"/>
      <c r="CF14" s="31"/>
      <c r="CG14" s="31"/>
      <c r="CH14" s="31"/>
      <c r="CI14" s="31"/>
      <c r="CJ14" s="31"/>
      <c r="CK14" s="31"/>
      <c r="CL14" s="31"/>
      <c r="CM14" s="31"/>
      <c r="CN14" s="31"/>
      <c r="CO14" s="31"/>
      <c r="CP14" s="31"/>
      <c r="CQ14" s="31"/>
      <c r="CR14" s="31"/>
      <c r="CS14" s="31"/>
      <c r="CT14" s="31"/>
      <c r="CU14" s="31"/>
      <c r="CV14" s="31"/>
      <c r="CW14" s="31"/>
      <c r="CX14" s="31"/>
      <c r="CY14" s="31"/>
      <c r="CZ14" s="31"/>
      <c r="DA14" s="31"/>
      <c r="DB14" s="31"/>
      <c r="DC14" s="31"/>
      <c r="DD14" s="31"/>
      <c r="DE14" s="31"/>
      <c r="DF14" s="31"/>
      <c r="DG14" s="31"/>
      <c r="DH14" s="31"/>
      <c r="DI14" s="31"/>
      <c r="DJ14" s="31"/>
      <c r="DK14" s="31"/>
      <c r="DL14" s="31"/>
      <c r="DM14" s="31"/>
      <c r="DN14" s="31"/>
      <c r="DO14" s="31"/>
      <c r="DP14" s="31"/>
      <c r="DQ14" s="31"/>
      <c r="DR14" s="31"/>
      <c r="DS14" s="31"/>
      <c r="DT14" s="31"/>
      <c r="DU14" s="31"/>
      <c r="DV14" s="31"/>
      <c r="DW14" s="31"/>
      <c r="DX14" s="31"/>
      <c r="DY14" s="31"/>
      <c r="DZ14" s="31"/>
      <c r="EA14" s="31"/>
      <c r="EB14" s="31"/>
      <c r="EC14" s="31"/>
      <c r="ED14" s="31"/>
      <c r="EE14" s="31"/>
      <c r="EF14" s="31"/>
      <c r="EG14" s="31"/>
      <c r="EH14" s="31"/>
      <c r="EI14" s="31"/>
      <c r="EJ14" s="31"/>
      <c r="EK14" s="31"/>
      <c r="EL14" s="31"/>
      <c r="EM14" s="31"/>
      <c r="EN14" s="31"/>
      <c r="EO14" s="31"/>
      <c r="EP14" s="31"/>
      <c r="EQ14" s="31"/>
      <c r="ER14" s="31"/>
      <c r="ES14" s="31"/>
      <c r="ET14" s="31"/>
      <c r="EU14" s="31"/>
      <c r="EV14" s="31"/>
      <c r="EW14" s="31"/>
      <c r="EX14" s="31"/>
      <c r="EY14" s="31"/>
      <c r="EZ14" s="31"/>
      <c r="FA14" s="31"/>
      <c r="FB14" s="31"/>
      <c r="FC14" s="31"/>
      <c r="FD14" s="31"/>
      <c r="FE14" s="31"/>
      <c r="FF14" s="31"/>
      <c r="FG14" s="31"/>
      <c r="FH14" s="31"/>
      <c r="FI14" s="31"/>
      <c r="FJ14" s="31"/>
      <c r="FK14" s="31"/>
      <c r="FL14" s="31"/>
      <c r="FM14" s="31"/>
      <c r="FN14" s="31"/>
      <c r="FO14" s="31"/>
      <c r="FP14" s="31"/>
      <c r="FQ14" s="31"/>
      <c r="FR14" s="31"/>
      <c r="FS14" s="31"/>
      <c r="FT14" s="31"/>
      <c r="FU14" s="31"/>
      <c r="FV14" s="31"/>
      <c r="FW14" s="31"/>
      <c r="FX14" s="31"/>
      <c r="FY14" s="31"/>
      <c r="FZ14" s="31"/>
      <c r="GA14" s="31"/>
      <c r="GB14" s="31"/>
      <c r="GC14" s="31"/>
      <c r="GD14" s="31"/>
      <c r="GE14" s="31"/>
      <c r="GF14" s="31"/>
      <c r="GG14" s="31"/>
      <c r="GH14" s="31"/>
      <c r="GI14" s="31"/>
      <c r="GJ14" s="31"/>
      <c r="GK14" s="31"/>
      <c r="GL14" s="31"/>
      <c r="GM14" s="31"/>
      <c r="GN14" s="31"/>
      <c r="GO14" s="31"/>
      <c r="GP14" s="31"/>
      <c r="GQ14" s="31"/>
      <c r="GR14" s="31"/>
      <c r="GS14" s="31"/>
      <c r="GT14" s="31"/>
      <c r="GU14" s="31"/>
      <c r="GV14" s="31"/>
      <c r="GW14" s="31"/>
      <c r="GX14" s="31"/>
      <c r="GY14" s="31"/>
      <c r="GZ14" s="31"/>
      <c r="HA14" s="31"/>
      <c r="HB14" s="31"/>
      <c r="HC14" s="31"/>
      <c r="HD14" s="31"/>
      <c r="HE14" s="31"/>
      <c r="HF14" s="31"/>
      <c r="HG14" s="31"/>
      <c r="HH14" s="31"/>
      <c r="HI14" s="31"/>
      <c r="HJ14" s="31"/>
      <c r="HK14" s="31"/>
      <c r="HL14" s="31"/>
      <c r="HM14" s="31"/>
      <c r="HN14" s="31"/>
      <c r="HO14" s="31"/>
      <c r="HP14" s="31"/>
      <c r="HQ14" s="31"/>
      <c r="HR14" s="31"/>
      <c r="HS14" s="31"/>
      <c r="HT14" s="31"/>
      <c r="HU14" s="31"/>
      <c r="HV14" s="31"/>
      <c r="HW14" s="31"/>
      <c r="HX14" s="31"/>
      <c r="HY14" s="31"/>
      <c r="HZ14" s="31"/>
      <c r="IA14" s="31"/>
      <c r="IB14" s="31"/>
      <c r="IC14" s="31"/>
      <c r="ID14" s="31"/>
      <c r="IE14" s="31"/>
      <c r="IF14" s="31"/>
      <c r="IG14" s="31"/>
      <c r="IH14" s="31"/>
      <c r="II14" s="31"/>
      <c r="IJ14" s="31"/>
      <c r="IK14" s="31"/>
      <c r="IL14" s="31"/>
      <c r="IM14" s="31"/>
      <c r="IN14" s="31"/>
      <c r="IO14" s="31"/>
      <c r="IP14" s="31"/>
      <c r="IQ14" s="31"/>
      <c r="IR14" s="31"/>
      <c r="IS14" s="31"/>
      <c r="IT14" s="31"/>
      <c r="IU14" s="31"/>
      <c r="IV14" s="31"/>
      <c r="IW14" s="31"/>
      <c r="IX14" s="31"/>
      <c r="IY14" s="31"/>
      <c r="IZ14" s="31"/>
      <c r="JA14" s="31"/>
      <c r="JB14" s="31"/>
      <c r="JC14" s="31"/>
      <c r="JD14" s="31"/>
      <c r="JE14" s="31"/>
      <c r="JF14" s="31"/>
      <c r="JG14" s="31"/>
      <c r="JH14" s="31"/>
      <c r="JI14" s="31"/>
      <c r="JJ14" s="31"/>
      <c r="JK14" s="31"/>
      <c r="JL14" s="31"/>
      <c r="JM14" s="31"/>
      <c r="JN14" s="31"/>
      <c r="JO14" s="31"/>
      <c r="JP14" s="31"/>
      <c r="JQ14" s="31"/>
      <c r="JR14" s="31"/>
      <c r="JS14" s="31"/>
      <c r="JT14" s="31"/>
      <c r="JU14" s="31"/>
      <c r="JV14" s="31"/>
      <c r="JW14" s="31"/>
      <c r="JX14" s="31"/>
      <c r="JY14" s="31"/>
      <c r="JZ14" s="31"/>
      <c r="KA14" s="31"/>
      <c r="KB14" s="31"/>
      <c r="KC14" s="31"/>
      <c r="KD14" s="31"/>
      <c r="KE14" s="31"/>
      <c r="KF14" s="31"/>
      <c r="KG14" s="31"/>
      <c r="KH14" s="31"/>
      <c r="KI14" s="31"/>
      <c r="KJ14" s="31"/>
      <c r="KK14" s="31"/>
      <c r="KL14" s="31"/>
      <c r="KM14" s="31"/>
      <c r="KN14" s="31"/>
      <c r="KO14" s="31"/>
      <c r="KP14" s="31"/>
      <c r="KQ14" s="31"/>
      <c r="KR14" s="31"/>
      <c r="KS14" s="31"/>
      <c r="KT14" s="31"/>
      <c r="KU14" s="31"/>
      <c r="KV14" s="31"/>
      <c r="KW14" s="31"/>
      <c r="KX14" s="31"/>
      <c r="KY14" s="31"/>
      <c r="KZ14" s="31"/>
      <c r="LA14" s="31"/>
      <c r="LB14" s="31"/>
      <c r="LC14" s="31"/>
      <c r="LD14" s="31"/>
      <c r="LE14" s="31"/>
      <c r="LF14" s="31"/>
      <c r="LG14" s="31"/>
      <c r="LH14" s="31"/>
      <c r="LI14" s="31"/>
      <c r="LJ14" s="31"/>
      <c r="LK14" s="31"/>
      <c r="LL14" s="31"/>
      <c r="LM14" s="31"/>
      <c r="LN14" s="31"/>
      <c r="LO14" s="31"/>
      <c r="LP14" s="31"/>
      <c r="LQ14" s="31"/>
      <c r="LR14" s="31"/>
      <c r="LS14" s="31"/>
      <c r="LT14" s="31"/>
      <c r="LU14" s="31"/>
      <c r="LV14" s="31"/>
      <c r="LW14" s="31"/>
      <c r="LX14" s="31"/>
      <c r="LY14" s="31"/>
      <c r="LZ14" s="31"/>
      <c r="MA14" s="31"/>
      <c r="MB14" s="31"/>
      <c r="MC14" s="31"/>
      <c r="MD14" s="31"/>
      <c r="ME14" s="31"/>
      <c r="MF14" s="31"/>
      <c r="MG14" s="31"/>
      <c r="MH14" s="31"/>
      <c r="MI14" s="31"/>
      <c r="MJ14" s="31"/>
      <c r="MK14" s="31"/>
      <c r="ML14" s="31"/>
      <c r="MM14" s="31"/>
      <c r="MN14" s="31"/>
      <c r="MO14" s="31"/>
      <c r="MP14" s="31"/>
      <c r="MQ14" s="31"/>
      <c r="MR14" s="31"/>
      <c r="MS14" s="31"/>
      <c r="MT14" s="31"/>
      <c r="MU14" s="31"/>
      <c r="MV14" s="31"/>
      <c r="MW14" s="31"/>
      <c r="MX14" s="31"/>
      <c r="MY14" s="31"/>
      <c r="MZ14" s="31"/>
      <c r="NA14" s="31"/>
      <c r="NB14" s="31"/>
      <c r="NC14" s="31"/>
      <c r="ND14" s="31"/>
      <c r="NE14" s="31"/>
      <c r="NF14" s="31"/>
      <c r="NG14" s="31"/>
      <c r="NH14" s="31"/>
      <c r="NI14" s="31"/>
      <c r="NJ14" s="31"/>
      <c r="NK14" s="31"/>
      <c r="NL14" s="31"/>
      <c r="NM14" s="31"/>
      <c r="NN14" s="31"/>
      <c r="NO14" s="31"/>
      <c r="NP14" s="31"/>
      <c r="NQ14" s="31"/>
      <c r="NR14" s="31"/>
      <c r="NS14" s="31"/>
      <c r="NT14" s="31"/>
      <c r="NU14" s="31"/>
      <c r="NV14" s="31"/>
      <c r="NW14" s="31"/>
      <c r="NX14" s="31"/>
      <c r="NY14" s="31"/>
      <c r="NZ14" s="31"/>
      <c r="OA14" s="31"/>
      <c r="OB14" s="31"/>
      <c r="OC14" s="31"/>
      <c r="OD14" s="31"/>
      <c r="OE14" s="31"/>
      <c r="OF14" s="31"/>
      <c r="OG14" s="31"/>
      <c r="OH14" s="31"/>
      <c r="OI14" s="31"/>
      <c r="OJ14" s="31"/>
      <c r="OK14" s="31"/>
      <c r="OL14" s="31"/>
      <c r="OM14" s="31"/>
      <c r="ON14" s="31"/>
      <c r="OO14" s="31"/>
      <c r="OP14" s="31"/>
      <c r="OQ14" s="31"/>
      <c r="OR14" s="31"/>
      <c r="OS14" s="31"/>
      <c r="OT14" s="31"/>
      <c r="OU14" s="31"/>
      <c r="OV14" s="31"/>
      <c r="OW14" s="31"/>
      <c r="OX14" s="31"/>
      <c r="OY14" s="31"/>
      <c r="OZ14" s="31"/>
      <c r="PA14" s="31"/>
      <c r="PB14" s="31"/>
      <c r="PC14" s="31"/>
      <c r="PD14" s="31"/>
      <c r="PE14" s="31"/>
      <c r="PF14" s="31"/>
      <c r="PG14" s="31"/>
      <c r="PH14" s="31"/>
      <c r="PI14" s="31"/>
      <c r="PJ14" s="31"/>
      <c r="PK14" s="31"/>
      <c r="PL14" s="31"/>
      <c r="PM14" s="31"/>
      <c r="PN14" s="31"/>
      <c r="PO14" s="31"/>
      <c r="PP14" s="31"/>
      <c r="PQ14" s="31"/>
      <c r="PR14" s="31"/>
      <c r="PS14" s="31"/>
      <c r="PT14" s="31"/>
      <c r="PU14" s="31"/>
      <c r="PV14" s="31"/>
      <c r="PW14" s="31"/>
      <c r="PX14" s="31"/>
      <c r="PY14" s="31"/>
      <c r="PZ14" s="31"/>
      <c r="QA14" s="31"/>
      <c r="QB14" s="31"/>
      <c r="QC14" s="31"/>
      <c r="QD14" s="31"/>
      <c r="QE14" s="31"/>
      <c r="QF14" s="31"/>
      <c r="QG14" s="31"/>
      <c r="QH14" s="31"/>
      <c r="QI14" s="31"/>
      <c r="QJ14" s="31"/>
      <c r="QK14" s="31"/>
      <c r="QL14" s="31"/>
      <c r="QM14" s="31"/>
      <c r="QN14" s="31"/>
      <c r="QO14" s="31"/>
      <c r="QP14" s="31"/>
      <c r="QQ14" s="31"/>
      <c r="QR14" s="31"/>
      <c r="QS14" s="31"/>
      <c r="QT14" s="31"/>
      <c r="QU14" s="31"/>
      <c r="QV14" s="31"/>
      <c r="QW14" s="31"/>
      <c r="QX14" s="31"/>
      <c r="QY14" s="31"/>
      <c r="QZ14" s="31"/>
      <c r="RA14" s="31"/>
      <c r="RB14" s="31"/>
      <c r="RC14" s="31"/>
      <c r="RD14" s="31"/>
      <c r="RE14" s="31"/>
      <c r="RF14" s="31"/>
      <c r="RG14" s="31"/>
      <c r="RH14" s="31"/>
      <c r="RI14" s="31"/>
      <c r="RJ14" s="31"/>
      <c r="RK14" s="31"/>
      <c r="RL14" s="31"/>
      <c r="RM14" s="31"/>
      <c r="RN14" s="31"/>
      <c r="RO14" s="31"/>
      <c r="RP14" s="31"/>
      <c r="RQ14" s="31"/>
      <c r="RR14" s="31"/>
      <c r="RS14" s="31"/>
      <c r="RT14" s="31"/>
      <c r="RU14" s="31"/>
      <c r="RV14" s="31"/>
      <c r="RW14" s="31"/>
      <c r="RX14" s="31"/>
      <c r="RY14" s="31"/>
      <c r="RZ14" s="31"/>
      <c r="SA14" s="31"/>
      <c r="SB14" s="31"/>
      <c r="SC14" s="31"/>
      <c r="SD14" s="31"/>
      <c r="SE14" s="31"/>
      <c r="SF14" s="31"/>
      <c r="SG14" s="31"/>
      <c r="SH14" s="31"/>
      <c r="SI14" s="31"/>
      <c r="SJ14" s="31"/>
      <c r="SK14" s="31"/>
      <c r="SL14" s="31"/>
      <c r="SM14" s="31"/>
      <c r="SN14" s="31"/>
      <c r="SO14" s="31"/>
      <c r="SP14" s="31"/>
      <c r="SQ14" s="31"/>
      <c r="SR14" s="31"/>
      <c r="SS14" s="31"/>
      <c r="ST14" s="31"/>
      <c r="SU14" s="31"/>
      <c r="SV14" s="31"/>
      <c r="SW14" s="31"/>
      <c r="SX14" s="31"/>
      <c r="SY14" s="31"/>
      <c r="SZ14" s="31"/>
      <c r="TA14" s="31"/>
      <c r="TB14" s="31"/>
      <c r="TC14" s="31"/>
      <c r="TD14" s="31"/>
      <c r="TE14" s="31"/>
      <c r="TF14" s="31"/>
      <c r="TG14" s="31"/>
      <c r="TH14" s="31"/>
      <c r="TI14" s="31"/>
      <c r="TJ14" s="31"/>
      <c r="TK14" s="31"/>
      <c r="TL14" s="31"/>
      <c r="TM14" s="31"/>
      <c r="TN14" s="31"/>
      <c r="TO14" s="31"/>
      <c r="TP14" s="31"/>
      <c r="TQ14" s="31"/>
      <c r="TR14" s="31"/>
      <c r="TS14" s="31"/>
      <c r="TT14" s="31"/>
      <c r="TU14" s="31"/>
      <c r="TV14" s="31"/>
      <c r="TW14" s="31"/>
      <c r="TX14" s="31"/>
      <c r="TY14" s="31"/>
      <c r="TZ14" s="31"/>
      <c r="UA14" s="31"/>
      <c r="UB14" s="31"/>
      <c r="UC14" s="31"/>
      <c r="UD14" s="31"/>
      <c r="UE14" s="31"/>
      <c r="UF14" s="31"/>
      <c r="UG14" s="31"/>
      <c r="UH14" s="31"/>
      <c r="UI14" s="31"/>
      <c r="UJ14" s="31"/>
      <c r="UK14" s="31"/>
      <c r="UL14" s="31"/>
      <c r="UM14" s="31"/>
      <c r="UN14" s="31"/>
      <c r="UO14" s="31"/>
      <c r="UP14" s="31"/>
      <c r="UQ14" s="31"/>
      <c r="UR14" s="31"/>
      <c r="US14" s="31"/>
      <c r="UT14" s="31"/>
      <c r="UU14" s="31"/>
      <c r="UV14" s="31"/>
      <c r="UW14" s="31"/>
      <c r="UX14" s="31"/>
      <c r="UY14" s="31"/>
      <c r="UZ14" s="31"/>
      <c r="VA14" s="31"/>
      <c r="VB14" s="31"/>
      <c r="VC14" s="31"/>
      <c r="VD14" s="31"/>
      <c r="VE14" s="31"/>
      <c r="VF14" s="31"/>
      <c r="VG14" s="31"/>
      <c r="VH14" s="31"/>
      <c r="VI14" s="31"/>
      <c r="VJ14" s="31"/>
      <c r="VK14" s="31"/>
      <c r="VL14" s="31"/>
      <c r="VM14" s="31"/>
      <c r="VN14" s="31"/>
      <c r="VO14" s="31"/>
      <c r="VP14" s="31"/>
      <c r="VQ14" s="31"/>
      <c r="VR14" s="31"/>
      <c r="VS14" s="31"/>
      <c r="VT14" s="31"/>
      <c r="VU14" s="31"/>
      <c r="VV14" s="31"/>
      <c r="VW14" s="31"/>
      <c r="VX14" s="31"/>
      <c r="VY14" s="31"/>
      <c r="VZ14" s="31"/>
      <c r="WA14" s="31"/>
      <c r="WB14" s="31"/>
      <c r="WC14" s="31"/>
      <c r="WD14" s="31"/>
      <c r="WE14" s="31"/>
      <c r="WF14" s="31"/>
      <c r="WG14" s="31"/>
      <c r="WH14" s="31"/>
      <c r="WI14" s="31"/>
      <c r="WJ14" s="31"/>
      <c r="WK14" s="31"/>
      <c r="WL14" s="31"/>
      <c r="WM14" s="31"/>
      <c r="WN14" s="31"/>
      <c r="WO14" s="31"/>
      <c r="WP14" s="31"/>
      <c r="WQ14" s="31"/>
      <c r="WR14" s="31"/>
      <c r="WS14" s="31"/>
      <c r="WT14" s="31"/>
      <c r="WU14" s="31"/>
      <c r="WV14" s="31"/>
      <c r="WW14" s="31"/>
      <c r="WX14" s="31"/>
      <c r="WY14" s="31"/>
      <c r="WZ14" s="31"/>
      <c r="XA14" s="31"/>
      <c r="XB14" s="31"/>
      <c r="XC14" s="31"/>
      <c r="XD14" s="31"/>
      <c r="XE14" s="31"/>
      <c r="XF14" s="31"/>
      <c r="XG14" s="31"/>
      <c r="XH14" s="31"/>
      <c r="XI14" s="31"/>
      <c r="XJ14" s="31"/>
      <c r="XK14" s="31"/>
      <c r="XL14" s="31"/>
      <c r="XM14" s="31"/>
      <c r="XN14" s="31"/>
      <c r="XO14" s="31"/>
      <c r="XP14" s="31"/>
      <c r="XQ14" s="31"/>
      <c r="XR14" s="31"/>
      <c r="XS14" s="31"/>
      <c r="XT14" s="31"/>
      <c r="XU14" s="31"/>
      <c r="XV14" s="31"/>
      <c r="XW14" s="31"/>
      <c r="XX14" s="31"/>
      <c r="XY14" s="31"/>
      <c r="XZ14" s="31"/>
      <c r="YA14" s="31"/>
      <c r="YB14" s="31"/>
      <c r="YC14" s="31"/>
      <c r="YD14" s="31"/>
      <c r="YE14" s="31"/>
      <c r="YF14" s="31"/>
      <c r="YG14" s="31"/>
      <c r="YH14" s="31"/>
      <c r="YI14" s="31"/>
      <c r="YJ14" s="31"/>
      <c r="YK14" s="31"/>
      <c r="YL14" s="31"/>
      <c r="YM14" s="31"/>
      <c r="YN14" s="31"/>
      <c r="YO14" s="31"/>
      <c r="YP14" s="31"/>
      <c r="YQ14" s="31"/>
      <c r="YR14" s="31"/>
      <c r="YS14" s="31"/>
      <c r="YT14" s="31"/>
      <c r="YU14" s="31"/>
      <c r="YV14" s="31"/>
      <c r="YW14" s="31"/>
      <c r="YX14" s="31"/>
      <c r="YY14" s="31"/>
      <c r="YZ14" s="31"/>
      <c r="ZA14" s="31"/>
      <c r="ZB14" s="31"/>
      <c r="ZC14" s="31"/>
      <c r="ZD14" s="31"/>
      <c r="ZE14" s="31"/>
      <c r="ZF14" s="31"/>
      <c r="ZG14" s="31"/>
      <c r="ZH14" s="31"/>
      <c r="ZI14" s="31"/>
      <c r="ZJ14" s="31"/>
      <c r="ZK14" s="31"/>
      <c r="ZL14" s="31"/>
      <c r="ZM14" s="31"/>
      <c r="ZN14" s="31"/>
      <c r="ZO14" s="31"/>
      <c r="ZP14" s="31"/>
      <c r="ZQ14" s="31"/>
      <c r="ZR14" s="31"/>
      <c r="ZS14" s="31"/>
      <c r="ZT14" s="31"/>
      <c r="ZU14" s="31"/>
      <c r="ZV14" s="31"/>
      <c r="ZW14" s="31"/>
      <c r="ZX14" s="31"/>
      <c r="ZY14" s="31"/>
      <c r="ZZ14" s="31"/>
      <c r="AAA14" s="31"/>
      <c r="AAB14" s="31"/>
      <c r="AAC14" s="31"/>
      <c r="AAD14" s="31"/>
      <c r="AAE14" s="31"/>
      <c r="AAF14" s="31"/>
      <c r="AAG14" s="31"/>
      <c r="AAH14" s="31"/>
      <c r="AAI14" s="31"/>
      <c r="AAJ14" s="31"/>
      <c r="AAK14" s="31"/>
      <c r="AAL14" s="31"/>
      <c r="AAM14" s="31"/>
      <c r="AAN14" s="31"/>
      <c r="AAO14" s="31"/>
      <c r="AAP14" s="31"/>
      <c r="AAQ14" s="31"/>
      <c r="AAR14" s="31"/>
      <c r="AAS14" s="31"/>
      <c r="AAT14" s="31"/>
      <c r="AAU14" s="31"/>
      <c r="AAV14" s="31"/>
      <c r="AAW14" s="31"/>
      <c r="AAX14" s="31"/>
      <c r="AAY14" s="31"/>
      <c r="AAZ14" s="31"/>
      <c r="ABA14" s="31"/>
      <c r="ABB14" s="31"/>
      <c r="ABC14" s="31"/>
      <c r="ABD14" s="31"/>
      <c r="ABE14" s="31"/>
      <c r="ABF14" s="31"/>
      <c r="ABG14" s="31"/>
      <c r="ABH14" s="31"/>
      <c r="ABI14" s="31"/>
      <c r="ABJ14" s="31"/>
      <c r="ABK14" s="31"/>
      <c r="ABL14" s="31"/>
      <c r="ABM14" s="31"/>
      <c r="ABN14" s="31"/>
      <c r="ABO14" s="31"/>
      <c r="ABP14" s="31"/>
      <c r="ABQ14" s="31"/>
      <c r="ABR14" s="31"/>
      <c r="ABS14" s="31"/>
      <c r="ABT14" s="31"/>
      <c r="ABU14" s="31"/>
      <c r="ABV14" s="31"/>
      <c r="ABW14" s="31"/>
      <c r="ABX14" s="31"/>
      <c r="ABY14" s="31"/>
      <c r="ABZ14" s="31"/>
      <c r="ACA14" s="31"/>
      <c r="ACB14" s="31"/>
      <c r="ACC14" s="31"/>
      <c r="ACD14" s="31"/>
      <c r="ACE14" s="31"/>
      <c r="ACF14" s="31"/>
      <c r="ACG14" s="31"/>
      <c r="ACH14" s="31"/>
      <c r="ACI14" s="31"/>
      <c r="ACJ14" s="31"/>
      <c r="ACK14" s="31"/>
      <c r="ACL14" s="31"/>
      <c r="ACM14" s="31"/>
      <c r="ACN14" s="31"/>
      <c r="ACO14" s="31"/>
      <c r="ACP14" s="31"/>
      <c r="ACQ14" s="31"/>
      <c r="ACR14" s="31"/>
      <c r="ACS14" s="31"/>
      <c r="ACT14" s="31"/>
      <c r="ACU14" s="31"/>
      <c r="ACV14" s="31"/>
      <c r="ACW14" s="31"/>
      <c r="ACX14" s="31"/>
      <c r="ACY14" s="31"/>
      <c r="ACZ14" s="31"/>
      <c r="ADA14" s="31"/>
      <c r="ADB14" s="31"/>
      <c r="ADC14" s="31"/>
      <c r="ADD14" s="31"/>
      <c r="ADE14" s="31"/>
      <c r="ADF14" s="31"/>
      <c r="ADG14" s="31"/>
      <c r="ADH14" s="31"/>
      <c r="ADI14" s="31"/>
      <c r="ADJ14" s="31"/>
      <c r="ADK14" s="31"/>
      <c r="ADL14" s="31"/>
      <c r="ADM14" s="31"/>
      <c r="ADN14" s="31"/>
      <c r="ADO14" s="31"/>
      <c r="ADP14" s="31"/>
      <c r="ADQ14" s="31"/>
      <c r="ADR14" s="31"/>
      <c r="ADS14" s="31"/>
      <c r="ADT14" s="31"/>
      <c r="ADU14" s="31"/>
      <c r="ADV14" s="31"/>
      <c r="ADW14" s="31"/>
      <c r="ADX14" s="31"/>
      <c r="ADY14" s="31"/>
      <c r="ADZ14" s="31"/>
      <c r="AEA14" s="31"/>
      <c r="AEB14" s="31"/>
      <c r="AEC14" s="31"/>
      <c r="AED14" s="31"/>
      <c r="AEE14" s="31"/>
      <c r="AEF14" s="31"/>
      <c r="AEG14" s="31"/>
      <c r="AEH14" s="31"/>
      <c r="AEI14" s="31"/>
      <c r="AEJ14" s="31"/>
      <c r="AEK14" s="31"/>
      <c r="AEL14" s="31"/>
      <c r="AEM14" s="31"/>
      <c r="AEN14" s="31"/>
      <c r="AEO14" s="31"/>
      <c r="AEP14" s="31"/>
      <c r="AEQ14" s="31"/>
      <c r="AER14" s="31"/>
      <c r="AES14" s="31"/>
      <c r="AET14" s="31"/>
      <c r="AEU14" s="31"/>
      <c r="AEV14" s="31"/>
      <c r="AEW14" s="31"/>
      <c r="AEX14" s="31"/>
      <c r="AEY14" s="31"/>
      <c r="AEZ14" s="31"/>
      <c r="AFA14" s="31"/>
      <c r="AFB14" s="31"/>
      <c r="AFC14" s="31"/>
      <c r="AFD14" s="31"/>
      <c r="AFE14" s="31"/>
      <c r="AFF14" s="31"/>
      <c r="AFG14" s="31"/>
      <c r="AFH14" s="31"/>
      <c r="AFI14" s="31"/>
      <c r="AFJ14" s="31"/>
      <c r="AFK14" s="31"/>
      <c r="AFL14" s="31"/>
      <c r="AFM14" s="31"/>
      <c r="AFN14" s="31"/>
      <c r="AFO14" s="31"/>
      <c r="AFP14" s="31"/>
      <c r="AFQ14" s="31"/>
      <c r="AFR14" s="31"/>
      <c r="AFS14" s="31"/>
      <c r="AFT14" s="31"/>
      <c r="AFU14" s="31"/>
      <c r="AFV14" s="31"/>
      <c r="AFW14" s="31"/>
      <c r="AFX14" s="31"/>
      <c r="AFY14" s="31"/>
      <c r="AFZ14" s="31"/>
      <c r="AGA14" s="31"/>
      <c r="AGB14" s="31"/>
      <c r="AGC14" s="31"/>
      <c r="AGD14" s="31"/>
      <c r="AGE14" s="31"/>
    </row>
    <row r="15" spans="1:863" customFormat="1" x14ac:dyDescent="0.25">
      <c r="A15" s="6">
        <v>74</v>
      </c>
      <c r="B15" s="6">
        <v>20725</v>
      </c>
      <c r="C15" s="6" t="s">
        <v>34</v>
      </c>
      <c r="D15" s="6">
        <v>67608383</v>
      </c>
      <c r="E15" s="6" t="s">
        <v>959</v>
      </c>
      <c r="F15" s="6" t="s">
        <v>960</v>
      </c>
      <c r="G15" s="6" t="s">
        <v>933</v>
      </c>
      <c r="H15" s="6" t="s">
        <v>961</v>
      </c>
      <c r="I15" s="6" t="s">
        <v>962</v>
      </c>
      <c r="J15" s="6" t="s">
        <v>954</v>
      </c>
      <c r="K15" s="6" t="s">
        <v>963</v>
      </c>
      <c r="L15" s="6" t="s">
        <v>933</v>
      </c>
      <c r="M15" s="6" t="s">
        <v>45</v>
      </c>
      <c r="N15" s="6" t="s">
        <v>45</v>
      </c>
      <c r="O15" s="6" t="s">
        <v>45</v>
      </c>
      <c r="P15" s="6" t="s">
        <v>45</v>
      </c>
      <c r="Q15" s="6" t="s">
        <v>45</v>
      </c>
      <c r="R15" s="6" t="s">
        <v>45</v>
      </c>
      <c r="S15" s="6" t="s">
        <v>45</v>
      </c>
      <c r="T15" s="6" t="s">
        <v>45</v>
      </c>
      <c r="U15" s="6" t="s">
        <v>45</v>
      </c>
      <c r="V15" s="6" t="s">
        <v>964</v>
      </c>
      <c r="W15" s="6" t="s">
        <v>100</v>
      </c>
      <c r="X15" s="6" t="s">
        <v>100</v>
      </c>
      <c r="Y15" s="6" t="s">
        <v>965</v>
      </c>
      <c r="Z15" s="6" t="s">
        <v>803</v>
      </c>
      <c r="AA15" s="6" t="b">
        <v>0</v>
      </c>
      <c r="AB15" s="6" t="b">
        <v>1</v>
      </c>
      <c r="AC15" s="6" t="s">
        <v>966</v>
      </c>
      <c r="AD15" s="6"/>
      <c r="AE15" s="6"/>
      <c r="AF15" s="6" t="s">
        <v>967</v>
      </c>
      <c r="AG15" s="6" t="s">
        <v>806</v>
      </c>
      <c r="AH15" s="6" t="s">
        <v>968</v>
      </c>
      <c r="AI15" s="6">
        <v>34</v>
      </c>
      <c r="AJ15" s="31"/>
      <c r="AK15" s="31"/>
      <c r="AL15" s="31"/>
      <c r="AM15" s="31"/>
      <c r="AN15" s="31"/>
      <c r="AO15" s="31"/>
      <c r="AP15" s="31"/>
      <c r="AQ15" s="31"/>
      <c r="AR15" s="31"/>
      <c r="AS15" s="31"/>
      <c r="AT15" s="31"/>
      <c r="AU15" s="31"/>
      <c r="AV15" s="31"/>
      <c r="AW15" s="31"/>
      <c r="AX15" s="31"/>
      <c r="AY15" s="31"/>
      <c r="AZ15" s="31"/>
      <c r="BA15" s="31"/>
      <c r="BB15" s="31"/>
      <c r="BC15" s="31"/>
      <c r="BD15" s="31"/>
      <c r="BE15" s="31"/>
      <c r="BF15" s="31"/>
      <c r="BG15" s="31"/>
      <c r="BH15" s="31"/>
      <c r="BI15" s="31"/>
      <c r="BJ15" s="31"/>
      <c r="BK15" s="31"/>
      <c r="BL15" s="31"/>
      <c r="BM15" s="31"/>
      <c r="BN15" s="31"/>
      <c r="BO15" s="31"/>
      <c r="BP15" s="31"/>
      <c r="BQ15" s="31"/>
      <c r="BR15" s="31"/>
      <c r="BS15" s="31"/>
      <c r="BT15" s="31"/>
      <c r="BU15" s="31"/>
      <c r="BV15" s="31"/>
      <c r="BW15" s="31"/>
      <c r="BX15" s="31"/>
      <c r="BY15" s="31"/>
      <c r="BZ15" s="31"/>
      <c r="CA15" s="31"/>
      <c r="CB15" s="31"/>
      <c r="CC15" s="31"/>
      <c r="CD15" s="31"/>
      <c r="CE15" s="31"/>
      <c r="CF15" s="31"/>
      <c r="CG15" s="31"/>
      <c r="CH15" s="31"/>
      <c r="CI15" s="31"/>
      <c r="CJ15" s="31"/>
      <c r="CK15" s="31"/>
      <c r="CL15" s="31"/>
      <c r="CM15" s="31"/>
      <c r="CN15" s="31"/>
      <c r="CO15" s="31"/>
      <c r="CP15" s="31"/>
      <c r="CQ15" s="31"/>
      <c r="CR15" s="31"/>
      <c r="CS15" s="31"/>
      <c r="CT15" s="31"/>
      <c r="CU15" s="31"/>
      <c r="CV15" s="31"/>
      <c r="CW15" s="31"/>
      <c r="CX15" s="31"/>
      <c r="CY15" s="31"/>
      <c r="CZ15" s="31"/>
      <c r="DA15" s="31"/>
      <c r="DB15" s="31"/>
      <c r="DC15" s="31"/>
      <c r="DD15" s="31"/>
      <c r="DE15" s="31"/>
      <c r="DF15" s="31"/>
      <c r="DG15" s="31"/>
      <c r="DH15" s="31"/>
      <c r="DI15" s="31"/>
      <c r="DJ15" s="31"/>
      <c r="DK15" s="31"/>
      <c r="DL15" s="31"/>
      <c r="DM15" s="31"/>
      <c r="DN15" s="31"/>
      <c r="DO15" s="31"/>
      <c r="DP15" s="31"/>
      <c r="DQ15" s="31"/>
      <c r="DR15" s="31"/>
      <c r="DS15" s="31"/>
      <c r="DT15" s="31"/>
      <c r="DU15" s="31"/>
      <c r="DV15" s="31"/>
      <c r="DW15" s="31"/>
      <c r="DX15" s="31"/>
      <c r="DY15" s="31"/>
      <c r="DZ15" s="31"/>
      <c r="EA15" s="31"/>
      <c r="EB15" s="31"/>
      <c r="EC15" s="31"/>
      <c r="ED15" s="31"/>
      <c r="EE15" s="31"/>
      <c r="EF15" s="31"/>
      <c r="EG15" s="31"/>
      <c r="EH15" s="31"/>
      <c r="EI15" s="31"/>
      <c r="EJ15" s="31"/>
      <c r="EK15" s="31"/>
      <c r="EL15" s="31"/>
      <c r="EM15" s="31"/>
      <c r="EN15" s="31"/>
      <c r="EO15" s="31"/>
      <c r="EP15" s="31"/>
      <c r="EQ15" s="31"/>
      <c r="ER15" s="31"/>
      <c r="ES15" s="31"/>
      <c r="ET15" s="31"/>
      <c r="EU15" s="31"/>
      <c r="EV15" s="31"/>
      <c r="EW15" s="31"/>
      <c r="EX15" s="31"/>
      <c r="EY15" s="31"/>
      <c r="EZ15" s="31"/>
      <c r="FA15" s="31"/>
      <c r="FB15" s="31"/>
      <c r="FC15" s="31"/>
      <c r="FD15" s="31"/>
      <c r="FE15" s="31"/>
      <c r="FF15" s="31"/>
      <c r="FG15" s="31"/>
      <c r="FH15" s="31"/>
      <c r="FI15" s="31"/>
      <c r="FJ15" s="31"/>
      <c r="FK15" s="31"/>
      <c r="FL15" s="31"/>
      <c r="FM15" s="31"/>
      <c r="FN15" s="31"/>
      <c r="FO15" s="31"/>
      <c r="FP15" s="31"/>
      <c r="FQ15" s="31"/>
      <c r="FR15" s="31"/>
      <c r="FS15" s="31"/>
      <c r="FT15" s="31"/>
      <c r="FU15" s="31"/>
      <c r="FV15" s="31"/>
      <c r="FW15" s="31"/>
      <c r="FX15" s="31"/>
      <c r="FY15" s="31"/>
      <c r="FZ15" s="31"/>
      <c r="GA15" s="31"/>
      <c r="GB15" s="31"/>
      <c r="GC15" s="31"/>
      <c r="GD15" s="31"/>
      <c r="GE15" s="31"/>
      <c r="GF15" s="31"/>
      <c r="GG15" s="31"/>
      <c r="GH15" s="31"/>
      <c r="GI15" s="31"/>
      <c r="GJ15" s="31"/>
      <c r="GK15" s="31"/>
      <c r="GL15" s="31"/>
      <c r="GM15" s="31"/>
      <c r="GN15" s="31"/>
      <c r="GO15" s="31"/>
      <c r="GP15" s="31"/>
      <c r="GQ15" s="31"/>
      <c r="GR15" s="31"/>
      <c r="GS15" s="31"/>
      <c r="GT15" s="31"/>
      <c r="GU15" s="31"/>
      <c r="GV15" s="31"/>
      <c r="GW15" s="31"/>
      <c r="GX15" s="31"/>
      <c r="GY15" s="31"/>
      <c r="GZ15" s="31"/>
      <c r="HA15" s="31"/>
      <c r="HB15" s="31"/>
      <c r="HC15" s="31"/>
      <c r="HD15" s="31"/>
      <c r="HE15" s="31"/>
      <c r="HF15" s="31"/>
      <c r="HG15" s="31"/>
      <c r="HH15" s="31"/>
      <c r="HI15" s="31"/>
      <c r="HJ15" s="31"/>
      <c r="HK15" s="31"/>
      <c r="HL15" s="31"/>
      <c r="HM15" s="31"/>
      <c r="HN15" s="31"/>
      <c r="HO15" s="31"/>
      <c r="HP15" s="31"/>
      <c r="HQ15" s="31"/>
      <c r="HR15" s="31"/>
      <c r="HS15" s="31"/>
      <c r="HT15" s="31"/>
      <c r="HU15" s="31"/>
      <c r="HV15" s="31"/>
      <c r="HW15" s="31"/>
      <c r="HX15" s="31"/>
      <c r="HY15" s="31"/>
      <c r="HZ15" s="31"/>
      <c r="IA15" s="31"/>
      <c r="IB15" s="31"/>
      <c r="IC15" s="31"/>
      <c r="ID15" s="31"/>
      <c r="IE15" s="31"/>
      <c r="IF15" s="31"/>
      <c r="IG15" s="31"/>
      <c r="IH15" s="31"/>
      <c r="II15" s="31"/>
      <c r="IJ15" s="31"/>
      <c r="IK15" s="31"/>
      <c r="IL15" s="31"/>
      <c r="IM15" s="31"/>
      <c r="IN15" s="31"/>
      <c r="IO15" s="31"/>
      <c r="IP15" s="31"/>
      <c r="IQ15" s="31"/>
      <c r="IR15" s="31"/>
      <c r="IS15" s="31"/>
      <c r="IT15" s="31"/>
      <c r="IU15" s="31"/>
      <c r="IV15" s="31"/>
      <c r="IW15" s="31"/>
      <c r="IX15" s="31"/>
      <c r="IY15" s="31"/>
      <c r="IZ15" s="31"/>
      <c r="JA15" s="31"/>
      <c r="JB15" s="31"/>
      <c r="JC15" s="31"/>
      <c r="JD15" s="31"/>
      <c r="JE15" s="31"/>
      <c r="JF15" s="31"/>
      <c r="JG15" s="31"/>
      <c r="JH15" s="31"/>
      <c r="JI15" s="31"/>
      <c r="JJ15" s="31"/>
      <c r="JK15" s="31"/>
      <c r="JL15" s="31"/>
      <c r="JM15" s="31"/>
      <c r="JN15" s="31"/>
      <c r="JO15" s="31"/>
      <c r="JP15" s="31"/>
      <c r="JQ15" s="31"/>
      <c r="JR15" s="31"/>
      <c r="JS15" s="31"/>
      <c r="JT15" s="31"/>
      <c r="JU15" s="31"/>
      <c r="JV15" s="31"/>
      <c r="JW15" s="31"/>
      <c r="JX15" s="31"/>
      <c r="JY15" s="31"/>
      <c r="JZ15" s="31"/>
      <c r="KA15" s="31"/>
      <c r="KB15" s="31"/>
      <c r="KC15" s="31"/>
      <c r="KD15" s="31"/>
      <c r="KE15" s="31"/>
      <c r="KF15" s="31"/>
      <c r="KG15" s="31"/>
      <c r="KH15" s="31"/>
      <c r="KI15" s="31"/>
      <c r="KJ15" s="31"/>
      <c r="KK15" s="31"/>
      <c r="KL15" s="31"/>
      <c r="KM15" s="31"/>
      <c r="KN15" s="31"/>
      <c r="KO15" s="31"/>
      <c r="KP15" s="31"/>
      <c r="KQ15" s="31"/>
      <c r="KR15" s="31"/>
      <c r="KS15" s="31"/>
      <c r="KT15" s="31"/>
      <c r="KU15" s="31"/>
      <c r="KV15" s="31"/>
      <c r="KW15" s="31"/>
      <c r="KX15" s="31"/>
      <c r="KY15" s="31"/>
      <c r="KZ15" s="31"/>
      <c r="LA15" s="31"/>
      <c r="LB15" s="31"/>
      <c r="LC15" s="31"/>
      <c r="LD15" s="31"/>
      <c r="LE15" s="31"/>
      <c r="LF15" s="31"/>
      <c r="LG15" s="31"/>
      <c r="LH15" s="31"/>
      <c r="LI15" s="31"/>
      <c r="LJ15" s="31"/>
      <c r="LK15" s="31"/>
      <c r="LL15" s="31"/>
      <c r="LM15" s="31"/>
      <c r="LN15" s="31"/>
      <c r="LO15" s="31"/>
      <c r="LP15" s="31"/>
      <c r="LQ15" s="31"/>
      <c r="LR15" s="31"/>
      <c r="LS15" s="31"/>
      <c r="LT15" s="31"/>
      <c r="LU15" s="31"/>
      <c r="LV15" s="31"/>
      <c r="LW15" s="31"/>
      <c r="LX15" s="31"/>
      <c r="LY15" s="31"/>
      <c r="LZ15" s="31"/>
      <c r="MA15" s="31"/>
      <c r="MB15" s="31"/>
      <c r="MC15" s="31"/>
      <c r="MD15" s="31"/>
      <c r="ME15" s="31"/>
      <c r="MF15" s="31"/>
      <c r="MG15" s="31"/>
      <c r="MH15" s="31"/>
      <c r="MI15" s="31"/>
      <c r="MJ15" s="31"/>
      <c r="MK15" s="31"/>
      <c r="ML15" s="31"/>
      <c r="MM15" s="31"/>
      <c r="MN15" s="31"/>
      <c r="MO15" s="31"/>
      <c r="MP15" s="31"/>
      <c r="MQ15" s="31"/>
      <c r="MR15" s="31"/>
      <c r="MS15" s="31"/>
      <c r="MT15" s="31"/>
      <c r="MU15" s="31"/>
      <c r="MV15" s="31"/>
      <c r="MW15" s="31"/>
      <c r="MX15" s="31"/>
      <c r="MY15" s="31"/>
      <c r="MZ15" s="31"/>
      <c r="NA15" s="31"/>
      <c r="NB15" s="31"/>
      <c r="NC15" s="31"/>
      <c r="ND15" s="31"/>
      <c r="NE15" s="31"/>
      <c r="NF15" s="31"/>
      <c r="NG15" s="31"/>
      <c r="NH15" s="31"/>
      <c r="NI15" s="31"/>
      <c r="NJ15" s="31"/>
      <c r="NK15" s="31"/>
      <c r="NL15" s="31"/>
      <c r="NM15" s="31"/>
      <c r="NN15" s="31"/>
      <c r="NO15" s="31"/>
      <c r="NP15" s="31"/>
      <c r="NQ15" s="31"/>
      <c r="NR15" s="31"/>
      <c r="NS15" s="31"/>
      <c r="NT15" s="31"/>
      <c r="NU15" s="31"/>
      <c r="NV15" s="31"/>
      <c r="NW15" s="31"/>
      <c r="NX15" s="31"/>
      <c r="NY15" s="31"/>
      <c r="NZ15" s="31"/>
      <c r="OA15" s="31"/>
      <c r="OB15" s="31"/>
      <c r="OC15" s="31"/>
      <c r="OD15" s="31"/>
      <c r="OE15" s="31"/>
      <c r="OF15" s="31"/>
      <c r="OG15" s="31"/>
      <c r="OH15" s="31"/>
      <c r="OI15" s="31"/>
      <c r="OJ15" s="31"/>
      <c r="OK15" s="31"/>
      <c r="OL15" s="31"/>
      <c r="OM15" s="31"/>
      <c r="ON15" s="31"/>
      <c r="OO15" s="31"/>
      <c r="OP15" s="31"/>
      <c r="OQ15" s="31"/>
      <c r="OR15" s="31"/>
      <c r="OS15" s="31"/>
      <c r="OT15" s="31"/>
      <c r="OU15" s="31"/>
      <c r="OV15" s="31"/>
      <c r="OW15" s="31"/>
      <c r="OX15" s="31"/>
      <c r="OY15" s="31"/>
      <c r="OZ15" s="31"/>
      <c r="PA15" s="31"/>
      <c r="PB15" s="31"/>
      <c r="PC15" s="31"/>
      <c r="PD15" s="31"/>
      <c r="PE15" s="31"/>
      <c r="PF15" s="31"/>
      <c r="PG15" s="31"/>
      <c r="PH15" s="31"/>
      <c r="PI15" s="31"/>
      <c r="PJ15" s="31"/>
      <c r="PK15" s="31"/>
      <c r="PL15" s="31"/>
      <c r="PM15" s="31"/>
      <c r="PN15" s="31"/>
      <c r="PO15" s="31"/>
      <c r="PP15" s="31"/>
      <c r="PQ15" s="31"/>
      <c r="PR15" s="31"/>
      <c r="PS15" s="31"/>
      <c r="PT15" s="31"/>
      <c r="PU15" s="31"/>
      <c r="PV15" s="31"/>
      <c r="PW15" s="31"/>
      <c r="PX15" s="31"/>
      <c r="PY15" s="31"/>
      <c r="PZ15" s="31"/>
      <c r="QA15" s="31"/>
      <c r="QB15" s="31"/>
      <c r="QC15" s="31"/>
      <c r="QD15" s="31"/>
      <c r="QE15" s="31"/>
      <c r="QF15" s="31"/>
      <c r="QG15" s="31"/>
      <c r="QH15" s="31"/>
      <c r="QI15" s="31"/>
      <c r="QJ15" s="31"/>
      <c r="QK15" s="31"/>
      <c r="QL15" s="31"/>
      <c r="QM15" s="31"/>
      <c r="QN15" s="31"/>
      <c r="QO15" s="31"/>
      <c r="QP15" s="31"/>
      <c r="QQ15" s="31"/>
      <c r="QR15" s="31"/>
      <c r="QS15" s="31"/>
      <c r="QT15" s="31"/>
      <c r="QU15" s="31"/>
      <c r="QV15" s="31"/>
      <c r="QW15" s="31"/>
      <c r="QX15" s="31"/>
      <c r="QY15" s="31"/>
      <c r="QZ15" s="31"/>
      <c r="RA15" s="31"/>
      <c r="RB15" s="31"/>
      <c r="RC15" s="31"/>
      <c r="RD15" s="31"/>
      <c r="RE15" s="31"/>
      <c r="RF15" s="31"/>
      <c r="RG15" s="31"/>
      <c r="RH15" s="31"/>
      <c r="RI15" s="31"/>
      <c r="RJ15" s="31"/>
      <c r="RK15" s="31"/>
      <c r="RL15" s="31"/>
      <c r="RM15" s="31"/>
      <c r="RN15" s="31"/>
      <c r="RO15" s="31"/>
      <c r="RP15" s="31"/>
      <c r="RQ15" s="31"/>
      <c r="RR15" s="31"/>
      <c r="RS15" s="31"/>
      <c r="RT15" s="31"/>
      <c r="RU15" s="31"/>
      <c r="RV15" s="31"/>
      <c r="RW15" s="31"/>
      <c r="RX15" s="31"/>
      <c r="RY15" s="31"/>
      <c r="RZ15" s="31"/>
      <c r="SA15" s="31"/>
      <c r="SB15" s="31"/>
      <c r="SC15" s="31"/>
      <c r="SD15" s="31"/>
      <c r="SE15" s="31"/>
      <c r="SF15" s="31"/>
      <c r="SG15" s="31"/>
      <c r="SH15" s="31"/>
      <c r="SI15" s="31"/>
      <c r="SJ15" s="31"/>
      <c r="SK15" s="31"/>
      <c r="SL15" s="31"/>
      <c r="SM15" s="31"/>
      <c r="SN15" s="31"/>
      <c r="SO15" s="31"/>
      <c r="SP15" s="31"/>
      <c r="SQ15" s="31"/>
      <c r="SR15" s="31"/>
      <c r="SS15" s="31"/>
      <c r="ST15" s="31"/>
      <c r="SU15" s="31"/>
      <c r="SV15" s="31"/>
      <c r="SW15" s="31"/>
      <c r="SX15" s="31"/>
      <c r="SY15" s="31"/>
      <c r="SZ15" s="31"/>
      <c r="TA15" s="31"/>
      <c r="TB15" s="31"/>
      <c r="TC15" s="31"/>
      <c r="TD15" s="31"/>
      <c r="TE15" s="31"/>
      <c r="TF15" s="31"/>
      <c r="TG15" s="31"/>
      <c r="TH15" s="31"/>
      <c r="TI15" s="31"/>
      <c r="TJ15" s="31"/>
      <c r="TK15" s="31"/>
      <c r="TL15" s="31"/>
      <c r="TM15" s="31"/>
      <c r="TN15" s="31"/>
      <c r="TO15" s="31"/>
      <c r="TP15" s="31"/>
      <c r="TQ15" s="31"/>
      <c r="TR15" s="31"/>
      <c r="TS15" s="31"/>
      <c r="TT15" s="31"/>
      <c r="TU15" s="31"/>
      <c r="TV15" s="31"/>
      <c r="TW15" s="31"/>
      <c r="TX15" s="31"/>
      <c r="TY15" s="31"/>
      <c r="TZ15" s="31"/>
      <c r="UA15" s="31"/>
      <c r="UB15" s="31"/>
      <c r="UC15" s="31"/>
      <c r="UD15" s="31"/>
      <c r="UE15" s="31"/>
      <c r="UF15" s="31"/>
      <c r="UG15" s="31"/>
      <c r="UH15" s="31"/>
      <c r="UI15" s="31"/>
      <c r="UJ15" s="31"/>
      <c r="UK15" s="31"/>
      <c r="UL15" s="31"/>
      <c r="UM15" s="31"/>
      <c r="UN15" s="31"/>
      <c r="UO15" s="31"/>
      <c r="UP15" s="31"/>
      <c r="UQ15" s="31"/>
      <c r="UR15" s="31"/>
      <c r="US15" s="31"/>
      <c r="UT15" s="31"/>
      <c r="UU15" s="31"/>
      <c r="UV15" s="31"/>
      <c r="UW15" s="31"/>
      <c r="UX15" s="31"/>
      <c r="UY15" s="31"/>
      <c r="UZ15" s="31"/>
      <c r="VA15" s="31"/>
      <c r="VB15" s="31"/>
      <c r="VC15" s="31"/>
      <c r="VD15" s="31"/>
      <c r="VE15" s="31"/>
      <c r="VF15" s="31"/>
      <c r="VG15" s="31"/>
      <c r="VH15" s="31"/>
      <c r="VI15" s="31"/>
      <c r="VJ15" s="31"/>
      <c r="VK15" s="31"/>
      <c r="VL15" s="31"/>
      <c r="VM15" s="31"/>
      <c r="VN15" s="31"/>
      <c r="VO15" s="31"/>
      <c r="VP15" s="31"/>
      <c r="VQ15" s="31"/>
      <c r="VR15" s="31"/>
      <c r="VS15" s="31"/>
      <c r="VT15" s="31"/>
      <c r="VU15" s="31"/>
      <c r="VV15" s="31"/>
      <c r="VW15" s="31"/>
      <c r="VX15" s="31"/>
      <c r="VY15" s="31"/>
      <c r="VZ15" s="31"/>
      <c r="WA15" s="31"/>
      <c r="WB15" s="31"/>
      <c r="WC15" s="31"/>
      <c r="WD15" s="31"/>
      <c r="WE15" s="31"/>
      <c r="WF15" s="31"/>
      <c r="WG15" s="31"/>
      <c r="WH15" s="31"/>
      <c r="WI15" s="31"/>
      <c r="WJ15" s="31"/>
      <c r="WK15" s="31"/>
      <c r="WL15" s="31"/>
      <c r="WM15" s="31"/>
      <c r="WN15" s="31"/>
      <c r="WO15" s="31"/>
      <c r="WP15" s="31"/>
      <c r="WQ15" s="31"/>
      <c r="WR15" s="31"/>
      <c r="WS15" s="31"/>
      <c r="WT15" s="31"/>
      <c r="WU15" s="31"/>
      <c r="WV15" s="31"/>
      <c r="WW15" s="31"/>
      <c r="WX15" s="31"/>
      <c r="WY15" s="31"/>
      <c r="WZ15" s="31"/>
      <c r="XA15" s="31"/>
      <c r="XB15" s="31"/>
      <c r="XC15" s="31"/>
      <c r="XD15" s="31"/>
      <c r="XE15" s="31"/>
      <c r="XF15" s="31"/>
      <c r="XG15" s="31"/>
      <c r="XH15" s="31"/>
      <c r="XI15" s="31"/>
      <c r="XJ15" s="31"/>
      <c r="XK15" s="31"/>
      <c r="XL15" s="31"/>
      <c r="XM15" s="31"/>
      <c r="XN15" s="31"/>
      <c r="XO15" s="31"/>
      <c r="XP15" s="31"/>
      <c r="XQ15" s="31"/>
      <c r="XR15" s="31"/>
      <c r="XS15" s="31"/>
      <c r="XT15" s="31"/>
      <c r="XU15" s="31"/>
      <c r="XV15" s="31"/>
      <c r="XW15" s="31"/>
      <c r="XX15" s="31"/>
      <c r="XY15" s="31"/>
      <c r="XZ15" s="31"/>
      <c r="YA15" s="31"/>
      <c r="YB15" s="31"/>
      <c r="YC15" s="31"/>
      <c r="YD15" s="31"/>
      <c r="YE15" s="31"/>
      <c r="YF15" s="31"/>
      <c r="YG15" s="31"/>
      <c r="YH15" s="31"/>
      <c r="YI15" s="31"/>
      <c r="YJ15" s="31"/>
      <c r="YK15" s="31"/>
      <c r="YL15" s="31"/>
      <c r="YM15" s="31"/>
      <c r="YN15" s="31"/>
      <c r="YO15" s="31"/>
      <c r="YP15" s="31"/>
      <c r="YQ15" s="31"/>
      <c r="YR15" s="31"/>
      <c r="YS15" s="31"/>
      <c r="YT15" s="31"/>
      <c r="YU15" s="31"/>
      <c r="YV15" s="31"/>
      <c r="YW15" s="31"/>
      <c r="YX15" s="31"/>
      <c r="YY15" s="31"/>
      <c r="YZ15" s="31"/>
      <c r="ZA15" s="31"/>
      <c r="ZB15" s="31"/>
      <c r="ZC15" s="31"/>
      <c r="ZD15" s="31"/>
      <c r="ZE15" s="31"/>
      <c r="ZF15" s="31"/>
      <c r="ZG15" s="31"/>
      <c r="ZH15" s="31"/>
      <c r="ZI15" s="31"/>
      <c r="ZJ15" s="31"/>
      <c r="ZK15" s="31"/>
      <c r="ZL15" s="31"/>
      <c r="ZM15" s="31"/>
      <c r="ZN15" s="31"/>
      <c r="ZO15" s="31"/>
      <c r="ZP15" s="31"/>
      <c r="ZQ15" s="31"/>
      <c r="ZR15" s="31"/>
      <c r="ZS15" s="31"/>
      <c r="ZT15" s="31"/>
      <c r="ZU15" s="31"/>
      <c r="ZV15" s="31"/>
      <c r="ZW15" s="31"/>
      <c r="ZX15" s="31"/>
      <c r="ZY15" s="31"/>
      <c r="ZZ15" s="31"/>
      <c r="AAA15" s="31"/>
      <c r="AAB15" s="31"/>
      <c r="AAC15" s="31"/>
      <c r="AAD15" s="31"/>
      <c r="AAE15" s="31"/>
      <c r="AAF15" s="31"/>
      <c r="AAG15" s="31"/>
      <c r="AAH15" s="31"/>
      <c r="AAI15" s="31"/>
      <c r="AAJ15" s="31"/>
      <c r="AAK15" s="31"/>
      <c r="AAL15" s="31"/>
      <c r="AAM15" s="31"/>
      <c r="AAN15" s="31"/>
      <c r="AAO15" s="31"/>
      <c r="AAP15" s="31"/>
      <c r="AAQ15" s="31"/>
      <c r="AAR15" s="31"/>
      <c r="AAS15" s="31"/>
      <c r="AAT15" s="31"/>
      <c r="AAU15" s="31"/>
      <c r="AAV15" s="31"/>
      <c r="AAW15" s="31"/>
      <c r="AAX15" s="31"/>
      <c r="AAY15" s="31"/>
      <c r="AAZ15" s="31"/>
      <c r="ABA15" s="31"/>
      <c r="ABB15" s="31"/>
      <c r="ABC15" s="31"/>
      <c r="ABD15" s="31"/>
      <c r="ABE15" s="31"/>
      <c r="ABF15" s="31"/>
      <c r="ABG15" s="31"/>
      <c r="ABH15" s="31"/>
      <c r="ABI15" s="31"/>
      <c r="ABJ15" s="31"/>
      <c r="ABK15" s="31"/>
      <c r="ABL15" s="31"/>
      <c r="ABM15" s="31"/>
      <c r="ABN15" s="31"/>
      <c r="ABO15" s="31"/>
      <c r="ABP15" s="31"/>
      <c r="ABQ15" s="31"/>
      <c r="ABR15" s="31"/>
      <c r="ABS15" s="31"/>
      <c r="ABT15" s="31"/>
      <c r="ABU15" s="31"/>
      <c r="ABV15" s="31"/>
      <c r="ABW15" s="31"/>
      <c r="ABX15" s="31"/>
      <c r="ABY15" s="31"/>
      <c r="ABZ15" s="31"/>
      <c r="ACA15" s="31"/>
      <c r="ACB15" s="31"/>
      <c r="ACC15" s="31"/>
      <c r="ACD15" s="31"/>
      <c r="ACE15" s="31"/>
      <c r="ACF15" s="31"/>
      <c r="ACG15" s="31"/>
      <c r="ACH15" s="31"/>
      <c r="ACI15" s="31"/>
      <c r="ACJ15" s="31"/>
      <c r="ACK15" s="31"/>
      <c r="ACL15" s="31"/>
      <c r="ACM15" s="31"/>
      <c r="ACN15" s="31"/>
      <c r="ACO15" s="31"/>
      <c r="ACP15" s="31"/>
      <c r="ACQ15" s="31"/>
      <c r="ACR15" s="31"/>
      <c r="ACS15" s="31"/>
      <c r="ACT15" s="31"/>
      <c r="ACU15" s="31"/>
      <c r="ACV15" s="31"/>
      <c r="ACW15" s="31"/>
      <c r="ACX15" s="31"/>
      <c r="ACY15" s="31"/>
      <c r="ACZ15" s="31"/>
      <c r="ADA15" s="31"/>
      <c r="ADB15" s="31"/>
      <c r="ADC15" s="31"/>
      <c r="ADD15" s="31"/>
      <c r="ADE15" s="31"/>
      <c r="ADF15" s="31"/>
      <c r="ADG15" s="31"/>
      <c r="ADH15" s="31"/>
      <c r="ADI15" s="31"/>
      <c r="ADJ15" s="31"/>
      <c r="ADK15" s="31"/>
      <c r="ADL15" s="31"/>
      <c r="ADM15" s="31"/>
      <c r="ADN15" s="31"/>
      <c r="ADO15" s="31"/>
      <c r="ADP15" s="31"/>
      <c r="ADQ15" s="31"/>
      <c r="ADR15" s="31"/>
      <c r="ADS15" s="31"/>
      <c r="ADT15" s="31"/>
      <c r="ADU15" s="31"/>
      <c r="ADV15" s="31"/>
      <c r="ADW15" s="31"/>
      <c r="ADX15" s="31"/>
      <c r="ADY15" s="31"/>
      <c r="ADZ15" s="31"/>
      <c r="AEA15" s="31"/>
      <c r="AEB15" s="31"/>
      <c r="AEC15" s="31"/>
      <c r="AED15" s="31"/>
      <c r="AEE15" s="31"/>
      <c r="AEF15" s="31"/>
      <c r="AEG15" s="31"/>
      <c r="AEH15" s="31"/>
      <c r="AEI15" s="31"/>
      <c r="AEJ15" s="31"/>
      <c r="AEK15" s="31"/>
      <c r="AEL15" s="31"/>
      <c r="AEM15" s="31"/>
      <c r="AEN15" s="31"/>
      <c r="AEO15" s="31"/>
      <c r="AEP15" s="31"/>
      <c r="AEQ15" s="31"/>
      <c r="AER15" s="31"/>
      <c r="AES15" s="31"/>
      <c r="AET15" s="31"/>
      <c r="AEU15" s="31"/>
      <c r="AEV15" s="31"/>
      <c r="AEW15" s="31"/>
      <c r="AEX15" s="31"/>
      <c r="AEY15" s="31"/>
      <c r="AEZ15" s="31"/>
      <c r="AFA15" s="31"/>
      <c r="AFB15" s="31"/>
      <c r="AFC15" s="31"/>
      <c r="AFD15" s="31"/>
      <c r="AFE15" s="31"/>
      <c r="AFF15" s="31"/>
      <c r="AFG15" s="31"/>
      <c r="AFH15" s="31"/>
      <c r="AFI15" s="31"/>
      <c r="AFJ15" s="31"/>
      <c r="AFK15" s="31"/>
      <c r="AFL15" s="31"/>
      <c r="AFM15" s="31"/>
      <c r="AFN15" s="31"/>
      <c r="AFO15" s="31"/>
      <c r="AFP15" s="31"/>
      <c r="AFQ15" s="31"/>
      <c r="AFR15" s="31"/>
      <c r="AFS15" s="31"/>
      <c r="AFT15" s="31"/>
      <c r="AFU15" s="31"/>
      <c r="AFV15" s="31"/>
      <c r="AFW15" s="31"/>
      <c r="AFX15" s="31"/>
      <c r="AFY15" s="31"/>
      <c r="AFZ15" s="31"/>
      <c r="AGA15" s="31"/>
      <c r="AGB15" s="31"/>
      <c r="AGC15" s="31"/>
      <c r="AGD15" s="31"/>
      <c r="AGE15" s="31"/>
    </row>
    <row r="16" spans="1:863" customFormat="1" x14ac:dyDescent="0.25">
      <c r="A16" s="6">
        <v>336</v>
      </c>
      <c r="B16" s="6">
        <v>22333</v>
      </c>
      <c r="C16" s="6" t="s">
        <v>34</v>
      </c>
      <c r="D16" s="6">
        <v>44912900</v>
      </c>
      <c r="E16" s="6" t="s">
        <v>3235</v>
      </c>
      <c r="F16" s="6" t="s">
        <v>3496</v>
      </c>
      <c r="G16" s="6" t="s">
        <v>3497</v>
      </c>
      <c r="H16" s="6" t="s">
        <v>3498</v>
      </c>
      <c r="I16" s="6" t="s">
        <v>3499</v>
      </c>
      <c r="J16" s="6" t="s">
        <v>784</v>
      </c>
      <c r="K16" s="6" t="s">
        <v>3500</v>
      </c>
      <c r="L16" s="6" t="s">
        <v>3497</v>
      </c>
      <c r="M16" s="6" t="s">
        <v>3501</v>
      </c>
      <c r="N16" s="6" t="s">
        <v>3502</v>
      </c>
      <c r="O16" s="6" t="s">
        <v>2694</v>
      </c>
      <c r="P16" s="6" t="s">
        <v>3503</v>
      </c>
      <c r="Q16" s="6" t="s">
        <v>3504</v>
      </c>
      <c r="R16" s="6" t="s">
        <v>3505</v>
      </c>
      <c r="S16" s="6" t="s">
        <v>45</v>
      </c>
      <c r="T16" s="6" t="s">
        <v>45</v>
      </c>
      <c r="U16" s="6" t="s">
        <v>45</v>
      </c>
      <c r="V16" s="6" t="s">
        <v>3506</v>
      </c>
      <c r="W16" s="6" t="s">
        <v>337</v>
      </c>
      <c r="X16" s="6" t="s">
        <v>100</v>
      </c>
      <c r="Y16" s="6" t="s">
        <v>132</v>
      </c>
      <c r="Z16" s="6" t="s">
        <v>753</v>
      </c>
      <c r="AA16" s="6" t="b">
        <v>1</v>
      </c>
      <c r="AB16" s="6" t="b">
        <v>1</v>
      </c>
      <c r="AC16" s="6" t="s">
        <v>3507</v>
      </c>
      <c r="AD16" s="6" t="s">
        <v>339</v>
      </c>
      <c r="AE16" s="6"/>
      <c r="AF16" s="6" t="s">
        <v>136</v>
      </c>
      <c r="AG16" s="6" t="s">
        <v>756</v>
      </c>
      <c r="AH16" s="6" t="s">
        <v>3508</v>
      </c>
      <c r="AI16" s="6">
        <v>34</v>
      </c>
      <c r="AJ16" s="31"/>
      <c r="AK16" s="31"/>
      <c r="AL16" s="31"/>
      <c r="AM16" s="31"/>
      <c r="AN16" s="31"/>
      <c r="AO16" s="31"/>
      <c r="AP16" s="31"/>
      <c r="AQ16" s="31"/>
      <c r="AR16" s="31"/>
      <c r="AS16" s="31"/>
      <c r="AT16" s="31"/>
      <c r="AU16" s="31"/>
      <c r="AV16" s="31"/>
      <c r="AW16" s="31"/>
      <c r="AX16" s="31"/>
      <c r="AY16" s="31"/>
      <c r="AZ16" s="31"/>
      <c r="BA16" s="31"/>
      <c r="BB16" s="31"/>
      <c r="BC16" s="31"/>
      <c r="BD16" s="31"/>
      <c r="BE16" s="31"/>
      <c r="BF16" s="31"/>
      <c r="BG16" s="31"/>
      <c r="BH16" s="31"/>
      <c r="BI16" s="31"/>
      <c r="BJ16" s="31"/>
      <c r="BK16" s="31"/>
      <c r="BL16" s="31"/>
      <c r="BM16" s="31"/>
      <c r="BN16" s="31"/>
      <c r="BO16" s="31"/>
      <c r="BP16" s="31"/>
      <c r="BQ16" s="31"/>
      <c r="BR16" s="31"/>
      <c r="BS16" s="31"/>
      <c r="BT16" s="31"/>
      <c r="BU16" s="31"/>
      <c r="BV16" s="31"/>
      <c r="BW16" s="31"/>
      <c r="BX16" s="31"/>
      <c r="BY16" s="31"/>
      <c r="BZ16" s="31"/>
      <c r="CA16" s="31"/>
      <c r="CB16" s="31"/>
      <c r="CC16" s="31"/>
      <c r="CD16" s="31"/>
      <c r="CE16" s="31"/>
      <c r="CF16" s="31"/>
      <c r="CG16" s="31"/>
      <c r="CH16" s="31"/>
      <c r="CI16" s="31"/>
      <c r="CJ16" s="31"/>
      <c r="CK16" s="31"/>
      <c r="CL16" s="31"/>
      <c r="CM16" s="31"/>
      <c r="CN16" s="31"/>
      <c r="CO16" s="31"/>
      <c r="CP16" s="31"/>
      <c r="CQ16" s="31"/>
      <c r="CR16" s="31"/>
      <c r="CS16" s="31"/>
      <c r="CT16" s="31"/>
      <c r="CU16" s="31"/>
      <c r="CV16" s="31"/>
      <c r="CW16" s="31"/>
      <c r="CX16" s="31"/>
      <c r="CY16" s="31"/>
      <c r="CZ16" s="31"/>
      <c r="DA16" s="31"/>
      <c r="DB16" s="31"/>
      <c r="DC16" s="31"/>
      <c r="DD16" s="31"/>
      <c r="DE16" s="31"/>
      <c r="DF16" s="31"/>
      <c r="DG16" s="31"/>
      <c r="DH16" s="31"/>
      <c r="DI16" s="31"/>
      <c r="DJ16" s="31"/>
      <c r="DK16" s="31"/>
      <c r="DL16" s="31"/>
      <c r="DM16" s="31"/>
      <c r="DN16" s="31"/>
      <c r="DO16" s="31"/>
      <c r="DP16" s="31"/>
      <c r="DQ16" s="31"/>
      <c r="DR16" s="31"/>
      <c r="DS16" s="31"/>
      <c r="DT16" s="31"/>
      <c r="DU16" s="31"/>
      <c r="DV16" s="31"/>
      <c r="DW16" s="31"/>
      <c r="DX16" s="31"/>
      <c r="DY16" s="31"/>
      <c r="DZ16" s="31"/>
      <c r="EA16" s="31"/>
      <c r="EB16" s="31"/>
      <c r="EC16" s="31"/>
      <c r="ED16" s="31"/>
      <c r="EE16" s="31"/>
      <c r="EF16" s="31"/>
      <c r="EG16" s="31"/>
      <c r="EH16" s="31"/>
      <c r="EI16" s="31"/>
      <c r="EJ16" s="31"/>
      <c r="EK16" s="31"/>
      <c r="EL16" s="31"/>
      <c r="EM16" s="31"/>
      <c r="EN16" s="31"/>
      <c r="EO16" s="31"/>
      <c r="EP16" s="31"/>
      <c r="EQ16" s="31"/>
      <c r="ER16" s="31"/>
      <c r="ES16" s="31"/>
      <c r="ET16" s="31"/>
      <c r="EU16" s="31"/>
      <c r="EV16" s="31"/>
      <c r="EW16" s="31"/>
      <c r="EX16" s="31"/>
      <c r="EY16" s="31"/>
      <c r="EZ16" s="31"/>
      <c r="FA16" s="31"/>
      <c r="FB16" s="31"/>
      <c r="FC16" s="31"/>
      <c r="FD16" s="31"/>
      <c r="FE16" s="31"/>
      <c r="FF16" s="31"/>
      <c r="FG16" s="31"/>
      <c r="FH16" s="31"/>
      <c r="FI16" s="31"/>
      <c r="FJ16" s="31"/>
      <c r="FK16" s="31"/>
      <c r="FL16" s="31"/>
      <c r="FM16" s="31"/>
      <c r="FN16" s="31"/>
      <c r="FO16" s="31"/>
      <c r="FP16" s="31"/>
      <c r="FQ16" s="31"/>
      <c r="FR16" s="31"/>
      <c r="FS16" s="31"/>
      <c r="FT16" s="31"/>
      <c r="FU16" s="31"/>
      <c r="FV16" s="31"/>
      <c r="FW16" s="31"/>
      <c r="FX16" s="31"/>
      <c r="FY16" s="31"/>
      <c r="FZ16" s="31"/>
      <c r="GA16" s="31"/>
      <c r="GB16" s="31"/>
      <c r="GC16" s="31"/>
      <c r="GD16" s="31"/>
      <c r="GE16" s="31"/>
      <c r="GF16" s="31"/>
      <c r="GG16" s="31"/>
      <c r="GH16" s="31"/>
      <c r="GI16" s="31"/>
      <c r="GJ16" s="31"/>
      <c r="GK16" s="31"/>
      <c r="GL16" s="31"/>
      <c r="GM16" s="31"/>
      <c r="GN16" s="31"/>
      <c r="GO16" s="31"/>
      <c r="GP16" s="31"/>
      <c r="GQ16" s="31"/>
      <c r="GR16" s="31"/>
      <c r="GS16" s="31"/>
      <c r="GT16" s="31"/>
      <c r="GU16" s="31"/>
      <c r="GV16" s="31"/>
      <c r="GW16" s="31"/>
      <c r="GX16" s="31"/>
      <c r="GY16" s="31"/>
      <c r="GZ16" s="31"/>
      <c r="HA16" s="31"/>
      <c r="HB16" s="31"/>
      <c r="HC16" s="31"/>
      <c r="HD16" s="31"/>
      <c r="HE16" s="31"/>
      <c r="HF16" s="31"/>
      <c r="HG16" s="31"/>
      <c r="HH16" s="31"/>
      <c r="HI16" s="31"/>
      <c r="HJ16" s="31"/>
      <c r="HK16" s="31"/>
      <c r="HL16" s="31"/>
      <c r="HM16" s="31"/>
      <c r="HN16" s="31"/>
      <c r="HO16" s="31"/>
      <c r="HP16" s="31"/>
      <c r="HQ16" s="31"/>
      <c r="HR16" s="31"/>
      <c r="HS16" s="31"/>
      <c r="HT16" s="31"/>
      <c r="HU16" s="31"/>
      <c r="HV16" s="31"/>
      <c r="HW16" s="31"/>
      <c r="HX16" s="31"/>
      <c r="HY16" s="31"/>
      <c r="HZ16" s="31"/>
      <c r="IA16" s="31"/>
      <c r="IB16" s="31"/>
      <c r="IC16" s="31"/>
      <c r="ID16" s="31"/>
      <c r="IE16" s="31"/>
      <c r="IF16" s="31"/>
      <c r="IG16" s="31"/>
      <c r="IH16" s="31"/>
      <c r="II16" s="31"/>
      <c r="IJ16" s="31"/>
      <c r="IK16" s="31"/>
      <c r="IL16" s="31"/>
      <c r="IM16" s="31"/>
      <c r="IN16" s="31"/>
      <c r="IO16" s="31"/>
      <c r="IP16" s="31"/>
      <c r="IQ16" s="31"/>
      <c r="IR16" s="31"/>
      <c r="IS16" s="31"/>
      <c r="IT16" s="31"/>
      <c r="IU16" s="31"/>
      <c r="IV16" s="31"/>
      <c r="IW16" s="31"/>
      <c r="IX16" s="31"/>
      <c r="IY16" s="31"/>
      <c r="IZ16" s="31"/>
      <c r="JA16" s="31"/>
      <c r="JB16" s="31"/>
      <c r="JC16" s="31"/>
      <c r="JD16" s="31"/>
      <c r="JE16" s="31"/>
      <c r="JF16" s="31"/>
      <c r="JG16" s="31"/>
      <c r="JH16" s="31"/>
      <c r="JI16" s="31"/>
      <c r="JJ16" s="31"/>
      <c r="JK16" s="31"/>
      <c r="JL16" s="31"/>
      <c r="JM16" s="31"/>
      <c r="JN16" s="31"/>
      <c r="JO16" s="31"/>
      <c r="JP16" s="31"/>
      <c r="JQ16" s="31"/>
      <c r="JR16" s="31"/>
      <c r="JS16" s="31"/>
      <c r="JT16" s="31"/>
      <c r="JU16" s="31"/>
      <c r="JV16" s="31"/>
      <c r="JW16" s="31"/>
      <c r="JX16" s="31"/>
      <c r="JY16" s="31"/>
      <c r="JZ16" s="31"/>
      <c r="KA16" s="31"/>
      <c r="KB16" s="31"/>
      <c r="KC16" s="31"/>
      <c r="KD16" s="31"/>
      <c r="KE16" s="31"/>
      <c r="KF16" s="31"/>
      <c r="KG16" s="31"/>
      <c r="KH16" s="31"/>
      <c r="KI16" s="31"/>
      <c r="KJ16" s="31"/>
      <c r="KK16" s="31"/>
      <c r="KL16" s="31"/>
      <c r="KM16" s="31"/>
      <c r="KN16" s="31"/>
      <c r="KO16" s="31"/>
      <c r="KP16" s="31"/>
      <c r="KQ16" s="31"/>
      <c r="KR16" s="31"/>
      <c r="KS16" s="31"/>
      <c r="KT16" s="31"/>
      <c r="KU16" s="31"/>
      <c r="KV16" s="31"/>
      <c r="KW16" s="31"/>
      <c r="KX16" s="31"/>
      <c r="KY16" s="31"/>
      <c r="KZ16" s="31"/>
      <c r="LA16" s="31"/>
      <c r="LB16" s="31"/>
      <c r="LC16" s="31"/>
      <c r="LD16" s="31"/>
      <c r="LE16" s="31"/>
      <c r="LF16" s="31"/>
      <c r="LG16" s="31"/>
      <c r="LH16" s="31"/>
      <c r="LI16" s="31"/>
      <c r="LJ16" s="31"/>
      <c r="LK16" s="31"/>
      <c r="LL16" s="31"/>
      <c r="LM16" s="31"/>
      <c r="LN16" s="31"/>
      <c r="LO16" s="31"/>
      <c r="LP16" s="31"/>
      <c r="LQ16" s="31"/>
      <c r="LR16" s="31"/>
      <c r="LS16" s="31"/>
      <c r="LT16" s="31"/>
      <c r="LU16" s="31"/>
      <c r="LV16" s="31"/>
      <c r="LW16" s="31"/>
      <c r="LX16" s="31"/>
      <c r="LY16" s="31"/>
      <c r="LZ16" s="31"/>
      <c r="MA16" s="31"/>
      <c r="MB16" s="31"/>
      <c r="MC16" s="31"/>
      <c r="MD16" s="31"/>
      <c r="ME16" s="31"/>
      <c r="MF16" s="31"/>
      <c r="MG16" s="31"/>
      <c r="MH16" s="31"/>
      <c r="MI16" s="31"/>
      <c r="MJ16" s="31"/>
      <c r="MK16" s="31"/>
      <c r="ML16" s="31"/>
      <c r="MM16" s="31"/>
      <c r="MN16" s="31"/>
      <c r="MO16" s="31"/>
      <c r="MP16" s="31"/>
      <c r="MQ16" s="31"/>
      <c r="MR16" s="31"/>
      <c r="MS16" s="31"/>
      <c r="MT16" s="31"/>
      <c r="MU16" s="31"/>
      <c r="MV16" s="31"/>
      <c r="MW16" s="31"/>
      <c r="MX16" s="31"/>
      <c r="MY16" s="31"/>
      <c r="MZ16" s="31"/>
      <c r="NA16" s="31"/>
      <c r="NB16" s="31"/>
      <c r="NC16" s="31"/>
      <c r="ND16" s="31"/>
      <c r="NE16" s="31"/>
      <c r="NF16" s="31"/>
      <c r="NG16" s="31"/>
      <c r="NH16" s="31"/>
      <c r="NI16" s="31"/>
      <c r="NJ16" s="31"/>
      <c r="NK16" s="31"/>
      <c r="NL16" s="31"/>
      <c r="NM16" s="31"/>
      <c r="NN16" s="31"/>
      <c r="NO16" s="31"/>
      <c r="NP16" s="31"/>
      <c r="NQ16" s="31"/>
      <c r="NR16" s="31"/>
      <c r="NS16" s="31"/>
      <c r="NT16" s="31"/>
      <c r="NU16" s="31"/>
      <c r="NV16" s="31"/>
      <c r="NW16" s="31"/>
      <c r="NX16" s="31"/>
      <c r="NY16" s="31"/>
      <c r="NZ16" s="31"/>
      <c r="OA16" s="31"/>
      <c r="OB16" s="31"/>
      <c r="OC16" s="31"/>
      <c r="OD16" s="31"/>
      <c r="OE16" s="31"/>
      <c r="OF16" s="31"/>
      <c r="OG16" s="31"/>
      <c r="OH16" s="31"/>
      <c r="OI16" s="31"/>
      <c r="OJ16" s="31"/>
      <c r="OK16" s="31"/>
      <c r="OL16" s="31"/>
      <c r="OM16" s="31"/>
      <c r="ON16" s="31"/>
      <c r="OO16" s="31"/>
      <c r="OP16" s="31"/>
      <c r="OQ16" s="31"/>
      <c r="OR16" s="31"/>
      <c r="OS16" s="31"/>
      <c r="OT16" s="31"/>
      <c r="OU16" s="31"/>
      <c r="OV16" s="31"/>
      <c r="OW16" s="31"/>
      <c r="OX16" s="31"/>
      <c r="OY16" s="31"/>
      <c r="OZ16" s="31"/>
      <c r="PA16" s="31"/>
      <c r="PB16" s="31"/>
      <c r="PC16" s="31"/>
      <c r="PD16" s="31"/>
      <c r="PE16" s="31"/>
      <c r="PF16" s="31"/>
      <c r="PG16" s="31"/>
      <c r="PH16" s="31"/>
      <c r="PI16" s="31"/>
      <c r="PJ16" s="31"/>
      <c r="PK16" s="31"/>
      <c r="PL16" s="31"/>
      <c r="PM16" s="31"/>
      <c r="PN16" s="31"/>
      <c r="PO16" s="31"/>
      <c r="PP16" s="31"/>
      <c r="PQ16" s="31"/>
      <c r="PR16" s="31"/>
      <c r="PS16" s="31"/>
      <c r="PT16" s="31"/>
      <c r="PU16" s="31"/>
      <c r="PV16" s="31"/>
      <c r="PW16" s="31"/>
      <c r="PX16" s="31"/>
      <c r="PY16" s="31"/>
      <c r="PZ16" s="31"/>
      <c r="QA16" s="31"/>
      <c r="QB16" s="31"/>
      <c r="QC16" s="31"/>
      <c r="QD16" s="31"/>
      <c r="QE16" s="31"/>
      <c r="QF16" s="31"/>
      <c r="QG16" s="31"/>
      <c r="QH16" s="31"/>
      <c r="QI16" s="31"/>
      <c r="QJ16" s="31"/>
      <c r="QK16" s="31"/>
      <c r="QL16" s="31"/>
      <c r="QM16" s="31"/>
      <c r="QN16" s="31"/>
      <c r="QO16" s="31"/>
      <c r="QP16" s="31"/>
      <c r="QQ16" s="31"/>
      <c r="QR16" s="31"/>
      <c r="QS16" s="31"/>
      <c r="QT16" s="31"/>
      <c r="QU16" s="31"/>
      <c r="QV16" s="31"/>
      <c r="QW16" s="31"/>
      <c r="QX16" s="31"/>
      <c r="QY16" s="31"/>
      <c r="QZ16" s="31"/>
      <c r="RA16" s="31"/>
      <c r="RB16" s="31"/>
      <c r="RC16" s="31"/>
      <c r="RD16" s="31"/>
      <c r="RE16" s="31"/>
      <c r="RF16" s="31"/>
      <c r="RG16" s="31"/>
      <c r="RH16" s="31"/>
      <c r="RI16" s="31"/>
      <c r="RJ16" s="31"/>
      <c r="RK16" s="31"/>
      <c r="RL16" s="31"/>
      <c r="RM16" s="31"/>
      <c r="RN16" s="31"/>
      <c r="RO16" s="31"/>
      <c r="RP16" s="31"/>
      <c r="RQ16" s="31"/>
      <c r="RR16" s="31"/>
      <c r="RS16" s="31"/>
      <c r="RT16" s="31"/>
      <c r="RU16" s="31"/>
      <c r="RV16" s="31"/>
      <c r="RW16" s="31"/>
      <c r="RX16" s="31"/>
      <c r="RY16" s="31"/>
      <c r="RZ16" s="31"/>
      <c r="SA16" s="31"/>
      <c r="SB16" s="31"/>
      <c r="SC16" s="31"/>
      <c r="SD16" s="31"/>
      <c r="SE16" s="31"/>
      <c r="SF16" s="31"/>
      <c r="SG16" s="31"/>
      <c r="SH16" s="31"/>
      <c r="SI16" s="31"/>
      <c r="SJ16" s="31"/>
      <c r="SK16" s="31"/>
      <c r="SL16" s="31"/>
      <c r="SM16" s="31"/>
      <c r="SN16" s="31"/>
      <c r="SO16" s="31"/>
      <c r="SP16" s="31"/>
      <c r="SQ16" s="31"/>
      <c r="SR16" s="31"/>
      <c r="SS16" s="31"/>
      <c r="ST16" s="31"/>
      <c r="SU16" s="31"/>
      <c r="SV16" s="31"/>
      <c r="SW16" s="31"/>
      <c r="SX16" s="31"/>
      <c r="SY16" s="31"/>
      <c r="SZ16" s="31"/>
      <c r="TA16" s="31"/>
      <c r="TB16" s="31"/>
      <c r="TC16" s="31"/>
      <c r="TD16" s="31"/>
      <c r="TE16" s="31"/>
      <c r="TF16" s="31"/>
      <c r="TG16" s="31"/>
      <c r="TH16" s="31"/>
      <c r="TI16" s="31"/>
      <c r="TJ16" s="31"/>
      <c r="TK16" s="31"/>
      <c r="TL16" s="31"/>
      <c r="TM16" s="31"/>
      <c r="TN16" s="31"/>
      <c r="TO16" s="31"/>
      <c r="TP16" s="31"/>
      <c r="TQ16" s="31"/>
      <c r="TR16" s="31"/>
      <c r="TS16" s="31"/>
      <c r="TT16" s="31"/>
      <c r="TU16" s="31"/>
      <c r="TV16" s="31"/>
      <c r="TW16" s="31"/>
      <c r="TX16" s="31"/>
      <c r="TY16" s="31"/>
      <c r="TZ16" s="31"/>
      <c r="UA16" s="31"/>
      <c r="UB16" s="31"/>
      <c r="UC16" s="31"/>
      <c r="UD16" s="31"/>
      <c r="UE16" s="31"/>
      <c r="UF16" s="31"/>
      <c r="UG16" s="31"/>
      <c r="UH16" s="31"/>
      <c r="UI16" s="31"/>
      <c r="UJ16" s="31"/>
      <c r="UK16" s="31"/>
      <c r="UL16" s="31"/>
      <c r="UM16" s="31"/>
      <c r="UN16" s="31"/>
      <c r="UO16" s="31"/>
      <c r="UP16" s="31"/>
      <c r="UQ16" s="31"/>
      <c r="UR16" s="31"/>
      <c r="US16" s="31"/>
      <c r="UT16" s="31"/>
      <c r="UU16" s="31"/>
      <c r="UV16" s="31"/>
      <c r="UW16" s="31"/>
      <c r="UX16" s="31"/>
      <c r="UY16" s="31"/>
      <c r="UZ16" s="31"/>
      <c r="VA16" s="31"/>
      <c r="VB16" s="31"/>
      <c r="VC16" s="31"/>
      <c r="VD16" s="31"/>
      <c r="VE16" s="31"/>
      <c r="VF16" s="31"/>
      <c r="VG16" s="31"/>
      <c r="VH16" s="31"/>
      <c r="VI16" s="31"/>
      <c r="VJ16" s="31"/>
      <c r="VK16" s="31"/>
      <c r="VL16" s="31"/>
      <c r="VM16" s="31"/>
      <c r="VN16" s="31"/>
      <c r="VO16" s="31"/>
      <c r="VP16" s="31"/>
      <c r="VQ16" s="31"/>
      <c r="VR16" s="31"/>
      <c r="VS16" s="31"/>
      <c r="VT16" s="31"/>
      <c r="VU16" s="31"/>
      <c r="VV16" s="31"/>
      <c r="VW16" s="31"/>
      <c r="VX16" s="31"/>
      <c r="VY16" s="31"/>
      <c r="VZ16" s="31"/>
      <c r="WA16" s="31"/>
      <c r="WB16" s="31"/>
      <c r="WC16" s="31"/>
      <c r="WD16" s="31"/>
      <c r="WE16" s="31"/>
      <c r="WF16" s="31"/>
      <c r="WG16" s="31"/>
      <c r="WH16" s="31"/>
      <c r="WI16" s="31"/>
      <c r="WJ16" s="31"/>
      <c r="WK16" s="31"/>
      <c r="WL16" s="31"/>
      <c r="WM16" s="31"/>
      <c r="WN16" s="31"/>
      <c r="WO16" s="31"/>
      <c r="WP16" s="31"/>
      <c r="WQ16" s="31"/>
      <c r="WR16" s="31"/>
      <c r="WS16" s="31"/>
      <c r="WT16" s="31"/>
      <c r="WU16" s="31"/>
      <c r="WV16" s="31"/>
      <c r="WW16" s="31"/>
      <c r="WX16" s="31"/>
      <c r="WY16" s="31"/>
      <c r="WZ16" s="31"/>
      <c r="XA16" s="31"/>
      <c r="XB16" s="31"/>
      <c r="XC16" s="31"/>
      <c r="XD16" s="31"/>
      <c r="XE16" s="31"/>
      <c r="XF16" s="31"/>
      <c r="XG16" s="31"/>
      <c r="XH16" s="31"/>
      <c r="XI16" s="31"/>
      <c r="XJ16" s="31"/>
      <c r="XK16" s="31"/>
      <c r="XL16" s="31"/>
      <c r="XM16" s="31"/>
      <c r="XN16" s="31"/>
      <c r="XO16" s="31"/>
      <c r="XP16" s="31"/>
      <c r="XQ16" s="31"/>
      <c r="XR16" s="31"/>
      <c r="XS16" s="31"/>
      <c r="XT16" s="31"/>
      <c r="XU16" s="31"/>
      <c r="XV16" s="31"/>
      <c r="XW16" s="31"/>
      <c r="XX16" s="31"/>
      <c r="XY16" s="31"/>
      <c r="XZ16" s="31"/>
      <c r="YA16" s="31"/>
      <c r="YB16" s="31"/>
      <c r="YC16" s="31"/>
      <c r="YD16" s="31"/>
      <c r="YE16" s="31"/>
      <c r="YF16" s="31"/>
      <c r="YG16" s="31"/>
      <c r="YH16" s="31"/>
      <c r="YI16" s="31"/>
      <c r="YJ16" s="31"/>
      <c r="YK16" s="31"/>
      <c r="YL16" s="31"/>
      <c r="YM16" s="31"/>
      <c r="YN16" s="31"/>
      <c r="YO16" s="31"/>
      <c r="YP16" s="31"/>
      <c r="YQ16" s="31"/>
      <c r="YR16" s="31"/>
      <c r="YS16" s="31"/>
      <c r="YT16" s="31"/>
      <c r="YU16" s="31"/>
      <c r="YV16" s="31"/>
      <c r="YW16" s="31"/>
      <c r="YX16" s="31"/>
      <c r="YY16" s="31"/>
      <c r="YZ16" s="31"/>
      <c r="ZA16" s="31"/>
      <c r="ZB16" s="31"/>
      <c r="ZC16" s="31"/>
      <c r="ZD16" s="31"/>
      <c r="ZE16" s="31"/>
      <c r="ZF16" s="31"/>
      <c r="ZG16" s="31"/>
      <c r="ZH16" s="31"/>
      <c r="ZI16" s="31"/>
      <c r="ZJ16" s="31"/>
      <c r="ZK16" s="31"/>
      <c r="ZL16" s="31"/>
      <c r="ZM16" s="31"/>
      <c r="ZN16" s="31"/>
      <c r="ZO16" s="31"/>
      <c r="ZP16" s="31"/>
      <c r="ZQ16" s="31"/>
      <c r="ZR16" s="31"/>
      <c r="ZS16" s="31"/>
      <c r="ZT16" s="31"/>
      <c r="ZU16" s="31"/>
      <c r="ZV16" s="31"/>
      <c r="ZW16" s="31"/>
      <c r="ZX16" s="31"/>
      <c r="ZY16" s="31"/>
      <c r="ZZ16" s="31"/>
      <c r="AAA16" s="31"/>
      <c r="AAB16" s="31"/>
      <c r="AAC16" s="31"/>
      <c r="AAD16" s="31"/>
      <c r="AAE16" s="31"/>
      <c r="AAF16" s="31"/>
      <c r="AAG16" s="31"/>
      <c r="AAH16" s="31"/>
      <c r="AAI16" s="31"/>
      <c r="AAJ16" s="31"/>
      <c r="AAK16" s="31"/>
      <c r="AAL16" s="31"/>
      <c r="AAM16" s="31"/>
      <c r="AAN16" s="31"/>
      <c r="AAO16" s="31"/>
      <c r="AAP16" s="31"/>
      <c r="AAQ16" s="31"/>
      <c r="AAR16" s="31"/>
      <c r="AAS16" s="31"/>
      <c r="AAT16" s="31"/>
      <c r="AAU16" s="31"/>
      <c r="AAV16" s="31"/>
      <c r="AAW16" s="31"/>
      <c r="AAX16" s="31"/>
      <c r="AAY16" s="31"/>
      <c r="AAZ16" s="31"/>
      <c r="ABA16" s="31"/>
      <c r="ABB16" s="31"/>
      <c r="ABC16" s="31"/>
      <c r="ABD16" s="31"/>
      <c r="ABE16" s="31"/>
      <c r="ABF16" s="31"/>
      <c r="ABG16" s="31"/>
      <c r="ABH16" s="31"/>
      <c r="ABI16" s="31"/>
      <c r="ABJ16" s="31"/>
      <c r="ABK16" s="31"/>
      <c r="ABL16" s="31"/>
      <c r="ABM16" s="31"/>
      <c r="ABN16" s="31"/>
      <c r="ABO16" s="31"/>
      <c r="ABP16" s="31"/>
      <c r="ABQ16" s="31"/>
      <c r="ABR16" s="31"/>
      <c r="ABS16" s="31"/>
      <c r="ABT16" s="31"/>
      <c r="ABU16" s="31"/>
      <c r="ABV16" s="31"/>
      <c r="ABW16" s="31"/>
      <c r="ABX16" s="31"/>
      <c r="ABY16" s="31"/>
      <c r="ABZ16" s="31"/>
      <c r="ACA16" s="31"/>
      <c r="ACB16" s="31"/>
      <c r="ACC16" s="31"/>
      <c r="ACD16" s="31"/>
      <c r="ACE16" s="31"/>
      <c r="ACF16" s="31"/>
      <c r="ACG16" s="31"/>
      <c r="ACH16" s="31"/>
      <c r="ACI16" s="31"/>
      <c r="ACJ16" s="31"/>
      <c r="ACK16" s="31"/>
      <c r="ACL16" s="31"/>
      <c r="ACM16" s="31"/>
      <c r="ACN16" s="31"/>
      <c r="ACO16" s="31"/>
      <c r="ACP16" s="31"/>
      <c r="ACQ16" s="31"/>
      <c r="ACR16" s="31"/>
      <c r="ACS16" s="31"/>
      <c r="ACT16" s="31"/>
      <c r="ACU16" s="31"/>
      <c r="ACV16" s="31"/>
      <c r="ACW16" s="31"/>
      <c r="ACX16" s="31"/>
      <c r="ACY16" s="31"/>
      <c r="ACZ16" s="31"/>
      <c r="ADA16" s="31"/>
      <c r="ADB16" s="31"/>
      <c r="ADC16" s="31"/>
      <c r="ADD16" s="31"/>
      <c r="ADE16" s="31"/>
      <c r="ADF16" s="31"/>
      <c r="ADG16" s="31"/>
      <c r="ADH16" s="31"/>
      <c r="ADI16" s="31"/>
      <c r="ADJ16" s="31"/>
      <c r="ADK16" s="31"/>
      <c r="ADL16" s="31"/>
      <c r="ADM16" s="31"/>
      <c r="ADN16" s="31"/>
      <c r="ADO16" s="31"/>
      <c r="ADP16" s="31"/>
      <c r="ADQ16" s="31"/>
      <c r="ADR16" s="31"/>
      <c r="ADS16" s="31"/>
      <c r="ADT16" s="31"/>
      <c r="ADU16" s="31"/>
      <c r="ADV16" s="31"/>
      <c r="ADW16" s="31"/>
      <c r="ADX16" s="31"/>
      <c r="ADY16" s="31"/>
      <c r="ADZ16" s="31"/>
      <c r="AEA16" s="31"/>
      <c r="AEB16" s="31"/>
      <c r="AEC16" s="31"/>
      <c r="AED16" s="31"/>
      <c r="AEE16" s="31"/>
      <c r="AEF16" s="31"/>
      <c r="AEG16" s="31"/>
      <c r="AEH16" s="31"/>
      <c r="AEI16" s="31"/>
      <c r="AEJ16" s="31"/>
      <c r="AEK16" s="31"/>
      <c r="AEL16" s="31"/>
      <c r="AEM16" s="31"/>
      <c r="AEN16" s="31"/>
      <c r="AEO16" s="31"/>
      <c r="AEP16" s="31"/>
      <c r="AEQ16" s="31"/>
      <c r="AER16" s="31"/>
      <c r="AES16" s="31"/>
      <c r="AET16" s="31"/>
      <c r="AEU16" s="31"/>
      <c r="AEV16" s="31"/>
      <c r="AEW16" s="31"/>
      <c r="AEX16" s="31"/>
      <c r="AEY16" s="31"/>
      <c r="AEZ16" s="31"/>
      <c r="AFA16" s="31"/>
      <c r="AFB16" s="31"/>
      <c r="AFC16" s="31"/>
      <c r="AFD16" s="31"/>
      <c r="AFE16" s="31"/>
      <c r="AFF16" s="31"/>
      <c r="AFG16" s="31"/>
      <c r="AFH16" s="31"/>
      <c r="AFI16" s="31"/>
      <c r="AFJ16" s="31"/>
      <c r="AFK16" s="31"/>
      <c r="AFL16" s="31"/>
      <c r="AFM16" s="31"/>
      <c r="AFN16" s="31"/>
      <c r="AFO16" s="31"/>
      <c r="AFP16" s="31"/>
      <c r="AFQ16" s="31"/>
      <c r="AFR16" s="31"/>
      <c r="AFS16" s="31"/>
      <c r="AFT16" s="31"/>
      <c r="AFU16" s="31"/>
      <c r="AFV16" s="31"/>
      <c r="AFW16" s="31"/>
      <c r="AFX16" s="31"/>
      <c r="AFY16" s="31"/>
      <c r="AFZ16" s="31"/>
      <c r="AGA16" s="31"/>
      <c r="AGB16" s="31"/>
      <c r="AGC16" s="31"/>
      <c r="AGD16" s="31"/>
      <c r="AGE16" s="31"/>
    </row>
    <row r="17" spans="1:863" customFormat="1" x14ac:dyDescent="0.25">
      <c r="A17" s="6">
        <v>333</v>
      </c>
      <c r="B17" s="6">
        <v>22314</v>
      </c>
      <c r="C17" s="6" t="s">
        <v>34</v>
      </c>
      <c r="D17" s="6">
        <v>67608628</v>
      </c>
      <c r="E17" s="6" t="s">
        <v>1809</v>
      </c>
      <c r="F17" s="6" t="s">
        <v>3472</v>
      </c>
      <c r="G17" s="6" t="s">
        <v>3473</v>
      </c>
      <c r="H17" s="6" t="s">
        <v>3474</v>
      </c>
      <c r="I17" s="6" t="s">
        <v>3475</v>
      </c>
      <c r="J17" s="6" t="s">
        <v>45</v>
      </c>
      <c r="K17" s="6" t="s">
        <v>45</v>
      </c>
      <c r="L17" s="6" t="s">
        <v>45</v>
      </c>
      <c r="M17" s="6" t="s">
        <v>45</v>
      </c>
      <c r="N17" s="6" t="s">
        <v>45</v>
      </c>
      <c r="O17" s="6" t="s">
        <v>45</v>
      </c>
      <c r="P17" s="6" t="s">
        <v>45</v>
      </c>
      <c r="Q17" s="6" t="s">
        <v>45</v>
      </c>
      <c r="R17" s="6" t="s">
        <v>45</v>
      </c>
      <c r="S17" s="6" t="s">
        <v>45</v>
      </c>
      <c r="T17" s="6" t="s">
        <v>45</v>
      </c>
      <c r="U17" s="6" t="s">
        <v>45</v>
      </c>
      <c r="V17" s="6" t="s">
        <v>3476</v>
      </c>
      <c r="W17" s="6" t="s">
        <v>337</v>
      </c>
      <c r="X17" s="6" t="s">
        <v>100</v>
      </c>
      <c r="Y17" s="6" t="s">
        <v>180</v>
      </c>
      <c r="Z17" s="6" t="s">
        <v>69</v>
      </c>
      <c r="AA17" s="6" t="b">
        <v>1</v>
      </c>
      <c r="AB17" s="6" t="b">
        <v>1</v>
      </c>
      <c r="AC17" s="6" t="s">
        <v>3477</v>
      </c>
      <c r="AD17" s="6" t="s">
        <v>339</v>
      </c>
      <c r="AE17" s="6"/>
      <c r="AF17" s="6" t="s">
        <v>184</v>
      </c>
      <c r="AG17" s="6" t="s">
        <v>74</v>
      </c>
      <c r="AH17" s="6" t="s">
        <v>3478</v>
      </c>
      <c r="AI17" s="6">
        <v>34</v>
      </c>
      <c r="AJ17" s="31"/>
      <c r="AK17" s="31"/>
      <c r="AL17" s="31"/>
      <c r="AM17" s="31"/>
      <c r="AN17" s="31"/>
      <c r="AO17" s="31"/>
      <c r="AP17" s="31"/>
      <c r="AQ17" s="31"/>
      <c r="AR17" s="31"/>
      <c r="AS17" s="31"/>
      <c r="AT17" s="31"/>
      <c r="AU17" s="31"/>
      <c r="AV17" s="31"/>
      <c r="AW17" s="31"/>
      <c r="AX17" s="31"/>
      <c r="AY17" s="31"/>
      <c r="AZ17" s="31"/>
      <c r="BA17" s="31"/>
      <c r="BB17" s="31"/>
      <c r="BC17" s="31"/>
      <c r="BD17" s="31"/>
      <c r="BE17" s="31"/>
      <c r="BF17" s="31"/>
      <c r="BG17" s="31"/>
      <c r="BH17" s="31"/>
      <c r="BI17" s="31"/>
      <c r="BJ17" s="31"/>
      <c r="BK17" s="31"/>
      <c r="BL17" s="31"/>
      <c r="BM17" s="31"/>
      <c r="BN17" s="31"/>
      <c r="BO17" s="31"/>
      <c r="BP17" s="31"/>
      <c r="BQ17" s="31"/>
      <c r="BR17" s="31"/>
      <c r="BS17" s="31"/>
      <c r="BT17" s="31"/>
      <c r="BU17" s="31"/>
      <c r="BV17" s="31"/>
      <c r="BW17" s="31"/>
      <c r="BX17" s="31"/>
      <c r="BY17" s="31"/>
      <c r="BZ17" s="31"/>
      <c r="CA17" s="31"/>
      <c r="CB17" s="31"/>
      <c r="CC17" s="31"/>
      <c r="CD17" s="31"/>
      <c r="CE17" s="31"/>
      <c r="CF17" s="31"/>
      <c r="CG17" s="31"/>
      <c r="CH17" s="31"/>
      <c r="CI17" s="31"/>
      <c r="CJ17" s="31"/>
      <c r="CK17" s="31"/>
      <c r="CL17" s="31"/>
      <c r="CM17" s="31"/>
      <c r="CN17" s="31"/>
      <c r="CO17" s="31"/>
      <c r="CP17" s="31"/>
      <c r="CQ17" s="31"/>
      <c r="CR17" s="31"/>
      <c r="CS17" s="31"/>
      <c r="CT17" s="31"/>
      <c r="CU17" s="31"/>
      <c r="CV17" s="31"/>
      <c r="CW17" s="31"/>
      <c r="CX17" s="31"/>
      <c r="CY17" s="31"/>
      <c r="CZ17" s="31"/>
      <c r="DA17" s="31"/>
      <c r="DB17" s="31"/>
      <c r="DC17" s="31"/>
      <c r="DD17" s="31"/>
      <c r="DE17" s="31"/>
      <c r="DF17" s="31"/>
      <c r="DG17" s="31"/>
      <c r="DH17" s="31"/>
      <c r="DI17" s="31"/>
      <c r="DJ17" s="31"/>
      <c r="DK17" s="31"/>
      <c r="DL17" s="31"/>
      <c r="DM17" s="31"/>
      <c r="DN17" s="31"/>
      <c r="DO17" s="31"/>
      <c r="DP17" s="31"/>
      <c r="DQ17" s="31"/>
      <c r="DR17" s="31"/>
      <c r="DS17" s="31"/>
      <c r="DT17" s="31"/>
      <c r="DU17" s="31"/>
      <c r="DV17" s="31"/>
      <c r="DW17" s="31"/>
      <c r="DX17" s="31"/>
      <c r="DY17" s="31"/>
      <c r="DZ17" s="31"/>
      <c r="EA17" s="31"/>
      <c r="EB17" s="31"/>
      <c r="EC17" s="31"/>
      <c r="ED17" s="31"/>
      <c r="EE17" s="31"/>
      <c r="EF17" s="31"/>
      <c r="EG17" s="31"/>
      <c r="EH17" s="31"/>
      <c r="EI17" s="31"/>
      <c r="EJ17" s="31"/>
      <c r="EK17" s="31"/>
      <c r="EL17" s="31"/>
      <c r="EM17" s="31"/>
      <c r="EN17" s="31"/>
      <c r="EO17" s="31"/>
      <c r="EP17" s="31"/>
      <c r="EQ17" s="31"/>
      <c r="ER17" s="31"/>
      <c r="ES17" s="31"/>
      <c r="ET17" s="31"/>
      <c r="EU17" s="31"/>
      <c r="EV17" s="31"/>
      <c r="EW17" s="31"/>
      <c r="EX17" s="31"/>
      <c r="EY17" s="31"/>
      <c r="EZ17" s="31"/>
      <c r="FA17" s="31"/>
      <c r="FB17" s="31"/>
      <c r="FC17" s="31"/>
      <c r="FD17" s="31"/>
      <c r="FE17" s="31"/>
      <c r="FF17" s="31"/>
      <c r="FG17" s="31"/>
      <c r="FH17" s="31"/>
      <c r="FI17" s="31"/>
      <c r="FJ17" s="31"/>
      <c r="FK17" s="31"/>
      <c r="FL17" s="31"/>
      <c r="FM17" s="31"/>
      <c r="FN17" s="31"/>
      <c r="FO17" s="31"/>
      <c r="FP17" s="31"/>
      <c r="FQ17" s="31"/>
      <c r="FR17" s="31"/>
      <c r="FS17" s="31"/>
      <c r="FT17" s="31"/>
      <c r="FU17" s="31"/>
      <c r="FV17" s="31"/>
      <c r="FW17" s="31"/>
      <c r="FX17" s="31"/>
      <c r="FY17" s="31"/>
      <c r="FZ17" s="31"/>
      <c r="GA17" s="31"/>
      <c r="GB17" s="31"/>
      <c r="GC17" s="31"/>
      <c r="GD17" s="31"/>
      <c r="GE17" s="31"/>
      <c r="GF17" s="31"/>
      <c r="GG17" s="31"/>
      <c r="GH17" s="31"/>
      <c r="GI17" s="31"/>
      <c r="GJ17" s="31"/>
      <c r="GK17" s="31"/>
      <c r="GL17" s="31"/>
      <c r="GM17" s="31"/>
      <c r="GN17" s="31"/>
      <c r="GO17" s="31"/>
      <c r="GP17" s="31"/>
      <c r="GQ17" s="31"/>
      <c r="GR17" s="31"/>
      <c r="GS17" s="31"/>
      <c r="GT17" s="31"/>
      <c r="GU17" s="31"/>
      <c r="GV17" s="31"/>
      <c r="GW17" s="31"/>
      <c r="GX17" s="31"/>
      <c r="GY17" s="31"/>
      <c r="GZ17" s="31"/>
      <c r="HA17" s="31"/>
      <c r="HB17" s="31"/>
      <c r="HC17" s="31"/>
      <c r="HD17" s="31"/>
      <c r="HE17" s="31"/>
      <c r="HF17" s="31"/>
      <c r="HG17" s="31"/>
      <c r="HH17" s="31"/>
      <c r="HI17" s="31"/>
      <c r="HJ17" s="31"/>
      <c r="HK17" s="31"/>
      <c r="HL17" s="31"/>
      <c r="HM17" s="31"/>
      <c r="HN17" s="31"/>
      <c r="HO17" s="31"/>
      <c r="HP17" s="31"/>
      <c r="HQ17" s="31"/>
      <c r="HR17" s="31"/>
      <c r="HS17" s="31"/>
      <c r="HT17" s="31"/>
      <c r="HU17" s="31"/>
      <c r="HV17" s="31"/>
      <c r="HW17" s="31"/>
      <c r="HX17" s="31"/>
      <c r="HY17" s="31"/>
      <c r="HZ17" s="31"/>
      <c r="IA17" s="31"/>
      <c r="IB17" s="31"/>
      <c r="IC17" s="31"/>
      <c r="ID17" s="31"/>
      <c r="IE17" s="31"/>
      <c r="IF17" s="31"/>
      <c r="IG17" s="31"/>
      <c r="IH17" s="31"/>
      <c r="II17" s="31"/>
      <c r="IJ17" s="31"/>
      <c r="IK17" s="31"/>
      <c r="IL17" s="31"/>
      <c r="IM17" s="31"/>
      <c r="IN17" s="31"/>
      <c r="IO17" s="31"/>
      <c r="IP17" s="31"/>
      <c r="IQ17" s="31"/>
      <c r="IR17" s="31"/>
      <c r="IS17" s="31"/>
      <c r="IT17" s="31"/>
      <c r="IU17" s="31"/>
      <c r="IV17" s="31"/>
      <c r="IW17" s="31"/>
      <c r="IX17" s="31"/>
      <c r="IY17" s="31"/>
      <c r="IZ17" s="31"/>
      <c r="JA17" s="31"/>
      <c r="JB17" s="31"/>
      <c r="JC17" s="31"/>
      <c r="JD17" s="31"/>
      <c r="JE17" s="31"/>
      <c r="JF17" s="31"/>
      <c r="JG17" s="31"/>
      <c r="JH17" s="31"/>
      <c r="JI17" s="31"/>
      <c r="JJ17" s="31"/>
      <c r="JK17" s="31"/>
      <c r="JL17" s="31"/>
      <c r="JM17" s="31"/>
      <c r="JN17" s="31"/>
      <c r="JO17" s="31"/>
      <c r="JP17" s="31"/>
      <c r="JQ17" s="31"/>
      <c r="JR17" s="31"/>
      <c r="JS17" s="31"/>
      <c r="JT17" s="31"/>
      <c r="JU17" s="31"/>
      <c r="JV17" s="31"/>
      <c r="JW17" s="31"/>
      <c r="JX17" s="31"/>
      <c r="JY17" s="31"/>
      <c r="JZ17" s="31"/>
      <c r="KA17" s="31"/>
      <c r="KB17" s="31"/>
      <c r="KC17" s="31"/>
      <c r="KD17" s="31"/>
      <c r="KE17" s="31"/>
      <c r="KF17" s="31"/>
      <c r="KG17" s="31"/>
      <c r="KH17" s="31"/>
      <c r="KI17" s="31"/>
      <c r="KJ17" s="31"/>
      <c r="KK17" s="31"/>
      <c r="KL17" s="31"/>
      <c r="KM17" s="31"/>
      <c r="KN17" s="31"/>
      <c r="KO17" s="31"/>
      <c r="KP17" s="31"/>
      <c r="KQ17" s="31"/>
      <c r="KR17" s="31"/>
      <c r="KS17" s="31"/>
      <c r="KT17" s="31"/>
      <c r="KU17" s="31"/>
      <c r="KV17" s="31"/>
      <c r="KW17" s="31"/>
      <c r="KX17" s="31"/>
      <c r="KY17" s="31"/>
      <c r="KZ17" s="31"/>
      <c r="LA17" s="31"/>
      <c r="LB17" s="31"/>
      <c r="LC17" s="31"/>
      <c r="LD17" s="31"/>
      <c r="LE17" s="31"/>
      <c r="LF17" s="31"/>
      <c r="LG17" s="31"/>
      <c r="LH17" s="31"/>
      <c r="LI17" s="31"/>
      <c r="LJ17" s="31"/>
      <c r="LK17" s="31"/>
      <c r="LL17" s="31"/>
      <c r="LM17" s="31"/>
      <c r="LN17" s="31"/>
      <c r="LO17" s="31"/>
      <c r="LP17" s="31"/>
      <c r="LQ17" s="31"/>
      <c r="LR17" s="31"/>
      <c r="LS17" s="31"/>
      <c r="LT17" s="31"/>
      <c r="LU17" s="31"/>
      <c r="LV17" s="31"/>
      <c r="LW17" s="31"/>
      <c r="LX17" s="31"/>
      <c r="LY17" s="31"/>
      <c r="LZ17" s="31"/>
      <c r="MA17" s="31"/>
      <c r="MB17" s="31"/>
      <c r="MC17" s="31"/>
      <c r="MD17" s="31"/>
      <c r="ME17" s="31"/>
      <c r="MF17" s="31"/>
      <c r="MG17" s="31"/>
      <c r="MH17" s="31"/>
      <c r="MI17" s="31"/>
      <c r="MJ17" s="31"/>
      <c r="MK17" s="31"/>
      <c r="ML17" s="31"/>
      <c r="MM17" s="31"/>
      <c r="MN17" s="31"/>
      <c r="MO17" s="31"/>
      <c r="MP17" s="31"/>
      <c r="MQ17" s="31"/>
      <c r="MR17" s="31"/>
      <c r="MS17" s="31"/>
      <c r="MT17" s="31"/>
      <c r="MU17" s="31"/>
      <c r="MV17" s="31"/>
      <c r="MW17" s="31"/>
      <c r="MX17" s="31"/>
      <c r="MY17" s="31"/>
      <c r="MZ17" s="31"/>
      <c r="NA17" s="31"/>
      <c r="NB17" s="31"/>
      <c r="NC17" s="31"/>
      <c r="ND17" s="31"/>
      <c r="NE17" s="31"/>
      <c r="NF17" s="31"/>
      <c r="NG17" s="31"/>
      <c r="NH17" s="31"/>
      <c r="NI17" s="31"/>
      <c r="NJ17" s="31"/>
      <c r="NK17" s="31"/>
      <c r="NL17" s="31"/>
      <c r="NM17" s="31"/>
      <c r="NN17" s="31"/>
      <c r="NO17" s="31"/>
      <c r="NP17" s="31"/>
      <c r="NQ17" s="31"/>
      <c r="NR17" s="31"/>
      <c r="NS17" s="31"/>
      <c r="NT17" s="31"/>
      <c r="NU17" s="31"/>
      <c r="NV17" s="31"/>
      <c r="NW17" s="31"/>
      <c r="NX17" s="31"/>
      <c r="NY17" s="31"/>
      <c r="NZ17" s="31"/>
      <c r="OA17" s="31"/>
      <c r="OB17" s="31"/>
      <c r="OC17" s="31"/>
      <c r="OD17" s="31"/>
      <c r="OE17" s="31"/>
      <c r="OF17" s="31"/>
      <c r="OG17" s="31"/>
      <c r="OH17" s="31"/>
      <c r="OI17" s="31"/>
      <c r="OJ17" s="31"/>
      <c r="OK17" s="31"/>
      <c r="OL17" s="31"/>
      <c r="OM17" s="31"/>
      <c r="ON17" s="31"/>
      <c r="OO17" s="31"/>
      <c r="OP17" s="31"/>
      <c r="OQ17" s="31"/>
      <c r="OR17" s="31"/>
      <c r="OS17" s="31"/>
      <c r="OT17" s="31"/>
      <c r="OU17" s="31"/>
      <c r="OV17" s="31"/>
      <c r="OW17" s="31"/>
      <c r="OX17" s="31"/>
      <c r="OY17" s="31"/>
      <c r="OZ17" s="31"/>
      <c r="PA17" s="31"/>
      <c r="PB17" s="31"/>
      <c r="PC17" s="31"/>
      <c r="PD17" s="31"/>
      <c r="PE17" s="31"/>
      <c r="PF17" s="31"/>
      <c r="PG17" s="31"/>
      <c r="PH17" s="31"/>
      <c r="PI17" s="31"/>
      <c r="PJ17" s="31"/>
      <c r="PK17" s="31"/>
      <c r="PL17" s="31"/>
      <c r="PM17" s="31"/>
      <c r="PN17" s="31"/>
      <c r="PO17" s="31"/>
      <c r="PP17" s="31"/>
      <c r="PQ17" s="31"/>
      <c r="PR17" s="31"/>
      <c r="PS17" s="31"/>
      <c r="PT17" s="31"/>
      <c r="PU17" s="31"/>
      <c r="PV17" s="31"/>
      <c r="PW17" s="31"/>
      <c r="PX17" s="31"/>
      <c r="PY17" s="31"/>
      <c r="PZ17" s="31"/>
      <c r="QA17" s="31"/>
      <c r="QB17" s="31"/>
      <c r="QC17" s="31"/>
      <c r="QD17" s="31"/>
      <c r="QE17" s="31"/>
      <c r="QF17" s="31"/>
      <c r="QG17" s="31"/>
      <c r="QH17" s="31"/>
      <c r="QI17" s="31"/>
      <c r="QJ17" s="31"/>
      <c r="QK17" s="31"/>
      <c r="QL17" s="31"/>
      <c r="QM17" s="31"/>
      <c r="QN17" s="31"/>
      <c r="QO17" s="31"/>
      <c r="QP17" s="31"/>
      <c r="QQ17" s="31"/>
      <c r="QR17" s="31"/>
      <c r="QS17" s="31"/>
      <c r="QT17" s="31"/>
      <c r="QU17" s="31"/>
      <c r="QV17" s="31"/>
      <c r="QW17" s="31"/>
      <c r="QX17" s="31"/>
      <c r="QY17" s="31"/>
      <c r="QZ17" s="31"/>
      <c r="RA17" s="31"/>
      <c r="RB17" s="31"/>
      <c r="RC17" s="31"/>
      <c r="RD17" s="31"/>
      <c r="RE17" s="31"/>
      <c r="RF17" s="31"/>
      <c r="RG17" s="31"/>
      <c r="RH17" s="31"/>
      <c r="RI17" s="31"/>
      <c r="RJ17" s="31"/>
      <c r="RK17" s="31"/>
      <c r="RL17" s="31"/>
      <c r="RM17" s="31"/>
      <c r="RN17" s="31"/>
      <c r="RO17" s="31"/>
      <c r="RP17" s="31"/>
      <c r="RQ17" s="31"/>
      <c r="RR17" s="31"/>
      <c r="RS17" s="31"/>
      <c r="RT17" s="31"/>
      <c r="RU17" s="31"/>
      <c r="RV17" s="31"/>
      <c r="RW17" s="31"/>
      <c r="RX17" s="31"/>
      <c r="RY17" s="31"/>
      <c r="RZ17" s="31"/>
      <c r="SA17" s="31"/>
      <c r="SB17" s="31"/>
      <c r="SC17" s="31"/>
      <c r="SD17" s="31"/>
      <c r="SE17" s="31"/>
      <c r="SF17" s="31"/>
      <c r="SG17" s="31"/>
      <c r="SH17" s="31"/>
      <c r="SI17" s="31"/>
      <c r="SJ17" s="31"/>
      <c r="SK17" s="31"/>
      <c r="SL17" s="31"/>
      <c r="SM17" s="31"/>
      <c r="SN17" s="31"/>
      <c r="SO17" s="31"/>
      <c r="SP17" s="31"/>
      <c r="SQ17" s="31"/>
      <c r="SR17" s="31"/>
      <c r="SS17" s="31"/>
      <c r="ST17" s="31"/>
      <c r="SU17" s="31"/>
      <c r="SV17" s="31"/>
      <c r="SW17" s="31"/>
      <c r="SX17" s="31"/>
      <c r="SY17" s="31"/>
      <c r="SZ17" s="31"/>
      <c r="TA17" s="31"/>
      <c r="TB17" s="31"/>
      <c r="TC17" s="31"/>
      <c r="TD17" s="31"/>
      <c r="TE17" s="31"/>
      <c r="TF17" s="31"/>
      <c r="TG17" s="31"/>
      <c r="TH17" s="31"/>
      <c r="TI17" s="31"/>
      <c r="TJ17" s="31"/>
      <c r="TK17" s="31"/>
      <c r="TL17" s="31"/>
      <c r="TM17" s="31"/>
      <c r="TN17" s="31"/>
      <c r="TO17" s="31"/>
      <c r="TP17" s="31"/>
      <c r="TQ17" s="31"/>
      <c r="TR17" s="31"/>
      <c r="TS17" s="31"/>
      <c r="TT17" s="31"/>
      <c r="TU17" s="31"/>
      <c r="TV17" s="31"/>
      <c r="TW17" s="31"/>
      <c r="TX17" s="31"/>
      <c r="TY17" s="31"/>
      <c r="TZ17" s="31"/>
      <c r="UA17" s="31"/>
      <c r="UB17" s="31"/>
      <c r="UC17" s="31"/>
      <c r="UD17" s="31"/>
      <c r="UE17" s="31"/>
      <c r="UF17" s="31"/>
      <c r="UG17" s="31"/>
      <c r="UH17" s="31"/>
      <c r="UI17" s="31"/>
      <c r="UJ17" s="31"/>
      <c r="UK17" s="31"/>
      <c r="UL17" s="31"/>
      <c r="UM17" s="31"/>
      <c r="UN17" s="31"/>
      <c r="UO17" s="31"/>
      <c r="UP17" s="31"/>
      <c r="UQ17" s="31"/>
      <c r="UR17" s="31"/>
      <c r="US17" s="31"/>
      <c r="UT17" s="31"/>
      <c r="UU17" s="31"/>
      <c r="UV17" s="31"/>
      <c r="UW17" s="31"/>
      <c r="UX17" s="31"/>
      <c r="UY17" s="31"/>
      <c r="UZ17" s="31"/>
      <c r="VA17" s="31"/>
      <c r="VB17" s="31"/>
      <c r="VC17" s="31"/>
      <c r="VD17" s="31"/>
      <c r="VE17" s="31"/>
      <c r="VF17" s="31"/>
      <c r="VG17" s="31"/>
      <c r="VH17" s="31"/>
      <c r="VI17" s="31"/>
      <c r="VJ17" s="31"/>
      <c r="VK17" s="31"/>
      <c r="VL17" s="31"/>
      <c r="VM17" s="31"/>
      <c r="VN17" s="31"/>
      <c r="VO17" s="31"/>
      <c r="VP17" s="31"/>
      <c r="VQ17" s="31"/>
      <c r="VR17" s="31"/>
      <c r="VS17" s="31"/>
      <c r="VT17" s="31"/>
      <c r="VU17" s="31"/>
      <c r="VV17" s="31"/>
      <c r="VW17" s="31"/>
      <c r="VX17" s="31"/>
      <c r="VY17" s="31"/>
      <c r="VZ17" s="31"/>
      <c r="WA17" s="31"/>
      <c r="WB17" s="31"/>
      <c r="WC17" s="31"/>
      <c r="WD17" s="31"/>
      <c r="WE17" s="31"/>
      <c r="WF17" s="31"/>
      <c r="WG17" s="31"/>
      <c r="WH17" s="31"/>
      <c r="WI17" s="31"/>
      <c r="WJ17" s="31"/>
      <c r="WK17" s="31"/>
      <c r="WL17" s="31"/>
      <c r="WM17" s="31"/>
      <c r="WN17" s="31"/>
      <c r="WO17" s="31"/>
      <c r="WP17" s="31"/>
      <c r="WQ17" s="31"/>
      <c r="WR17" s="31"/>
      <c r="WS17" s="31"/>
      <c r="WT17" s="31"/>
      <c r="WU17" s="31"/>
      <c r="WV17" s="31"/>
      <c r="WW17" s="31"/>
      <c r="WX17" s="31"/>
      <c r="WY17" s="31"/>
      <c r="WZ17" s="31"/>
      <c r="XA17" s="31"/>
      <c r="XB17" s="31"/>
      <c r="XC17" s="31"/>
      <c r="XD17" s="31"/>
      <c r="XE17" s="31"/>
      <c r="XF17" s="31"/>
      <c r="XG17" s="31"/>
      <c r="XH17" s="31"/>
      <c r="XI17" s="31"/>
      <c r="XJ17" s="31"/>
      <c r="XK17" s="31"/>
      <c r="XL17" s="31"/>
      <c r="XM17" s="31"/>
      <c r="XN17" s="31"/>
      <c r="XO17" s="31"/>
      <c r="XP17" s="31"/>
      <c r="XQ17" s="31"/>
      <c r="XR17" s="31"/>
      <c r="XS17" s="31"/>
      <c r="XT17" s="31"/>
      <c r="XU17" s="31"/>
      <c r="XV17" s="31"/>
      <c r="XW17" s="31"/>
      <c r="XX17" s="31"/>
      <c r="XY17" s="31"/>
      <c r="XZ17" s="31"/>
      <c r="YA17" s="31"/>
      <c r="YB17" s="31"/>
      <c r="YC17" s="31"/>
      <c r="YD17" s="31"/>
      <c r="YE17" s="31"/>
      <c r="YF17" s="31"/>
      <c r="YG17" s="31"/>
      <c r="YH17" s="31"/>
      <c r="YI17" s="31"/>
      <c r="YJ17" s="31"/>
      <c r="YK17" s="31"/>
      <c r="YL17" s="31"/>
      <c r="YM17" s="31"/>
      <c r="YN17" s="31"/>
      <c r="YO17" s="31"/>
      <c r="YP17" s="31"/>
      <c r="YQ17" s="31"/>
      <c r="YR17" s="31"/>
      <c r="YS17" s="31"/>
      <c r="YT17" s="31"/>
      <c r="YU17" s="31"/>
      <c r="YV17" s="31"/>
      <c r="YW17" s="31"/>
      <c r="YX17" s="31"/>
      <c r="YY17" s="31"/>
      <c r="YZ17" s="31"/>
      <c r="ZA17" s="31"/>
      <c r="ZB17" s="31"/>
      <c r="ZC17" s="31"/>
      <c r="ZD17" s="31"/>
      <c r="ZE17" s="31"/>
      <c r="ZF17" s="31"/>
      <c r="ZG17" s="31"/>
      <c r="ZH17" s="31"/>
      <c r="ZI17" s="31"/>
      <c r="ZJ17" s="31"/>
      <c r="ZK17" s="31"/>
      <c r="ZL17" s="31"/>
      <c r="ZM17" s="31"/>
      <c r="ZN17" s="31"/>
      <c r="ZO17" s="31"/>
      <c r="ZP17" s="31"/>
      <c r="ZQ17" s="31"/>
      <c r="ZR17" s="31"/>
      <c r="ZS17" s="31"/>
      <c r="ZT17" s="31"/>
      <c r="ZU17" s="31"/>
      <c r="ZV17" s="31"/>
      <c r="ZW17" s="31"/>
      <c r="ZX17" s="31"/>
      <c r="ZY17" s="31"/>
      <c r="ZZ17" s="31"/>
      <c r="AAA17" s="31"/>
      <c r="AAB17" s="31"/>
      <c r="AAC17" s="31"/>
      <c r="AAD17" s="31"/>
      <c r="AAE17" s="31"/>
      <c r="AAF17" s="31"/>
      <c r="AAG17" s="31"/>
      <c r="AAH17" s="31"/>
      <c r="AAI17" s="31"/>
      <c r="AAJ17" s="31"/>
      <c r="AAK17" s="31"/>
      <c r="AAL17" s="31"/>
      <c r="AAM17" s="31"/>
      <c r="AAN17" s="31"/>
      <c r="AAO17" s="31"/>
      <c r="AAP17" s="31"/>
      <c r="AAQ17" s="31"/>
      <c r="AAR17" s="31"/>
      <c r="AAS17" s="31"/>
      <c r="AAT17" s="31"/>
      <c r="AAU17" s="31"/>
      <c r="AAV17" s="31"/>
      <c r="AAW17" s="31"/>
      <c r="AAX17" s="31"/>
      <c r="AAY17" s="31"/>
      <c r="AAZ17" s="31"/>
      <c r="ABA17" s="31"/>
      <c r="ABB17" s="31"/>
      <c r="ABC17" s="31"/>
      <c r="ABD17" s="31"/>
      <c r="ABE17" s="31"/>
      <c r="ABF17" s="31"/>
      <c r="ABG17" s="31"/>
      <c r="ABH17" s="31"/>
      <c r="ABI17" s="31"/>
      <c r="ABJ17" s="31"/>
      <c r="ABK17" s="31"/>
      <c r="ABL17" s="31"/>
      <c r="ABM17" s="31"/>
      <c r="ABN17" s="31"/>
      <c r="ABO17" s="31"/>
      <c r="ABP17" s="31"/>
      <c r="ABQ17" s="31"/>
      <c r="ABR17" s="31"/>
      <c r="ABS17" s="31"/>
      <c r="ABT17" s="31"/>
      <c r="ABU17" s="31"/>
      <c r="ABV17" s="31"/>
      <c r="ABW17" s="31"/>
      <c r="ABX17" s="31"/>
      <c r="ABY17" s="31"/>
      <c r="ABZ17" s="31"/>
      <c r="ACA17" s="31"/>
      <c r="ACB17" s="31"/>
      <c r="ACC17" s="31"/>
      <c r="ACD17" s="31"/>
      <c r="ACE17" s="31"/>
      <c r="ACF17" s="31"/>
      <c r="ACG17" s="31"/>
      <c r="ACH17" s="31"/>
      <c r="ACI17" s="31"/>
      <c r="ACJ17" s="31"/>
      <c r="ACK17" s="31"/>
      <c r="ACL17" s="31"/>
      <c r="ACM17" s="31"/>
      <c r="ACN17" s="31"/>
      <c r="ACO17" s="31"/>
      <c r="ACP17" s="31"/>
      <c r="ACQ17" s="31"/>
      <c r="ACR17" s="31"/>
      <c r="ACS17" s="31"/>
      <c r="ACT17" s="31"/>
      <c r="ACU17" s="31"/>
      <c r="ACV17" s="31"/>
      <c r="ACW17" s="31"/>
      <c r="ACX17" s="31"/>
      <c r="ACY17" s="31"/>
      <c r="ACZ17" s="31"/>
      <c r="ADA17" s="31"/>
      <c r="ADB17" s="31"/>
      <c r="ADC17" s="31"/>
      <c r="ADD17" s="31"/>
      <c r="ADE17" s="31"/>
      <c r="ADF17" s="31"/>
      <c r="ADG17" s="31"/>
      <c r="ADH17" s="31"/>
      <c r="ADI17" s="31"/>
      <c r="ADJ17" s="31"/>
      <c r="ADK17" s="31"/>
      <c r="ADL17" s="31"/>
      <c r="ADM17" s="31"/>
      <c r="ADN17" s="31"/>
      <c r="ADO17" s="31"/>
      <c r="ADP17" s="31"/>
      <c r="ADQ17" s="31"/>
      <c r="ADR17" s="31"/>
      <c r="ADS17" s="31"/>
      <c r="ADT17" s="31"/>
      <c r="ADU17" s="31"/>
      <c r="ADV17" s="31"/>
      <c r="ADW17" s="31"/>
      <c r="ADX17" s="31"/>
      <c r="ADY17" s="31"/>
      <c r="ADZ17" s="31"/>
      <c r="AEA17" s="31"/>
      <c r="AEB17" s="31"/>
      <c r="AEC17" s="31"/>
      <c r="AED17" s="31"/>
      <c r="AEE17" s="31"/>
      <c r="AEF17" s="31"/>
      <c r="AEG17" s="31"/>
      <c r="AEH17" s="31"/>
      <c r="AEI17" s="31"/>
      <c r="AEJ17" s="31"/>
      <c r="AEK17" s="31"/>
      <c r="AEL17" s="31"/>
      <c r="AEM17" s="31"/>
      <c r="AEN17" s="31"/>
      <c r="AEO17" s="31"/>
      <c r="AEP17" s="31"/>
      <c r="AEQ17" s="31"/>
      <c r="AER17" s="31"/>
      <c r="AES17" s="31"/>
      <c r="AET17" s="31"/>
      <c r="AEU17" s="31"/>
      <c r="AEV17" s="31"/>
      <c r="AEW17" s="31"/>
      <c r="AEX17" s="31"/>
      <c r="AEY17" s="31"/>
      <c r="AEZ17" s="31"/>
      <c r="AFA17" s="31"/>
      <c r="AFB17" s="31"/>
      <c r="AFC17" s="31"/>
      <c r="AFD17" s="31"/>
      <c r="AFE17" s="31"/>
      <c r="AFF17" s="31"/>
      <c r="AFG17" s="31"/>
      <c r="AFH17" s="31"/>
      <c r="AFI17" s="31"/>
      <c r="AFJ17" s="31"/>
      <c r="AFK17" s="31"/>
      <c r="AFL17" s="31"/>
      <c r="AFM17" s="31"/>
      <c r="AFN17" s="31"/>
      <c r="AFO17" s="31"/>
      <c r="AFP17" s="31"/>
      <c r="AFQ17" s="31"/>
      <c r="AFR17" s="31"/>
      <c r="AFS17" s="31"/>
      <c r="AFT17" s="31"/>
      <c r="AFU17" s="31"/>
      <c r="AFV17" s="31"/>
      <c r="AFW17" s="31"/>
      <c r="AFX17" s="31"/>
      <c r="AFY17" s="31"/>
      <c r="AFZ17" s="31"/>
      <c r="AGA17" s="31"/>
      <c r="AGB17" s="31"/>
      <c r="AGC17" s="31"/>
      <c r="AGD17" s="31"/>
      <c r="AGE17" s="31"/>
    </row>
    <row r="18" spans="1:863" x14ac:dyDescent="0.25">
      <c r="A18" s="6">
        <v>125</v>
      </c>
      <c r="B18" s="6">
        <v>21190</v>
      </c>
      <c r="C18" s="6" t="s">
        <v>34</v>
      </c>
      <c r="D18" s="6">
        <v>67608207</v>
      </c>
      <c r="E18" s="6" t="s">
        <v>1473</v>
      </c>
      <c r="F18" s="6" t="s">
        <v>1474</v>
      </c>
      <c r="G18" s="6" t="s">
        <v>1475</v>
      </c>
      <c r="H18" s="6" t="s">
        <v>1476</v>
      </c>
      <c r="I18" s="6" t="s">
        <v>1477</v>
      </c>
      <c r="J18" s="6" t="s">
        <v>45</v>
      </c>
      <c r="K18" s="6" t="s">
        <v>45</v>
      </c>
      <c r="L18" s="6" t="s">
        <v>45</v>
      </c>
      <c r="M18" s="6" t="s">
        <v>45</v>
      </c>
      <c r="N18" s="6" t="s">
        <v>45</v>
      </c>
      <c r="O18" s="6" t="s">
        <v>45</v>
      </c>
      <c r="P18" s="6" t="s">
        <v>45</v>
      </c>
      <c r="Q18" s="6" t="s">
        <v>45</v>
      </c>
      <c r="R18" s="6" t="s">
        <v>45</v>
      </c>
      <c r="S18" s="6" t="s">
        <v>45</v>
      </c>
      <c r="T18" s="6" t="s">
        <v>45</v>
      </c>
      <c r="U18" s="6" t="s">
        <v>45</v>
      </c>
      <c r="V18" s="6" t="s">
        <v>1478</v>
      </c>
      <c r="W18" s="6" t="s">
        <v>1479</v>
      </c>
      <c r="X18" s="6" t="s">
        <v>100</v>
      </c>
      <c r="Y18" s="6" t="s">
        <v>132</v>
      </c>
      <c r="Z18" s="6" t="s">
        <v>353</v>
      </c>
      <c r="AA18" s="6" t="b">
        <v>1</v>
      </c>
      <c r="AB18" s="6" t="b">
        <v>1</v>
      </c>
      <c r="AC18" s="35" t="s">
        <v>1480</v>
      </c>
      <c r="AD18" s="6" t="s">
        <v>1481</v>
      </c>
      <c r="AE18" s="6"/>
      <c r="AF18" s="6" t="s">
        <v>136</v>
      </c>
      <c r="AG18" s="6" t="s">
        <v>358</v>
      </c>
      <c r="AH18" s="6" t="s">
        <v>1482</v>
      </c>
      <c r="AI18" s="6">
        <v>34</v>
      </c>
    </row>
    <row r="20" spans="1:863" s="48" customFormat="1" x14ac:dyDescent="0.25">
      <c r="A20" s="67">
        <v>173</v>
      </c>
      <c r="B20" s="67">
        <v>21523</v>
      </c>
      <c r="C20" s="67" t="s">
        <v>34</v>
      </c>
      <c r="D20" s="67">
        <v>67608608</v>
      </c>
      <c r="E20" s="67" t="s">
        <v>1985</v>
      </c>
      <c r="F20" s="67" t="s">
        <v>1986</v>
      </c>
      <c r="G20" s="67" t="s">
        <v>1987</v>
      </c>
      <c r="H20" s="67" t="s">
        <v>1988</v>
      </c>
      <c r="I20" s="67" t="s">
        <v>1989</v>
      </c>
      <c r="J20" s="67" t="s">
        <v>1990</v>
      </c>
      <c r="K20" s="67" t="s">
        <v>1991</v>
      </c>
      <c r="L20" s="67" t="s">
        <v>1987</v>
      </c>
      <c r="M20" s="67" t="s">
        <v>1992</v>
      </c>
      <c r="N20" s="67" t="s">
        <v>1993</v>
      </c>
      <c r="O20" s="67" t="s">
        <v>1994</v>
      </c>
      <c r="P20" s="67" t="s">
        <v>1995</v>
      </c>
      <c r="Q20" s="67" t="s">
        <v>1996</v>
      </c>
      <c r="R20" s="67" t="s">
        <v>1994</v>
      </c>
      <c r="S20" s="67" t="s">
        <v>1997</v>
      </c>
      <c r="T20" s="67" t="s">
        <v>1998</v>
      </c>
      <c r="U20" s="67" t="s">
        <v>1151</v>
      </c>
      <c r="V20" s="67" t="s">
        <v>1999</v>
      </c>
      <c r="W20" s="67" t="s">
        <v>2000</v>
      </c>
      <c r="X20" s="67" t="s">
        <v>100</v>
      </c>
      <c r="Y20" s="67" t="s">
        <v>388</v>
      </c>
      <c r="Z20" s="67" t="s">
        <v>145</v>
      </c>
      <c r="AA20" s="67" t="b">
        <v>1</v>
      </c>
      <c r="AB20" s="67" t="b">
        <v>1</v>
      </c>
      <c r="AC20" s="33" t="s">
        <v>2001</v>
      </c>
      <c r="AD20" s="67" t="s">
        <v>2002</v>
      </c>
      <c r="AE20" s="67"/>
      <c r="AF20" s="67" t="s">
        <v>391</v>
      </c>
      <c r="AG20" s="67" t="s">
        <v>148</v>
      </c>
      <c r="AH20" s="67" t="s">
        <v>2003</v>
      </c>
      <c r="AI20" s="67">
        <v>48</v>
      </c>
      <c r="AJ20" s="31"/>
      <c r="AK20" s="31"/>
      <c r="AL20" s="31"/>
      <c r="AM20" s="31"/>
      <c r="AN20" s="31"/>
      <c r="AO20" s="31"/>
      <c r="AP20" s="31"/>
      <c r="AQ20" s="31"/>
      <c r="AR20" s="31"/>
      <c r="AS20" s="31"/>
      <c r="AT20" s="31"/>
      <c r="AU20" s="31"/>
      <c r="AV20" s="31"/>
      <c r="AW20" s="31"/>
      <c r="AX20" s="31"/>
      <c r="AY20" s="31"/>
      <c r="AZ20" s="31"/>
      <c r="BA20" s="31"/>
      <c r="BB20" s="31"/>
      <c r="BC20" s="31"/>
      <c r="BD20" s="31"/>
      <c r="BE20" s="31"/>
      <c r="BF20" s="31"/>
      <c r="BG20" s="31"/>
      <c r="BH20" s="31"/>
      <c r="BI20" s="31"/>
      <c r="BJ20" s="31"/>
      <c r="BK20" s="31"/>
      <c r="BL20" s="31"/>
      <c r="BM20" s="31"/>
      <c r="BN20" s="31"/>
      <c r="BO20" s="31"/>
      <c r="BP20" s="31"/>
      <c r="BQ20" s="31"/>
      <c r="BR20" s="31"/>
      <c r="BS20" s="31"/>
      <c r="BT20" s="31"/>
      <c r="BU20" s="31"/>
      <c r="BV20" s="31"/>
      <c r="BW20" s="31"/>
      <c r="BX20" s="31"/>
      <c r="BY20" s="31"/>
      <c r="BZ20" s="31"/>
      <c r="CA20" s="31"/>
      <c r="CB20" s="31"/>
      <c r="CC20" s="31"/>
      <c r="CD20" s="31"/>
      <c r="CE20" s="31"/>
      <c r="CF20" s="31"/>
      <c r="CG20" s="31"/>
      <c r="CH20" s="31"/>
      <c r="CI20" s="31"/>
      <c r="CJ20" s="31"/>
      <c r="CK20" s="31"/>
      <c r="CL20" s="31"/>
      <c r="CM20" s="31"/>
      <c r="CN20" s="31"/>
      <c r="CO20" s="31"/>
      <c r="CP20" s="31"/>
      <c r="CQ20" s="31"/>
      <c r="CR20" s="31"/>
      <c r="CS20" s="31"/>
      <c r="CT20" s="31"/>
      <c r="CU20" s="31"/>
      <c r="CV20" s="31"/>
      <c r="CW20" s="31"/>
      <c r="CX20" s="31"/>
      <c r="CY20" s="31"/>
      <c r="CZ20" s="31"/>
      <c r="DA20" s="31"/>
      <c r="DB20" s="31"/>
      <c r="DC20" s="31"/>
      <c r="DD20" s="31"/>
      <c r="DE20" s="31"/>
      <c r="DF20" s="31"/>
      <c r="DG20" s="31"/>
      <c r="DH20" s="31"/>
      <c r="DI20" s="31"/>
      <c r="DJ20" s="31"/>
      <c r="DK20" s="31"/>
      <c r="DL20" s="31"/>
      <c r="DM20" s="31"/>
      <c r="DN20" s="31"/>
      <c r="DO20" s="31"/>
      <c r="DP20" s="31"/>
      <c r="DQ20" s="31"/>
      <c r="DR20" s="31"/>
      <c r="DS20" s="31"/>
      <c r="DT20" s="31"/>
      <c r="DU20" s="31"/>
      <c r="DV20" s="31"/>
      <c r="DW20" s="31"/>
      <c r="DX20" s="31"/>
      <c r="DY20" s="31"/>
      <c r="DZ20" s="31"/>
      <c r="EA20" s="31"/>
      <c r="EB20" s="31"/>
      <c r="EC20" s="31"/>
      <c r="ED20" s="31"/>
      <c r="EE20" s="31"/>
      <c r="EF20" s="31"/>
      <c r="EG20" s="31"/>
      <c r="EH20" s="31"/>
      <c r="EI20" s="31"/>
      <c r="EJ20" s="31"/>
      <c r="EK20" s="31"/>
      <c r="EL20" s="31"/>
      <c r="EM20" s="31"/>
      <c r="EN20" s="31"/>
      <c r="EO20" s="31"/>
      <c r="EP20" s="31"/>
      <c r="EQ20" s="31"/>
      <c r="ER20" s="31"/>
      <c r="ES20" s="31"/>
      <c r="ET20" s="31"/>
      <c r="EU20" s="31"/>
      <c r="EV20" s="31"/>
      <c r="EW20" s="31"/>
      <c r="EX20" s="31"/>
      <c r="EY20" s="31"/>
      <c r="EZ20" s="31"/>
      <c r="FA20" s="31"/>
      <c r="FB20" s="31"/>
      <c r="FC20" s="31"/>
      <c r="FD20" s="31"/>
      <c r="FE20" s="31"/>
      <c r="FF20" s="31"/>
      <c r="FG20" s="31"/>
      <c r="FH20" s="31"/>
      <c r="FI20" s="31"/>
      <c r="FJ20" s="31"/>
      <c r="FK20" s="31"/>
      <c r="FL20" s="31"/>
      <c r="FM20" s="31"/>
      <c r="FN20" s="31"/>
      <c r="FO20" s="31"/>
      <c r="FP20" s="31"/>
      <c r="FQ20" s="31"/>
      <c r="FR20" s="31"/>
      <c r="FS20" s="31"/>
      <c r="FT20" s="31"/>
      <c r="FU20" s="31"/>
      <c r="FV20" s="31"/>
      <c r="FW20" s="31"/>
      <c r="FX20" s="31"/>
      <c r="FY20" s="31"/>
      <c r="FZ20" s="31"/>
      <c r="GA20" s="31"/>
      <c r="GB20" s="31"/>
      <c r="GC20" s="31"/>
      <c r="GD20" s="31"/>
      <c r="GE20" s="31"/>
      <c r="GF20" s="31"/>
      <c r="GG20" s="31"/>
      <c r="GH20" s="31"/>
      <c r="GI20" s="31"/>
      <c r="GJ20" s="31"/>
      <c r="GK20" s="31"/>
      <c r="GL20" s="31"/>
      <c r="GM20" s="31"/>
      <c r="GN20" s="31"/>
      <c r="GO20" s="31"/>
      <c r="GP20" s="31"/>
      <c r="GQ20" s="31"/>
      <c r="GR20" s="31"/>
      <c r="GS20" s="31"/>
      <c r="GT20" s="31"/>
      <c r="GU20" s="31"/>
      <c r="GV20" s="31"/>
      <c r="GW20" s="31"/>
      <c r="GX20" s="31"/>
      <c r="GY20" s="31"/>
      <c r="GZ20" s="31"/>
      <c r="HA20" s="31"/>
      <c r="HB20" s="31"/>
      <c r="HC20" s="31"/>
      <c r="HD20" s="31"/>
      <c r="HE20" s="31"/>
      <c r="HF20" s="31"/>
      <c r="HG20" s="31"/>
      <c r="HH20" s="31"/>
      <c r="HI20" s="31"/>
      <c r="HJ20" s="31"/>
      <c r="HK20" s="31"/>
      <c r="HL20" s="31"/>
      <c r="HM20" s="31"/>
      <c r="HN20" s="31"/>
      <c r="HO20" s="31"/>
      <c r="HP20" s="31"/>
      <c r="HQ20" s="31"/>
      <c r="HR20" s="31"/>
      <c r="HS20" s="31"/>
      <c r="HT20" s="31"/>
      <c r="HU20" s="31"/>
      <c r="HV20" s="31"/>
      <c r="HW20" s="31"/>
      <c r="HX20" s="31"/>
      <c r="HY20" s="31"/>
      <c r="HZ20" s="31"/>
      <c r="IA20" s="31"/>
      <c r="IB20" s="31"/>
      <c r="IC20" s="31"/>
      <c r="ID20" s="31"/>
      <c r="IE20" s="31"/>
      <c r="IF20" s="31"/>
      <c r="IG20" s="31"/>
      <c r="IH20" s="31"/>
      <c r="II20" s="31"/>
      <c r="IJ20" s="31"/>
      <c r="IK20" s="31"/>
      <c r="IL20" s="31"/>
      <c r="IM20" s="31"/>
      <c r="IN20" s="31"/>
      <c r="IO20" s="31"/>
      <c r="IP20" s="31"/>
      <c r="IQ20" s="31"/>
      <c r="IR20" s="31"/>
      <c r="IS20" s="31"/>
      <c r="IT20" s="31"/>
      <c r="IU20" s="31"/>
      <c r="IV20" s="31"/>
      <c r="IW20" s="31"/>
      <c r="IX20" s="31"/>
      <c r="IY20" s="31"/>
      <c r="IZ20" s="31"/>
      <c r="JA20" s="31"/>
      <c r="JB20" s="31"/>
      <c r="JC20" s="31"/>
      <c r="JD20" s="31"/>
      <c r="JE20" s="31"/>
      <c r="JF20" s="31"/>
      <c r="JG20" s="31"/>
      <c r="JH20" s="31"/>
      <c r="JI20" s="31"/>
      <c r="JJ20" s="31"/>
      <c r="JK20" s="31"/>
      <c r="JL20" s="31"/>
      <c r="JM20" s="31"/>
      <c r="JN20" s="31"/>
      <c r="JO20" s="31"/>
      <c r="JP20" s="31"/>
      <c r="JQ20" s="31"/>
      <c r="JR20" s="31"/>
      <c r="JS20" s="31"/>
      <c r="JT20" s="31"/>
      <c r="JU20" s="31"/>
      <c r="JV20" s="31"/>
      <c r="JW20" s="31"/>
      <c r="JX20" s="31"/>
      <c r="JY20" s="31"/>
      <c r="JZ20" s="31"/>
      <c r="KA20" s="31"/>
      <c r="KB20" s="31"/>
      <c r="KC20" s="31"/>
      <c r="KD20" s="31"/>
      <c r="KE20" s="31"/>
      <c r="KF20" s="31"/>
      <c r="KG20" s="31"/>
      <c r="KH20" s="31"/>
      <c r="KI20" s="31"/>
      <c r="KJ20" s="31"/>
      <c r="KK20" s="31"/>
      <c r="KL20" s="31"/>
      <c r="KM20" s="31"/>
      <c r="KN20" s="31"/>
      <c r="KO20" s="31"/>
      <c r="KP20" s="31"/>
      <c r="KQ20" s="31"/>
      <c r="KR20" s="31"/>
      <c r="KS20" s="31"/>
      <c r="KT20" s="31"/>
      <c r="KU20" s="31"/>
      <c r="KV20" s="31"/>
      <c r="KW20" s="31"/>
      <c r="KX20" s="31"/>
      <c r="KY20" s="31"/>
      <c r="KZ20" s="31"/>
      <c r="LA20" s="31"/>
      <c r="LB20" s="31"/>
      <c r="LC20" s="31"/>
      <c r="LD20" s="31"/>
      <c r="LE20" s="31"/>
      <c r="LF20" s="31"/>
      <c r="LG20" s="31"/>
      <c r="LH20" s="31"/>
      <c r="LI20" s="31"/>
      <c r="LJ20" s="31"/>
      <c r="LK20" s="31"/>
      <c r="LL20" s="31"/>
      <c r="LM20" s="31"/>
      <c r="LN20" s="31"/>
      <c r="LO20" s="31"/>
      <c r="LP20" s="31"/>
      <c r="LQ20" s="31"/>
      <c r="LR20" s="31"/>
      <c r="LS20" s="31"/>
      <c r="LT20" s="31"/>
      <c r="LU20" s="31"/>
      <c r="LV20" s="31"/>
      <c r="LW20" s="31"/>
      <c r="LX20" s="31"/>
      <c r="LY20" s="31"/>
      <c r="LZ20" s="31"/>
      <c r="MA20" s="31"/>
      <c r="MB20" s="31"/>
      <c r="MC20" s="31"/>
      <c r="MD20" s="31"/>
      <c r="ME20" s="31"/>
      <c r="MF20" s="31"/>
      <c r="MG20" s="31"/>
      <c r="MH20" s="31"/>
      <c r="MI20" s="31"/>
      <c r="MJ20" s="31"/>
      <c r="MK20" s="31"/>
      <c r="ML20" s="31"/>
      <c r="MM20" s="31"/>
      <c r="MN20" s="31"/>
      <c r="MO20" s="31"/>
      <c r="MP20" s="31"/>
      <c r="MQ20" s="31"/>
      <c r="MR20" s="31"/>
      <c r="MS20" s="31"/>
      <c r="MT20" s="31"/>
      <c r="MU20" s="31"/>
      <c r="MV20" s="31"/>
      <c r="MW20" s="31"/>
      <c r="MX20" s="31"/>
      <c r="MY20" s="31"/>
      <c r="MZ20" s="31"/>
      <c r="NA20" s="31"/>
      <c r="NB20" s="31"/>
      <c r="NC20" s="31"/>
      <c r="ND20" s="31"/>
      <c r="NE20" s="31"/>
      <c r="NF20" s="31"/>
      <c r="NG20" s="31"/>
      <c r="NH20" s="31"/>
      <c r="NI20" s="31"/>
      <c r="NJ20" s="31"/>
      <c r="NK20" s="31"/>
      <c r="NL20" s="31"/>
      <c r="NM20" s="31"/>
      <c r="NN20" s="31"/>
      <c r="NO20" s="31"/>
      <c r="NP20" s="31"/>
      <c r="NQ20" s="31"/>
      <c r="NR20" s="31"/>
      <c r="NS20" s="31"/>
      <c r="NT20" s="31"/>
      <c r="NU20" s="31"/>
      <c r="NV20" s="31"/>
      <c r="NW20" s="31"/>
      <c r="NX20" s="31"/>
      <c r="NY20" s="31"/>
      <c r="NZ20" s="31"/>
      <c r="OA20" s="31"/>
      <c r="OB20" s="31"/>
      <c r="OC20" s="31"/>
      <c r="OD20" s="31"/>
      <c r="OE20" s="31"/>
      <c r="OF20" s="31"/>
      <c r="OG20" s="31"/>
      <c r="OH20" s="31"/>
      <c r="OI20" s="31"/>
      <c r="OJ20" s="31"/>
      <c r="OK20" s="31"/>
      <c r="OL20" s="31"/>
      <c r="OM20" s="31"/>
      <c r="ON20" s="31"/>
      <c r="OO20" s="31"/>
      <c r="OP20" s="31"/>
      <c r="OQ20" s="31"/>
      <c r="OR20" s="31"/>
      <c r="OS20" s="31"/>
      <c r="OT20" s="31"/>
      <c r="OU20" s="31"/>
      <c r="OV20" s="31"/>
      <c r="OW20" s="31"/>
      <c r="OX20" s="31"/>
      <c r="OY20" s="31"/>
      <c r="OZ20" s="31"/>
      <c r="PA20" s="31"/>
      <c r="PB20" s="31"/>
      <c r="PC20" s="31"/>
      <c r="PD20" s="31"/>
      <c r="PE20" s="31"/>
      <c r="PF20" s="31"/>
      <c r="PG20" s="31"/>
      <c r="PH20" s="31"/>
      <c r="PI20" s="31"/>
      <c r="PJ20" s="31"/>
      <c r="PK20" s="31"/>
      <c r="PL20" s="31"/>
      <c r="PM20" s="31"/>
      <c r="PN20" s="31"/>
      <c r="PO20" s="31"/>
      <c r="PP20" s="31"/>
      <c r="PQ20" s="31"/>
      <c r="PR20" s="31"/>
      <c r="PS20" s="31"/>
      <c r="PT20" s="31"/>
      <c r="PU20" s="31"/>
      <c r="PV20" s="31"/>
      <c r="PW20" s="31"/>
      <c r="PX20" s="31"/>
      <c r="PY20" s="31"/>
      <c r="PZ20" s="31"/>
      <c r="QA20" s="31"/>
      <c r="QB20" s="31"/>
      <c r="QC20" s="31"/>
      <c r="QD20" s="31"/>
      <c r="QE20" s="31"/>
      <c r="QF20" s="31"/>
      <c r="QG20" s="31"/>
      <c r="QH20" s="31"/>
      <c r="QI20" s="31"/>
      <c r="QJ20" s="31"/>
      <c r="QK20" s="31"/>
      <c r="QL20" s="31"/>
      <c r="QM20" s="31"/>
      <c r="QN20" s="31"/>
      <c r="QO20" s="31"/>
      <c r="QP20" s="31"/>
      <c r="QQ20" s="31"/>
      <c r="QR20" s="31"/>
      <c r="QS20" s="31"/>
      <c r="QT20" s="31"/>
      <c r="QU20" s="31"/>
      <c r="QV20" s="31"/>
      <c r="QW20" s="31"/>
      <c r="QX20" s="31"/>
      <c r="QY20" s="31"/>
      <c r="QZ20" s="31"/>
      <c r="RA20" s="31"/>
      <c r="RB20" s="31"/>
      <c r="RC20" s="31"/>
      <c r="RD20" s="31"/>
      <c r="RE20" s="31"/>
      <c r="RF20" s="31"/>
      <c r="RG20" s="31"/>
      <c r="RH20" s="31"/>
      <c r="RI20" s="31"/>
      <c r="RJ20" s="31"/>
      <c r="RK20" s="31"/>
      <c r="RL20" s="31"/>
      <c r="RM20" s="31"/>
      <c r="RN20" s="31"/>
      <c r="RO20" s="31"/>
      <c r="RP20" s="31"/>
      <c r="RQ20" s="31"/>
      <c r="RR20" s="31"/>
      <c r="RS20" s="31"/>
      <c r="RT20" s="31"/>
      <c r="RU20" s="31"/>
      <c r="RV20" s="31"/>
      <c r="RW20" s="31"/>
      <c r="RX20" s="31"/>
      <c r="RY20" s="31"/>
      <c r="RZ20" s="31"/>
      <c r="SA20" s="31"/>
      <c r="SB20" s="31"/>
      <c r="SC20" s="31"/>
      <c r="SD20" s="31"/>
      <c r="SE20" s="31"/>
      <c r="SF20" s="31"/>
      <c r="SG20" s="31"/>
      <c r="SH20" s="31"/>
      <c r="SI20" s="31"/>
      <c r="SJ20" s="31"/>
      <c r="SK20" s="31"/>
      <c r="SL20" s="31"/>
      <c r="SM20" s="31"/>
      <c r="SN20" s="31"/>
      <c r="SO20" s="31"/>
      <c r="SP20" s="31"/>
      <c r="SQ20" s="31"/>
      <c r="SR20" s="31"/>
      <c r="SS20" s="31"/>
      <c r="ST20" s="31"/>
      <c r="SU20" s="31"/>
      <c r="SV20" s="31"/>
      <c r="SW20" s="31"/>
      <c r="SX20" s="31"/>
      <c r="SY20" s="31"/>
      <c r="SZ20" s="31"/>
      <c r="TA20" s="31"/>
      <c r="TB20" s="31"/>
      <c r="TC20" s="31"/>
      <c r="TD20" s="31"/>
      <c r="TE20" s="31"/>
      <c r="TF20" s="31"/>
      <c r="TG20" s="31"/>
      <c r="TH20" s="31"/>
      <c r="TI20" s="31"/>
      <c r="TJ20" s="31"/>
      <c r="TK20" s="31"/>
      <c r="TL20" s="31"/>
      <c r="TM20" s="31"/>
      <c r="TN20" s="31"/>
      <c r="TO20" s="31"/>
      <c r="TP20" s="31"/>
      <c r="TQ20" s="31"/>
      <c r="TR20" s="31"/>
      <c r="TS20" s="31"/>
      <c r="TT20" s="31"/>
      <c r="TU20" s="31"/>
      <c r="TV20" s="31"/>
      <c r="TW20" s="31"/>
      <c r="TX20" s="31"/>
      <c r="TY20" s="31"/>
      <c r="TZ20" s="31"/>
      <c r="UA20" s="31"/>
      <c r="UB20" s="31"/>
      <c r="UC20" s="31"/>
      <c r="UD20" s="31"/>
      <c r="UE20" s="31"/>
      <c r="UF20" s="31"/>
      <c r="UG20" s="31"/>
      <c r="UH20" s="31"/>
      <c r="UI20" s="31"/>
      <c r="UJ20" s="31"/>
      <c r="UK20" s="31"/>
      <c r="UL20" s="31"/>
      <c r="UM20" s="31"/>
      <c r="UN20" s="31"/>
      <c r="UO20" s="31"/>
      <c r="UP20" s="31"/>
      <c r="UQ20" s="31"/>
      <c r="UR20" s="31"/>
      <c r="US20" s="31"/>
      <c r="UT20" s="31"/>
      <c r="UU20" s="31"/>
      <c r="UV20" s="31"/>
      <c r="UW20" s="31"/>
      <c r="UX20" s="31"/>
      <c r="UY20" s="31"/>
      <c r="UZ20" s="31"/>
      <c r="VA20" s="31"/>
      <c r="VB20" s="31"/>
      <c r="VC20" s="31"/>
      <c r="VD20" s="31"/>
      <c r="VE20" s="31"/>
      <c r="VF20" s="31"/>
      <c r="VG20" s="31"/>
      <c r="VH20" s="31"/>
      <c r="VI20" s="31"/>
      <c r="VJ20" s="31"/>
      <c r="VK20" s="31"/>
      <c r="VL20" s="31"/>
      <c r="VM20" s="31"/>
      <c r="VN20" s="31"/>
      <c r="VO20" s="31"/>
      <c r="VP20" s="31"/>
      <c r="VQ20" s="31"/>
      <c r="VR20" s="31"/>
      <c r="VS20" s="31"/>
      <c r="VT20" s="31"/>
      <c r="VU20" s="31"/>
      <c r="VV20" s="31"/>
      <c r="VW20" s="31"/>
      <c r="VX20" s="31"/>
      <c r="VY20" s="31"/>
      <c r="VZ20" s="31"/>
      <c r="WA20" s="31"/>
      <c r="WB20" s="31"/>
      <c r="WC20" s="31"/>
      <c r="WD20" s="31"/>
      <c r="WE20" s="31"/>
      <c r="WF20" s="31"/>
      <c r="WG20" s="31"/>
      <c r="WH20" s="31"/>
      <c r="WI20" s="31"/>
      <c r="WJ20" s="31"/>
      <c r="WK20" s="31"/>
      <c r="WL20" s="31"/>
      <c r="WM20" s="31"/>
      <c r="WN20" s="31"/>
      <c r="WO20" s="31"/>
      <c r="WP20" s="31"/>
      <c r="WQ20" s="31"/>
      <c r="WR20" s="31"/>
      <c r="WS20" s="31"/>
      <c r="WT20" s="31"/>
      <c r="WU20" s="31"/>
      <c r="WV20" s="31"/>
      <c r="WW20" s="31"/>
      <c r="WX20" s="31"/>
      <c r="WY20" s="31"/>
      <c r="WZ20" s="31"/>
      <c r="XA20" s="31"/>
      <c r="XB20" s="31"/>
      <c r="XC20" s="31"/>
      <c r="XD20" s="31"/>
      <c r="XE20" s="31"/>
      <c r="XF20" s="31"/>
      <c r="XG20" s="31"/>
      <c r="XH20" s="31"/>
      <c r="XI20" s="31"/>
      <c r="XJ20" s="31"/>
      <c r="XK20" s="31"/>
      <c r="XL20" s="31"/>
      <c r="XM20" s="31"/>
      <c r="XN20" s="31"/>
      <c r="XO20" s="31"/>
      <c r="XP20" s="31"/>
      <c r="XQ20" s="31"/>
      <c r="XR20" s="31"/>
      <c r="XS20" s="31"/>
      <c r="XT20" s="31"/>
      <c r="XU20" s="31"/>
      <c r="XV20" s="31"/>
      <c r="XW20" s="31"/>
      <c r="XX20" s="31"/>
      <c r="XY20" s="31"/>
      <c r="XZ20" s="31"/>
      <c r="YA20" s="31"/>
      <c r="YB20" s="31"/>
      <c r="YC20" s="31"/>
      <c r="YD20" s="31"/>
      <c r="YE20" s="31"/>
      <c r="YF20" s="31"/>
      <c r="YG20" s="31"/>
      <c r="YH20" s="31"/>
      <c r="YI20" s="31"/>
      <c r="YJ20" s="31"/>
      <c r="YK20" s="31"/>
      <c r="YL20" s="31"/>
      <c r="YM20" s="31"/>
      <c r="YN20" s="31"/>
      <c r="YO20" s="31"/>
      <c r="YP20" s="31"/>
      <c r="YQ20" s="31"/>
      <c r="YR20" s="31"/>
      <c r="YS20" s="31"/>
      <c r="YT20" s="31"/>
      <c r="YU20" s="31"/>
      <c r="YV20" s="31"/>
      <c r="YW20" s="31"/>
      <c r="YX20" s="31"/>
      <c r="YY20" s="31"/>
      <c r="YZ20" s="31"/>
      <c r="ZA20" s="31"/>
      <c r="ZB20" s="31"/>
      <c r="ZC20" s="31"/>
      <c r="ZD20" s="31"/>
      <c r="ZE20" s="31"/>
      <c r="ZF20" s="31"/>
      <c r="ZG20" s="31"/>
      <c r="ZH20" s="31"/>
      <c r="ZI20" s="31"/>
      <c r="ZJ20" s="31"/>
      <c r="ZK20" s="31"/>
      <c r="ZL20" s="31"/>
      <c r="ZM20" s="31"/>
      <c r="ZN20" s="31"/>
      <c r="ZO20" s="31"/>
      <c r="ZP20" s="31"/>
      <c r="ZQ20" s="31"/>
      <c r="ZR20" s="31"/>
      <c r="ZS20" s="31"/>
      <c r="ZT20" s="31"/>
      <c r="ZU20" s="31"/>
      <c r="ZV20" s="31"/>
      <c r="ZW20" s="31"/>
      <c r="ZX20" s="31"/>
      <c r="ZY20" s="31"/>
      <c r="ZZ20" s="31"/>
      <c r="AAA20" s="31"/>
      <c r="AAB20" s="31"/>
      <c r="AAC20" s="31"/>
      <c r="AAD20" s="31"/>
      <c r="AAE20" s="31"/>
      <c r="AAF20" s="31"/>
      <c r="AAG20" s="31"/>
      <c r="AAH20" s="31"/>
      <c r="AAI20" s="31"/>
      <c r="AAJ20" s="31"/>
      <c r="AAK20" s="31"/>
      <c r="AAL20" s="31"/>
      <c r="AAM20" s="31"/>
      <c r="AAN20" s="31"/>
      <c r="AAO20" s="31"/>
      <c r="AAP20" s="31"/>
      <c r="AAQ20" s="31"/>
      <c r="AAR20" s="31"/>
      <c r="AAS20" s="31"/>
      <c r="AAT20" s="31"/>
      <c r="AAU20" s="31"/>
      <c r="AAV20" s="31"/>
      <c r="AAW20" s="31"/>
      <c r="AAX20" s="31"/>
      <c r="AAY20" s="31"/>
      <c r="AAZ20" s="31"/>
      <c r="ABA20" s="31"/>
      <c r="ABB20" s="31"/>
      <c r="ABC20" s="31"/>
      <c r="ABD20" s="31"/>
      <c r="ABE20" s="31"/>
      <c r="ABF20" s="31"/>
      <c r="ABG20" s="31"/>
      <c r="ABH20" s="31"/>
      <c r="ABI20" s="31"/>
      <c r="ABJ20" s="31"/>
      <c r="ABK20" s="31"/>
      <c r="ABL20" s="31"/>
      <c r="ABM20" s="31"/>
      <c r="ABN20" s="31"/>
      <c r="ABO20" s="31"/>
      <c r="ABP20" s="31"/>
      <c r="ABQ20" s="31"/>
      <c r="ABR20" s="31"/>
      <c r="ABS20" s="31"/>
      <c r="ABT20" s="31"/>
      <c r="ABU20" s="31"/>
      <c r="ABV20" s="31"/>
      <c r="ABW20" s="31"/>
      <c r="ABX20" s="31"/>
      <c r="ABY20" s="31"/>
      <c r="ABZ20" s="31"/>
      <c r="ACA20" s="31"/>
      <c r="ACB20" s="31"/>
      <c r="ACC20" s="31"/>
      <c r="ACD20" s="31"/>
      <c r="ACE20" s="31"/>
      <c r="ACF20" s="31"/>
      <c r="ACG20" s="31"/>
      <c r="ACH20" s="31"/>
      <c r="ACI20" s="31"/>
      <c r="ACJ20" s="31"/>
      <c r="ACK20" s="31"/>
      <c r="ACL20" s="31"/>
      <c r="ACM20" s="31"/>
      <c r="ACN20" s="31"/>
      <c r="ACO20" s="31"/>
      <c r="ACP20" s="31"/>
      <c r="ACQ20" s="31"/>
      <c r="ACR20" s="31"/>
      <c r="ACS20" s="31"/>
      <c r="ACT20" s="31"/>
      <c r="ACU20" s="31"/>
      <c r="ACV20" s="31"/>
      <c r="ACW20" s="31"/>
      <c r="ACX20" s="31"/>
      <c r="ACY20" s="31"/>
      <c r="ACZ20" s="31"/>
      <c r="ADA20" s="31"/>
      <c r="ADB20" s="31"/>
      <c r="ADC20" s="31"/>
      <c r="ADD20" s="31"/>
      <c r="ADE20" s="31"/>
      <c r="ADF20" s="31"/>
      <c r="ADG20" s="31"/>
      <c r="ADH20" s="31"/>
      <c r="ADI20" s="31"/>
      <c r="ADJ20" s="31"/>
      <c r="ADK20" s="31"/>
      <c r="ADL20" s="31"/>
      <c r="ADM20" s="31"/>
      <c r="ADN20" s="31"/>
      <c r="ADO20" s="31"/>
      <c r="ADP20" s="31"/>
      <c r="ADQ20" s="31"/>
      <c r="ADR20" s="31"/>
      <c r="ADS20" s="31"/>
      <c r="ADT20" s="31"/>
      <c r="ADU20" s="31"/>
      <c r="ADV20" s="31"/>
      <c r="ADW20" s="31"/>
      <c r="ADX20" s="31"/>
      <c r="ADY20" s="31"/>
      <c r="ADZ20" s="31"/>
      <c r="AEA20" s="31"/>
      <c r="AEB20" s="31"/>
      <c r="AEC20" s="31"/>
      <c r="AED20" s="31"/>
      <c r="AEE20" s="31"/>
      <c r="AEF20" s="31"/>
      <c r="AEG20" s="31"/>
      <c r="AEH20" s="31"/>
      <c r="AEI20" s="31"/>
      <c r="AEJ20" s="31"/>
      <c r="AEK20" s="31"/>
      <c r="AEL20" s="31"/>
      <c r="AEM20" s="31"/>
      <c r="AEN20" s="31"/>
      <c r="AEO20" s="31"/>
      <c r="AEP20" s="31"/>
      <c r="AEQ20" s="31"/>
      <c r="AER20" s="31"/>
      <c r="AES20" s="31"/>
      <c r="AET20" s="31"/>
      <c r="AEU20" s="31"/>
      <c r="AEV20" s="31"/>
      <c r="AEW20" s="31"/>
      <c r="AEX20" s="31"/>
      <c r="AEY20" s="31"/>
      <c r="AEZ20" s="31"/>
      <c r="AFA20" s="31"/>
      <c r="AFB20" s="31"/>
      <c r="AFC20" s="31"/>
      <c r="AFD20" s="31"/>
      <c r="AFE20" s="31"/>
      <c r="AFF20" s="31"/>
      <c r="AFG20" s="31"/>
      <c r="AFH20" s="31"/>
      <c r="AFI20" s="31"/>
      <c r="AFJ20" s="31"/>
      <c r="AFK20" s="31"/>
      <c r="AFL20" s="31"/>
      <c r="AFM20" s="31"/>
      <c r="AFN20" s="31"/>
      <c r="AFO20" s="31"/>
      <c r="AFP20" s="31"/>
      <c r="AFQ20" s="31"/>
      <c r="AFR20" s="31"/>
      <c r="AFS20" s="31"/>
      <c r="AFT20" s="31"/>
      <c r="AFU20" s="31"/>
      <c r="AFV20" s="31"/>
      <c r="AFW20" s="31"/>
      <c r="AFX20" s="31"/>
      <c r="AFY20" s="31"/>
      <c r="AFZ20" s="31"/>
      <c r="AGA20" s="31"/>
      <c r="AGB20" s="31"/>
      <c r="AGC20" s="31"/>
      <c r="AGD20" s="31"/>
      <c r="AGE20" s="31"/>
    </row>
    <row r="21" spans="1:863" s="48" customFormat="1" x14ac:dyDescent="0.25">
      <c r="A21" s="12">
        <v>248</v>
      </c>
      <c r="B21" s="12">
        <v>21910</v>
      </c>
      <c r="C21" s="12" t="s">
        <v>34</v>
      </c>
      <c r="D21" s="12">
        <v>67608573</v>
      </c>
      <c r="E21" s="12" t="s">
        <v>2692</v>
      </c>
      <c r="F21" s="12" t="s">
        <v>2693</v>
      </c>
      <c r="G21" s="12" t="s">
        <v>2694</v>
      </c>
      <c r="H21" s="12" t="s">
        <v>2695</v>
      </c>
      <c r="I21" s="12" t="s">
        <v>2696</v>
      </c>
      <c r="J21" s="12" t="s">
        <v>2697</v>
      </c>
      <c r="K21" s="12" t="s">
        <v>2698</v>
      </c>
      <c r="L21" s="12" t="s">
        <v>1994</v>
      </c>
      <c r="M21" s="12" t="s">
        <v>2699</v>
      </c>
      <c r="N21" s="12" t="s">
        <v>2700</v>
      </c>
      <c r="O21" s="12" t="s">
        <v>1994</v>
      </c>
      <c r="P21" s="12" t="s">
        <v>1061</v>
      </c>
      <c r="Q21" s="12" t="s">
        <v>2484</v>
      </c>
      <c r="R21" s="12" t="s">
        <v>2701</v>
      </c>
      <c r="S21" s="12" t="s">
        <v>447</v>
      </c>
      <c r="T21" s="12" t="s">
        <v>2485</v>
      </c>
      <c r="U21" s="12" t="s">
        <v>2701</v>
      </c>
      <c r="V21" s="12" t="s">
        <v>2702</v>
      </c>
      <c r="W21" s="12" t="s">
        <v>2000</v>
      </c>
      <c r="X21" s="12" t="s">
        <v>518</v>
      </c>
      <c r="Y21" s="12" t="s">
        <v>482</v>
      </c>
      <c r="Z21" s="12" t="s">
        <v>353</v>
      </c>
      <c r="AA21" s="12" t="b">
        <v>0</v>
      </c>
      <c r="AB21" s="12" t="b">
        <v>1</v>
      </c>
      <c r="AC21" s="12" t="s">
        <v>2703</v>
      </c>
      <c r="AD21" s="12" t="s">
        <v>2002</v>
      </c>
      <c r="AE21" s="12" t="s">
        <v>521</v>
      </c>
      <c r="AF21" s="12" t="s">
        <v>484</v>
      </c>
      <c r="AG21" s="12" t="s">
        <v>358</v>
      </c>
      <c r="AH21" s="12" t="s">
        <v>2704</v>
      </c>
      <c r="AI21" s="58">
        <v>48</v>
      </c>
      <c r="AJ21" s="31"/>
      <c r="AK21" s="31"/>
      <c r="AL21" s="31"/>
      <c r="AM21" s="31"/>
      <c r="AN21" s="31"/>
      <c r="AO21" s="31"/>
      <c r="AP21" s="31"/>
      <c r="AQ21" s="31"/>
      <c r="AR21" s="31"/>
      <c r="AS21" s="31"/>
      <c r="AT21" s="31"/>
      <c r="AU21" s="31"/>
      <c r="AV21" s="31"/>
      <c r="AW21" s="31"/>
      <c r="AX21" s="31"/>
      <c r="AY21" s="31"/>
      <c r="AZ21" s="31"/>
      <c r="BA21" s="31"/>
      <c r="BB21" s="31"/>
      <c r="BC21" s="31"/>
      <c r="BD21" s="31"/>
      <c r="BE21" s="31"/>
      <c r="BF21" s="31"/>
      <c r="BG21" s="31"/>
      <c r="BH21" s="31"/>
      <c r="BI21" s="31"/>
      <c r="BJ21" s="31"/>
      <c r="BK21" s="31"/>
      <c r="BL21" s="31"/>
      <c r="BM21" s="31"/>
      <c r="BN21" s="31"/>
      <c r="BO21" s="31"/>
      <c r="BP21" s="31"/>
      <c r="BQ21" s="31"/>
      <c r="BR21" s="31"/>
      <c r="BS21" s="31"/>
      <c r="BT21" s="31"/>
      <c r="BU21" s="31"/>
      <c r="BV21" s="31"/>
      <c r="BW21" s="31"/>
      <c r="BX21" s="31"/>
      <c r="BY21" s="31"/>
      <c r="BZ21" s="31"/>
      <c r="CA21" s="31"/>
      <c r="CB21" s="31"/>
      <c r="CC21" s="31"/>
      <c r="CD21" s="31"/>
      <c r="CE21" s="31"/>
      <c r="CF21" s="31"/>
      <c r="CG21" s="31"/>
      <c r="CH21" s="31"/>
      <c r="CI21" s="31"/>
      <c r="CJ21" s="31"/>
      <c r="CK21" s="31"/>
      <c r="CL21" s="31"/>
      <c r="CM21" s="31"/>
      <c r="CN21" s="31"/>
      <c r="CO21" s="31"/>
      <c r="CP21" s="31"/>
      <c r="CQ21" s="31"/>
      <c r="CR21" s="31"/>
      <c r="CS21" s="31"/>
      <c r="CT21" s="31"/>
      <c r="CU21" s="31"/>
      <c r="CV21" s="31"/>
      <c r="CW21" s="31"/>
      <c r="CX21" s="31"/>
      <c r="CY21" s="31"/>
      <c r="CZ21" s="31"/>
      <c r="DA21" s="31"/>
      <c r="DB21" s="31"/>
      <c r="DC21" s="31"/>
      <c r="DD21" s="31"/>
      <c r="DE21" s="31"/>
      <c r="DF21" s="31"/>
      <c r="DG21" s="31"/>
      <c r="DH21" s="31"/>
      <c r="DI21" s="31"/>
      <c r="DJ21" s="31"/>
      <c r="DK21" s="31"/>
      <c r="DL21" s="31"/>
      <c r="DM21" s="31"/>
      <c r="DN21" s="31"/>
      <c r="DO21" s="31"/>
      <c r="DP21" s="31"/>
      <c r="DQ21" s="31"/>
      <c r="DR21" s="31"/>
      <c r="DS21" s="31"/>
      <c r="DT21" s="31"/>
      <c r="DU21" s="31"/>
      <c r="DV21" s="31"/>
      <c r="DW21" s="31"/>
      <c r="DX21" s="31"/>
      <c r="DY21" s="31"/>
      <c r="DZ21" s="31"/>
      <c r="EA21" s="31"/>
      <c r="EB21" s="31"/>
      <c r="EC21" s="31"/>
      <c r="ED21" s="31"/>
      <c r="EE21" s="31"/>
      <c r="EF21" s="31"/>
      <c r="EG21" s="31"/>
      <c r="EH21" s="31"/>
      <c r="EI21" s="31"/>
      <c r="EJ21" s="31"/>
      <c r="EK21" s="31"/>
      <c r="EL21" s="31"/>
      <c r="EM21" s="31"/>
      <c r="EN21" s="31"/>
      <c r="EO21" s="31"/>
      <c r="EP21" s="31"/>
      <c r="EQ21" s="31"/>
      <c r="ER21" s="31"/>
      <c r="ES21" s="31"/>
      <c r="ET21" s="31"/>
      <c r="EU21" s="31"/>
      <c r="EV21" s="31"/>
      <c r="EW21" s="31"/>
      <c r="EX21" s="31"/>
      <c r="EY21" s="31"/>
      <c r="EZ21" s="31"/>
      <c r="FA21" s="31"/>
      <c r="FB21" s="31"/>
      <c r="FC21" s="31"/>
      <c r="FD21" s="31"/>
      <c r="FE21" s="31"/>
      <c r="FF21" s="31"/>
      <c r="FG21" s="31"/>
      <c r="FH21" s="31"/>
      <c r="FI21" s="31"/>
      <c r="FJ21" s="31"/>
      <c r="FK21" s="31"/>
      <c r="FL21" s="31"/>
      <c r="FM21" s="31"/>
      <c r="FN21" s="31"/>
      <c r="FO21" s="31"/>
      <c r="FP21" s="31"/>
      <c r="FQ21" s="31"/>
      <c r="FR21" s="31"/>
      <c r="FS21" s="31"/>
      <c r="FT21" s="31"/>
      <c r="FU21" s="31"/>
      <c r="FV21" s="31"/>
      <c r="FW21" s="31"/>
      <c r="FX21" s="31"/>
      <c r="FY21" s="31"/>
      <c r="FZ21" s="31"/>
      <c r="GA21" s="31"/>
      <c r="GB21" s="31"/>
      <c r="GC21" s="31"/>
      <c r="GD21" s="31"/>
      <c r="GE21" s="31"/>
      <c r="GF21" s="31"/>
      <c r="GG21" s="31"/>
      <c r="GH21" s="31"/>
      <c r="GI21" s="31"/>
      <c r="GJ21" s="31"/>
      <c r="GK21" s="31"/>
      <c r="GL21" s="31"/>
      <c r="GM21" s="31"/>
      <c r="GN21" s="31"/>
      <c r="GO21" s="31"/>
      <c r="GP21" s="31"/>
      <c r="GQ21" s="31"/>
      <c r="GR21" s="31"/>
      <c r="GS21" s="31"/>
      <c r="GT21" s="31"/>
      <c r="GU21" s="31"/>
      <c r="GV21" s="31"/>
      <c r="GW21" s="31"/>
      <c r="GX21" s="31"/>
      <c r="GY21" s="31"/>
      <c r="GZ21" s="31"/>
      <c r="HA21" s="31"/>
      <c r="HB21" s="31"/>
      <c r="HC21" s="31"/>
      <c r="HD21" s="31"/>
      <c r="HE21" s="31"/>
      <c r="HF21" s="31"/>
      <c r="HG21" s="31"/>
      <c r="HH21" s="31"/>
      <c r="HI21" s="31"/>
      <c r="HJ21" s="31"/>
      <c r="HK21" s="31"/>
      <c r="HL21" s="31"/>
      <c r="HM21" s="31"/>
      <c r="HN21" s="31"/>
      <c r="HO21" s="31"/>
      <c r="HP21" s="31"/>
      <c r="HQ21" s="31"/>
      <c r="HR21" s="31"/>
      <c r="HS21" s="31"/>
      <c r="HT21" s="31"/>
      <c r="HU21" s="31"/>
      <c r="HV21" s="31"/>
      <c r="HW21" s="31"/>
      <c r="HX21" s="31"/>
      <c r="HY21" s="31"/>
      <c r="HZ21" s="31"/>
      <c r="IA21" s="31"/>
      <c r="IB21" s="31"/>
      <c r="IC21" s="31"/>
      <c r="ID21" s="31"/>
      <c r="IE21" s="31"/>
      <c r="IF21" s="31"/>
      <c r="IG21" s="31"/>
      <c r="IH21" s="31"/>
      <c r="II21" s="31"/>
      <c r="IJ21" s="31"/>
      <c r="IK21" s="31"/>
      <c r="IL21" s="31"/>
      <c r="IM21" s="31"/>
      <c r="IN21" s="31"/>
      <c r="IO21" s="31"/>
      <c r="IP21" s="31"/>
      <c r="IQ21" s="31"/>
      <c r="IR21" s="31"/>
      <c r="IS21" s="31"/>
      <c r="IT21" s="31"/>
      <c r="IU21" s="31"/>
      <c r="IV21" s="31"/>
      <c r="IW21" s="31"/>
      <c r="IX21" s="31"/>
      <c r="IY21" s="31"/>
      <c r="IZ21" s="31"/>
      <c r="JA21" s="31"/>
      <c r="JB21" s="31"/>
      <c r="JC21" s="31"/>
      <c r="JD21" s="31"/>
      <c r="JE21" s="31"/>
      <c r="JF21" s="31"/>
      <c r="JG21" s="31"/>
      <c r="JH21" s="31"/>
      <c r="JI21" s="31"/>
      <c r="JJ21" s="31"/>
      <c r="JK21" s="31"/>
      <c r="JL21" s="31"/>
      <c r="JM21" s="31"/>
      <c r="JN21" s="31"/>
      <c r="JO21" s="31"/>
      <c r="JP21" s="31"/>
      <c r="JQ21" s="31"/>
      <c r="JR21" s="31"/>
      <c r="JS21" s="31"/>
      <c r="JT21" s="31"/>
      <c r="JU21" s="31"/>
      <c r="JV21" s="31"/>
      <c r="JW21" s="31"/>
      <c r="JX21" s="31"/>
      <c r="JY21" s="31"/>
      <c r="JZ21" s="31"/>
      <c r="KA21" s="31"/>
      <c r="KB21" s="31"/>
      <c r="KC21" s="31"/>
      <c r="KD21" s="31"/>
      <c r="KE21" s="31"/>
      <c r="KF21" s="31"/>
      <c r="KG21" s="31"/>
      <c r="KH21" s="31"/>
      <c r="KI21" s="31"/>
      <c r="KJ21" s="31"/>
      <c r="KK21" s="31"/>
      <c r="KL21" s="31"/>
      <c r="KM21" s="31"/>
      <c r="KN21" s="31"/>
      <c r="KO21" s="31"/>
      <c r="KP21" s="31"/>
      <c r="KQ21" s="31"/>
      <c r="KR21" s="31"/>
      <c r="KS21" s="31"/>
      <c r="KT21" s="31"/>
      <c r="KU21" s="31"/>
      <c r="KV21" s="31"/>
      <c r="KW21" s="31"/>
      <c r="KX21" s="31"/>
      <c r="KY21" s="31"/>
      <c r="KZ21" s="31"/>
      <c r="LA21" s="31"/>
      <c r="LB21" s="31"/>
      <c r="LC21" s="31"/>
      <c r="LD21" s="31"/>
      <c r="LE21" s="31"/>
      <c r="LF21" s="31"/>
      <c r="LG21" s="31"/>
      <c r="LH21" s="31"/>
      <c r="LI21" s="31"/>
      <c r="LJ21" s="31"/>
      <c r="LK21" s="31"/>
      <c r="LL21" s="31"/>
      <c r="LM21" s="31"/>
      <c r="LN21" s="31"/>
      <c r="LO21" s="31"/>
      <c r="LP21" s="31"/>
      <c r="LQ21" s="31"/>
      <c r="LR21" s="31"/>
      <c r="LS21" s="31"/>
      <c r="LT21" s="31"/>
      <c r="LU21" s="31"/>
      <c r="LV21" s="31"/>
      <c r="LW21" s="31"/>
      <c r="LX21" s="31"/>
      <c r="LY21" s="31"/>
      <c r="LZ21" s="31"/>
      <c r="MA21" s="31"/>
      <c r="MB21" s="31"/>
      <c r="MC21" s="31"/>
      <c r="MD21" s="31"/>
      <c r="ME21" s="31"/>
      <c r="MF21" s="31"/>
      <c r="MG21" s="31"/>
      <c r="MH21" s="31"/>
      <c r="MI21" s="31"/>
      <c r="MJ21" s="31"/>
      <c r="MK21" s="31"/>
      <c r="ML21" s="31"/>
      <c r="MM21" s="31"/>
      <c r="MN21" s="31"/>
      <c r="MO21" s="31"/>
      <c r="MP21" s="31"/>
      <c r="MQ21" s="31"/>
      <c r="MR21" s="31"/>
      <c r="MS21" s="31"/>
      <c r="MT21" s="31"/>
      <c r="MU21" s="31"/>
      <c r="MV21" s="31"/>
      <c r="MW21" s="31"/>
      <c r="MX21" s="31"/>
      <c r="MY21" s="31"/>
      <c r="MZ21" s="31"/>
      <c r="NA21" s="31"/>
      <c r="NB21" s="31"/>
      <c r="NC21" s="31"/>
      <c r="ND21" s="31"/>
      <c r="NE21" s="31"/>
      <c r="NF21" s="31"/>
      <c r="NG21" s="31"/>
      <c r="NH21" s="31"/>
      <c r="NI21" s="31"/>
      <c r="NJ21" s="31"/>
      <c r="NK21" s="31"/>
      <c r="NL21" s="31"/>
      <c r="NM21" s="31"/>
      <c r="NN21" s="31"/>
      <c r="NO21" s="31"/>
      <c r="NP21" s="31"/>
      <c r="NQ21" s="31"/>
      <c r="NR21" s="31"/>
      <c r="NS21" s="31"/>
      <c r="NT21" s="31"/>
      <c r="NU21" s="31"/>
      <c r="NV21" s="31"/>
      <c r="NW21" s="31"/>
      <c r="NX21" s="31"/>
      <c r="NY21" s="31"/>
      <c r="NZ21" s="31"/>
      <c r="OA21" s="31"/>
      <c r="OB21" s="31"/>
      <c r="OC21" s="31"/>
      <c r="OD21" s="31"/>
      <c r="OE21" s="31"/>
      <c r="OF21" s="31"/>
      <c r="OG21" s="31"/>
      <c r="OH21" s="31"/>
      <c r="OI21" s="31"/>
      <c r="OJ21" s="31"/>
      <c r="OK21" s="31"/>
      <c r="OL21" s="31"/>
      <c r="OM21" s="31"/>
      <c r="ON21" s="31"/>
      <c r="OO21" s="31"/>
      <c r="OP21" s="31"/>
      <c r="OQ21" s="31"/>
      <c r="OR21" s="31"/>
      <c r="OS21" s="31"/>
      <c r="OT21" s="31"/>
      <c r="OU21" s="31"/>
      <c r="OV21" s="31"/>
      <c r="OW21" s="31"/>
      <c r="OX21" s="31"/>
      <c r="OY21" s="31"/>
      <c r="OZ21" s="31"/>
      <c r="PA21" s="31"/>
      <c r="PB21" s="31"/>
      <c r="PC21" s="31"/>
      <c r="PD21" s="31"/>
      <c r="PE21" s="31"/>
      <c r="PF21" s="31"/>
      <c r="PG21" s="31"/>
      <c r="PH21" s="31"/>
      <c r="PI21" s="31"/>
      <c r="PJ21" s="31"/>
      <c r="PK21" s="31"/>
      <c r="PL21" s="31"/>
      <c r="PM21" s="31"/>
      <c r="PN21" s="31"/>
      <c r="PO21" s="31"/>
      <c r="PP21" s="31"/>
      <c r="PQ21" s="31"/>
      <c r="PR21" s="31"/>
      <c r="PS21" s="31"/>
      <c r="PT21" s="31"/>
      <c r="PU21" s="31"/>
      <c r="PV21" s="31"/>
      <c r="PW21" s="31"/>
      <c r="PX21" s="31"/>
      <c r="PY21" s="31"/>
      <c r="PZ21" s="31"/>
      <c r="QA21" s="31"/>
      <c r="QB21" s="31"/>
      <c r="QC21" s="31"/>
      <c r="QD21" s="31"/>
      <c r="QE21" s="31"/>
      <c r="QF21" s="31"/>
      <c r="QG21" s="31"/>
      <c r="QH21" s="31"/>
      <c r="QI21" s="31"/>
      <c r="QJ21" s="31"/>
      <c r="QK21" s="31"/>
      <c r="QL21" s="31"/>
      <c r="QM21" s="31"/>
      <c r="QN21" s="31"/>
      <c r="QO21" s="31"/>
      <c r="QP21" s="31"/>
      <c r="QQ21" s="31"/>
      <c r="QR21" s="31"/>
      <c r="QS21" s="31"/>
      <c r="QT21" s="31"/>
      <c r="QU21" s="31"/>
      <c r="QV21" s="31"/>
      <c r="QW21" s="31"/>
      <c r="QX21" s="31"/>
      <c r="QY21" s="31"/>
      <c r="QZ21" s="31"/>
      <c r="RA21" s="31"/>
      <c r="RB21" s="31"/>
      <c r="RC21" s="31"/>
      <c r="RD21" s="31"/>
      <c r="RE21" s="31"/>
      <c r="RF21" s="31"/>
      <c r="RG21" s="31"/>
      <c r="RH21" s="31"/>
      <c r="RI21" s="31"/>
      <c r="RJ21" s="31"/>
      <c r="RK21" s="31"/>
      <c r="RL21" s="31"/>
      <c r="RM21" s="31"/>
      <c r="RN21" s="31"/>
      <c r="RO21" s="31"/>
      <c r="RP21" s="31"/>
      <c r="RQ21" s="31"/>
      <c r="RR21" s="31"/>
      <c r="RS21" s="31"/>
      <c r="RT21" s="31"/>
      <c r="RU21" s="31"/>
      <c r="RV21" s="31"/>
      <c r="RW21" s="31"/>
      <c r="RX21" s="31"/>
      <c r="RY21" s="31"/>
      <c r="RZ21" s="31"/>
      <c r="SA21" s="31"/>
      <c r="SB21" s="31"/>
      <c r="SC21" s="31"/>
      <c r="SD21" s="31"/>
      <c r="SE21" s="31"/>
      <c r="SF21" s="31"/>
      <c r="SG21" s="31"/>
      <c r="SH21" s="31"/>
      <c r="SI21" s="31"/>
      <c r="SJ21" s="31"/>
      <c r="SK21" s="31"/>
      <c r="SL21" s="31"/>
      <c r="SM21" s="31"/>
      <c r="SN21" s="31"/>
      <c r="SO21" s="31"/>
      <c r="SP21" s="31"/>
      <c r="SQ21" s="31"/>
      <c r="SR21" s="31"/>
      <c r="SS21" s="31"/>
      <c r="ST21" s="31"/>
      <c r="SU21" s="31"/>
      <c r="SV21" s="31"/>
      <c r="SW21" s="31"/>
      <c r="SX21" s="31"/>
      <c r="SY21" s="31"/>
      <c r="SZ21" s="31"/>
      <c r="TA21" s="31"/>
      <c r="TB21" s="31"/>
      <c r="TC21" s="31"/>
      <c r="TD21" s="31"/>
      <c r="TE21" s="31"/>
      <c r="TF21" s="31"/>
      <c r="TG21" s="31"/>
      <c r="TH21" s="31"/>
      <c r="TI21" s="31"/>
      <c r="TJ21" s="31"/>
      <c r="TK21" s="31"/>
      <c r="TL21" s="31"/>
      <c r="TM21" s="31"/>
      <c r="TN21" s="31"/>
      <c r="TO21" s="31"/>
      <c r="TP21" s="31"/>
      <c r="TQ21" s="31"/>
      <c r="TR21" s="31"/>
      <c r="TS21" s="31"/>
      <c r="TT21" s="31"/>
      <c r="TU21" s="31"/>
      <c r="TV21" s="31"/>
      <c r="TW21" s="31"/>
      <c r="TX21" s="31"/>
      <c r="TY21" s="31"/>
      <c r="TZ21" s="31"/>
      <c r="UA21" s="31"/>
      <c r="UB21" s="31"/>
      <c r="UC21" s="31"/>
      <c r="UD21" s="31"/>
      <c r="UE21" s="31"/>
      <c r="UF21" s="31"/>
      <c r="UG21" s="31"/>
      <c r="UH21" s="31"/>
      <c r="UI21" s="31"/>
      <c r="UJ21" s="31"/>
      <c r="UK21" s="31"/>
      <c r="UL21" s="31"/>
      <c r="UM21" s="31"/>
      <c r="UN21" s="31"/>
      <c r="UO21" s="31"/>
      <c r="UP21" s="31"/>
      <c r="UQ21" s="31"/>
      <c r="UR21" s="31"/>
      <c r="US21" s="31"/>
      <c r="UT21" s="31"/>
      <c r="UU21" s="31"/>
      <c r="UV21" s="31"/>
      <c r="UW21" s="31"/>
      <c r="UX21" s="31"/>
      <c r="UY21" s="31"/>
      <c r="UZ21" s="31"/>
      <c r="VA21" s="31"/>
      <c r="VB21" s="31"/>
      <c r="VC21" s="31"/>
      <c r="VD21" s="31"/>
      <c r="VE21" s="31"/>
      <c r="VF21" s="31"/>
      <c r="VG21" s="31"/>
      <c r="VH21" s="31"/>
      <c r="VI21" s="31"/>
      <c r="VJ21" s="31"/>
      <c r="VK21" s="31"/>
      <c r="VL21" s="31"/>
      <c r="VM21" s="31"/>
      <c r="VN21" s="31"/>
      <c r="VO21" s="31"/>
      <c r="VP21" s="31"/>
      <c r="VQ21" s="31"/>
      <c r="VR21" s="31"/>
      <c r="VS21" s="31"/>
      <c r="VT21" s="31"/>
      <c r="VU21" s="31"/>
      <c r="VV21" s="31"/>
      <c r="VW21" s="31"/>
      <c r="VX21" s="31"/>
      <c r="VY21" s="31"/>
      <c r="VZ21" s="31"/>
      <c r="WA21" s="31"/>
      <c r="WB21" s="31"/>
      <c r="WC21" s="31"/>
      <c r="WD21" s="31"/>
      <c r="WE21" s="31"/>
      <c r="WF21" s="31"/>
      <c r="WG21" s="31"/>
      <c r="WH21" s="31"/>
      <c r="WI21" s="31"/>
      <c r="WJ21" s="31"/>
      <c r="WK21" s="31"/>
      <c r="WL21" s="31"/>
      <c r="WM21" s="31"/>
      <c r="WN21" s="31"/>
      <c r="WO21" s="31"/>
      <c r="WP21" s="31"/>
      <c r="WQ21" s="31"/>
      <c r="WR21" s="31"/>
      <c r="WS21" s="31"/>
      <c r="WT21" s="31"/>
      <c r="WU21" s="31"/>
      <c r="WV21" s="31"/>
      <c r="WW21" s="31"/>
      <c r="WX21" s="31"/>
      <c r="WY21" s="31"/>
      <c r="WZ21" s="31"/>
      <c r="XA21" s="31"/>
      <c r="XB21" s="31"/>
      <c r="XC21" s="31"/>
      <c r="XD21" s="31"/>
      <c r="XE21" s="31"/>
      <c r="XF21" s="31"/>
      <c r="XG21" s="31"/>
      <c r="XH21" s="31"/>
      <c r="XI21" s="31"/>
      <c r="XJ21" s="31"/>
      <c r="XK21" s="31"/>
      <c r="XL21" s="31"/>
      <c r="XM21" s="31"/>
      <c r="XN21" s="31"/>
      <c r="XO21" s="31"/>
      <c r="XP21" s="31"/>
      <c r="XQ21" s="31"/>
      <c r="XR21" s="31"/>
      <c r="XS21" s="31"/>
      <c r="XT21" s="31"/>
      <c r="XU21" s="31"/>
      <c r="XV21" s="31"/>
      <c r="XW21" s="31"/>
      <c r="XX21" s="31"/>
      <c r="XY21" s="31"/>
      <c r="XZ21" s="31"/>
      <c r="YA21" s="31"/>
      <c r="YB21" s="31"/>
      <c r="YC21" s="31"/>
      <c r="YD21" s="31"/>
      <c r="YE21" s="31"/>
      <c r="YF21" s="31"/>
      <c r="YG21" s="31"/>
      <c r="YH21" s="31"/>
      <c r="YI21" s="31"/>
      <c r="YJ21" s="31"/>
      <c r="YK21" s="31"/>
      <c r="YL21" s="31"/>
      <c r="YM21" s="31"/>
      <c r="YN21" s="31"/>
      <c r="YO21" s="31"/>
      <c r="YP21" s="31"/>
      <c r="YQ21" s="31"/>
      <c r="YR21" s="31"/>
      <c r="YS21" s="31"/>
      <c r="YT21" s="31"/>
      <c r="YU21" s="31"/>
      <c r="YV21" s="31"/>
      <c r="YW21" s="31"/>
      <c r="YX21" s="31"/>
      <c r="YY21" s="31"/>
      <c r="YZ21" s="31"/>
      <c r="ZA21" s="31"/>
      <c r="ZB21" s="31"/>
      <c r="ZC21" s="31"/>
      <c r="ZD21" s="31"/>
      <c r="ZE21" s="31"/>
      <c r="ZF21" s="31"/>
      <c r="ZG21" s="31"/>
      <c r="ZH21" s="31"/>
      <c r="ZI21" s="31"/>
      <c r="ZJ21" s="31"/>
      <c r="ZK21" s="31"/>
      <c r="ZL21" s="31"/>
      <c r="ZM21" s="31"/>
      <c r="ZN21" s="31"/>
      <c r="ZO21" s="31"/>
      <c r="ZP21" s="31"/>
      <c r="ZQ21" s="31"/>
      <c r="ZR21" s="31"/>
      <c r="ZS21" s="31"/>
      <c r="ZT21" s="31"/>
      <c r="ZU21" s="31"/>
      <c r="ZV21" s="31"/>
      <c r="ZW21" s="31"/>
      <c r="ZX21" s="31"/>
      <c r="ZY21" s="31"/>
      <c r="ZZ21" s="31"/>
      <c r="AAA21" s="31"/>
      <c r="AAB21" s="31"/>
      <c r="AAC21" s="31"/>
      <c r="AAD21" s="31"/>
      <c r="AAE21" s="31"/>
      <c r="AAF21" s="31"/>
      <c r="AAG21" s="31"/>
      <c r="AAH21" s="31"/>
      <c r="AAI21" s="31"/>
      <c r="AAJ21" s="31"/>
      <c r="AAK21" s="31"/>
      <c r="AAL21" s="31"/>
      <c r="AAM21" s="31"/>
      <c r="AAN21" s="31"/>
      <c r="AAO21" s="31"/>
      <c r="AAP21" s="31"/>
      <c r="AAQ21" s="31"/>
      <c r="AAR21" s="31"/>
      <c r="AAS21" s="31"/>
      <c r="AAT21" s="31"/>
      <c r="AAU21" s="31"/>
      <c r="AAV21" s="31"/>
      <c r="AAW21" s="31"/>
      <c r="AAX21" s="31"/>
      <c r="AAY21" s="31"/>
      <c r="AAZ21" s="31"/>
      <c r="ABA21" s="31"/>
      <c r="ABB21" s="31"/>
      <c r="ABC21" s="31"/>
      <c r="ABD21" s="31"/>
      <c r="ABE21" s="31"/>
      <c r="ABF21" s="31"/>
      <c r="ABG21" s="31"/>
      <c r="ABH21" s="31"/>
      <c r="ABI21" s="31"/>
      <c r="ABJ21" s="31"/>
      <c r="ABK21" s="31"/>
      <c r="ABL21" s="31"/>
      <c r="ABM21" s="31"/>
      <c r="ABN21" s="31"/>
      <c r="ABO21" s="31"/>
      <c r="ABP21" s="31"/>
      <c r="ABQ21" s="31"/>
      <c r="ABR21" s="31"/>
      <c r="ABS21" s="31"/>
      <c r="ABT21" s="31"/>
      <c r="ABU21" s="31"/>
      <c r="ABV21" s="31"/>
      <c r="ABW21" s="31"/>
      <c r="ABX21" s="31"/>
      <c r="ABY21" s="31"/>
      <c r="ABZ21" s="31"/>
      <c r="ACA21" s="31"/>
      <c r="ACB21" s="31"/>
      <c r="ACC21" s="31"/>
      <c r="ACD21" s="31"/>
      <c r="ACE21" s="31"/>
      <c r="ACF21" s="31"/>
      <c r="ACG21" s="31"/>
      <c r="ACH21" s="31"/>
      <c r="ACI21" s="31"/>
      <c r="ACJ21" s="31"/>
      <c r="ACK21" s="31"/>
      <c r="ACL21" s="31"/>
      <c r="ACM21" s="31"/>
      <c r="ACN21" s="31"/>
      <c r="ACO21" s="31"/>
      <c r="ACP21" s="31"/>
      <c r="ACQ21" s="31"/>
      <c r="ACR21" s="31"/>
      <c r="ACS21" s="31"/>
      <c r="ACT21" s="31"/>
      <c r="ACU21" s="31"/>
      <c r="ACV21" s="31"/>
      <c r="ACW21" s="31"/>
      <c r="ACX21" s="31"/>
      <c r="ACY21" s="31"/>
      <c r="ACZ21" s="31"/>
      <c r="ADA21" s="31"/>
      <c r="ADB21" s="31"/>
      <c r="ADC21" s="31"/>
      <c r="ADD21" s="31"/>
      <c r="ADE21" s="31"/>
      <c r="ADF21" s="31"/>
      <c r="ADG21" s="31"/>
      <c r="ADH21" s="31"/>
      <c r="ADI21" s="31"/>
      <c r="ADJ21" s="31"/>
      <c r="ADK21" s="31"/>
      <c r="ADL21" s="31"/>
      <c r="ADM21" s="31"/>
      <c r="ADN21" s="31"/>
      <c r="ADO21" s="31"/>
      <c r="ADP21" s="31"/>
      <c r="ADQ21" s="31"/>
      <c r="ADR21" s="31"/>
      <c r="ADS21" s="31"/>
      <c r="ADT21" s="31"/>
      <c r="ADU21" s="31"/>
      <c r="ADV21" s="31"/>
      <c r="ADW21" s="31"/>
      <c r="ADX21" s="31"/>
      <c r="ADY21" s="31"/>
      <c r="ADZ21" s="31"/>
      <c r="AEA21" s="31"/>
      <c r="AEB21" s="31"/>
      <c r="AEC21" s="31"/>
      <c r="AED21" s="31"/>
      <c r="AEE21" s="31"/>
      <c r="AEF21" s="31"/>
      <c r="AEG21" s="31"/>
      <c r="AEH21" s="31"/>
      <c r="AEI21" s="31"/>
      <c r="AEJ21" s="31"/>
      <c r="AEK21" s="31"/>
      <c r="AEL21" s="31"/>
      <c r="AEM21" s="31"/>
      <c r="AEN21" s="31"/>
      <c r="AEO21" s="31"/>
      <c r="AEP21" s="31"/>
      <c r="AEQ21" s="31"/>
      <c r="AER21" s="31"/>
      <c r="AES21" s="31"/>
      <c r="AET21" s="31"/>
      <c r="AEU21" s="31"/>
      <c r="AEV21" s="31"/>
      <c r="AEW21" s="31"/>
      <c r="AEX21" s="31"/>
      <c r="AEY21" s="31"/>
      <c r="AEZ21" s="31"/>
      <c r="AFA21" s="31"/>
      <c r="AFB21" s="31"/>
      <c r="AFC21" s="31"/>
      <c r="AFD21" s="31"/>
      <c r="AFE21" s="31"/>
      <c r="AFF21" s="31"/>
      <c r="AFG21" s="31"/>
      <c r="AFH21" s="31"/>
      <c r="AFI21" s="31"/>
      <c r="AFJ21" s="31"/>
      <c r="AFK21" s="31"/>
      <c r="AFL21" s="31"/>
      <c r="AFM21" s="31"/>
      <c r="AFN21" s="31"/>
      <c r="AFO21" s="31"/>
      <c r="AFP21" s="31"/>
      <c r="AFQ21" s="31"/>
      <c r="AFR21" s="31"/>
      <c r="AFS21" s="31"/>
      <c r="AFT21" s="31"/>
      <c r="AFU21" s="31"/>
      <c r="AFV21" s="31"/>
      <c r="AFW21" s="31"/>
      <c r="AFX21" s="31"/>
      <c r="AFY21" s="31"/>
      <c r="AFZ21" s="31"/>
      <c r="AGA21" s="31"/>
      <c r="AGB21" s="31"/>
      <c r="AGC21" s="31"/>
      <c r="AGD21" s="31"/>
      <c r="AGE21" s="31"/>
    </row>
    <row r="22" spans="1:863" s="48" customFormat="1" x14ac:dyDescent="0.25">
      <c r="A22" s="12">
        <v>396</v>
      </c>
      <c r="B22" s="12">
        <v>22566</v>
      </c>
      <c r="C22" s="12" t="s">
        <v>34</v>
      </c>
      <c r="D22" s="12">
        <v>67600741</v>
      </c>
      <c r="E22" s="12" t="s">
        <v>569</v>
      </c>
      <c r="F22" s="12" t="s">
        <v>3997</v>
      </c>
      <c r="G22" s="12" t="s">
        <v>3998</v>
      </c>
      <c r="H22" s="12" t="s">
        <v>3999</v>
      </c>
      <c r="I22" s="12" t="s">
        <v>4000</v>
      </c>
      <c r="J22" s="12" t="s">
        <v>2364</v>
      </c>
      <c r="K22" s="12" t="s">
        <v>4001</v>
      </c>
      <c r="L22" s="12" t="s">
        <v>4002</v>
      </c>
      <c r="M22" s="12" t="s">
        <v>2484</v>
      </c>
      <c r="N22" s="12" t="s">
        <v>1061</v>
      </c>
      <c r="O22" s="12" t="s">
        <v>2918</v>
      </c>
      <c r="P22" s="12" t="s">
        <v>45</v>
      </c>
      <c r="Q22" s="12" t="s">
        <v>45</v>
      </c>
      <c r="R22" s="12" t="s">
        <v>45</v>
      </c>
      <c r="S22" s="12" t="s">
        <v>45</v>
      </c>
      <c r="T22" s="12" t="s">
        <v>45</v>
      </c>
      <c r="U22" s="12" t="s">
        <v>45</v>
      </c>
      <c r="V22" s="12" t="s">
        <v>4003</v>
      </c>
      <c r="W22" s="12" t="s">
        <v>2000</v>
      </c>
      <c r="X22" s="12" t="s">
        <v>518</v>
      </c>
      <c r="Y22" s="12" t="s">
        <v>87</v>
      </c>
      <c r="Z22" s="12" t="s">
        <v>102</v>
      </c>
      <c r="AA22" s="12" t="b">
        <v>0</v>
      </c>
      <c r="AB22" s="12" t="b">
        <v>1</v>
      </c>
      <c r="AC22" s="12" t="s">
        <v>4004</v>
      </c>
      <c r="AD22" s="12" t="s">
        <v>2002</v>
      </c>
      <c r="AE22" s="12" t="s">
        <v>521</v>
      </c>
      <c r="AF22" s="12" t="s">
        <v>92</v>
      </c>
      <c r="AG22" s="12" t="s">
        <v>105</v>
      </c>
      <c r="AH22" s="12" t="s">
        <v>4005</v>
      </c>
      <c r="AI22" s="58">
        <v>48</v>
      </c>
      <c r="AJ22" s="31"/>
      <c r="AK22" s="31"/>
      <c r="AL22" s="31"/>
      <c r="AM22" s="31"/>
      <c r="AN22" s="31"/>
      <c r="AO22" s="31"/>
      <c r="AP22" s="31"/>
      <c r="AQ22" s="31"/>
      <c r="AR22" s="31"/>
      <c r="AS22" s="31"/>
      <c r="AT22" s="31"/>
      <c r="AU22" s="31"/>
      <c r="AV22" s="31"/>
      <c r="AW22" s="31"/>
      <c r="AX22" s="31"/>
      <c r="AY22" s="31"/>
      <c r="AZ22" s="31"/>
      <c r="BA22" s="31"/>
      <c r="BB22" s="31"/>
      <c r="BC22" s="31"/>
      <c r="BD22" s="31"/>
      <c r="BE22" s="31"/>
      <c r="BF22" s="31"/>
      <c r="BG22" s="31"/>
      <c r="BH22" s="31"/>
      <c r="BI22" s="31"/>
      <c r="BJ22" s="31"/>
      <c r="BK22" s="31"/>
      <c r="BL22" s="31"/>
      <c r="BM22" s="31"/>
      <c r="BN22" s="31"/>
      <c r="BO22" s="31"/>
      <c r="BP22" s="31"/>
      <c r="BQ22" s="31"/>
      <c r="BR22" s="31"/>
      <c r="BS22" s="31"/>
      <c r="BT22" s="31"/>
      <c r="BU22" s="31"/>
      <c r="BV22" s="31"/>
      <c r="BW22" s="31"/>
      <c r="BX22" s="31"/>
      <c r="BY22" s="31"/>
      <c r="BZ22" s="31"/>
      <c r="CA22" s="31"/>
      <c r="CB22" s="31"/>
      <c r="CC22" s="31"/>
      <c r="CD22" s="31"/>
      <c r="CE22" s="31"/>
      <c r="CF22" s="31"/>
      <c r="CG22" s="31"/>
      <c r="CH22" s="31"/>
      <c r="CI22" s="31"/>
      <c r="CJ22" s="31"/>
      <c r="CK22" s="31"/>
      <c r="CL22" s="31"/>
      <c r="CM22" s="31"/>
      <c r="CN22" s="31"/>
      <c r="CO22" s="31"/>
      <c r="CP22" s="31"/>
      <c r="CQ22" s="31"/>
      <c r="CR22" s="31"/>
      <c r="CS22" s="31"/>
      <c r="CT22" s="31"/>
      <c r="CU22" s="31"/>
      <c r="CV22" s="31"/>
      <c r="CW22" s="31"/>
      <c r="CX22" s="31"/>
      <c r="CY22" s="31"/>
      <c r="CZ22" s="31"/>
      <c r="DA22" s="31"/>
      <c r="DB22" s="31"/>
      <c r="DC22" s="31"/>
      <c r="DD22" s="31"/>
      <c r="DE22" s="31"/>
      <c r="DF22" s="31"/>
      <c r="DG22" s="31"/>
      <c r="DH22" s="31"/>
      <c r="DI22" s="31"/>
      <c r="DJ22" s="31"/>
      <c r="DK22" s="31"/>
      <c r="DL22" s="31"/>
      <c r="DM22" s="31"/>
      <c r="DN22" s="31"/>
      <c r="DO22" s="31"/>
      <c r="DP22" s="31"/>
      <c r="DQ22" s="31"/>
      <c r="DR22" s="31"/>
      <c r="DS22" s="31"/>
      <c r="DT22" s="31"/>
      <c r="DU22" s="31"/>
      <c r="DV22" s="31"/>
      <c r="DW22" s="31"/>
      <c r="DX22" s="31"/>
      <c r="DY22" s="31"/>
      <c r="DZ22" s="31"/>
      <c r="EA22" s="31"/>
      <c r="EB22" s="31"/>
      <c r="EC22" s="31"/>
      <c r="ED22" s="31"/>
      <c r="EE22" s="31"/>
      <c r="EF22" s="31"/>
      <c r="EG22" s="31"/>
      <c r="EH22" s="31"/>
      <c r="EI22" s="31"/>
      <c r="EJ22" s="31"/>
      <c r="EK22" s="31"/>
      <c r="EL22" s="31"/>
      <c r="EM22" s="31"/>
      <c r="EN22" s="31"/>
      <c r="EO22" s="31"/>
      <c r="EP22" s="31"/>
      <c r="EQ22" s="31"/>
      <c r="ER22" s="31"/>
      <c r="ES22" s="31"/>
      <c r="ET22" s="31"/>
      <c r="EU22" s="31"/>
      <c r="EV22" s="31"/>
      <c r="EW22" s="31"/>
      <c r="EX22" s="31"/>
      <c r="EY22" s="31"/>
      <c r="EZ22" s="31"/>
      <c r="FA22" s="31"/>
      <c r="FB22" s="31"/>
      <c r="FC22" s="31"/>
      <c r="FD22" s="31"/>
      <c r="FE22" s="31"/>
      <c r="FF22" s="31"/>
      <c r="FG22" s="31"/>
      <c r="FH22" s="31"/>
      <c r="FI22" s="31"/>
      <c r="FJ22" s="31"/>
      <c r="FK22" s="31"/>
      <c r="FL22" s="31"/>
      <c r="FM22" s="31"/>
      <c r="FN22" s="31"/>
      <c r="FO22" s="31"/>
      <c r="FP22" s="31"/>
      <c r="FQ22" s="31"/>
      <c r="FR22" s="31"/>
      <c r="FS22" s="31"/>
      <c r="FT22" s="31"/>
      <c r="FU22" s="31"/>
      <c r="FV22" s="31"/>
      <c r="FW22" s="31"/>
      <c r="FX22" s="31"/>
      <c r="FY22" s="31"/>
      <c r="FZ22" s="31"/>
      <c r="GA22" s="31"/>
      <c r="GB22" s="31"/>
      <c r="GC22" s="31"/>
      <c r="GD22" s="31"/>
      <c r="GE22" s="31"/>
      <c r="GF22" s="31"/>
      <c r="GG22" s="31"/>
      <c r="GH22" s="31"/>
      <c r="GI22" s="31"/>
      <c r="GJ22" s="31"/>
      <c r="GK22" s="31"/>
      <c r="GL22" s="31"/>
      <c r="GM22" s="31"/>
      <c r="GN22" s="31"/>
      <c r="GO22" s="31"/>
      <c r="GP22" s="31"/>
      <c r="GQ22" s="31"/>
      <c r="GR22" s="31"/>
      <c r="GS22" s="31"/>
      <c r="GT22" s="31"/>
      <c r="GU22" s="31"/>
      <c r="GV22" s="31"/>
      <c r="GW22" s="31"/>
      <c r="GX22" s="31"/>
      <c r="GY22" s="31"/>
      <c r="GZ22" s="31"/>
      <c r="HA22" s="31"/>
      <c r="HB22" s="31"/>
      <c r="HC22" s="31"/>
      <c r="HD22" s="31"/>
      <c r="HE22" s="31"/>
      <c r="HF22" s="31"/>
      <c r="HG22" s="31"/>
      <c r="HH22" s="31"/>
      <c r="HI22" s="31"/>
      <c r="HJ22" s="31"/>
      <c r="HK22" s="31"/>
      <c r="HL22" s="31"/>
      <c r="HM22" s="31"/>
      <c r="HN22" s="31"/>
      <c r="HO22" s="31"/>
      <c r="HP22" s="31"/>
      <c r="HQ22" s="31"/>
      <c r="HR22" s="31"/>
      <c r="HS22" s="31"/>
      <c r="HT22" s="31"/>
      <c r="HU22" s="31"/>
      <c r="HV22" s="31"/>
      <c r="HW22" s="31"/>
      <c r="HX22" s="31"/>
      <c r="HY22" s="31"/>
      <c r="HZ22" s="31"/>
      <c r="IA22" s="31"/>
      <c r="IB22" s="31"/>
      <c r="IC22" s="31"/>
      <c r="ID22" s="31"/>
      <c r="IE22" s="31"/>
      <c r="IF22" s="31"/>
      <c r="IG22" s="31"/>
      <c r="IH22" s="31"/>
      <c r="II22" s="31"/>
      <c r="IJ22" s="31"/>
      <c r="IK22" s="31"/>
      <c r="IL22" s="31"/>
      <c r="IM22" s="31"/>
      <c r="IN22" s="31"/>
      <c r="IO22" s="31"/>
      <c r="IP22" s="31"/>
      <c r="IQ22" s="31"/>
      <c r="IR22" s="31"/>
      <c r="IS22" s="31"/>
      <c r="IT22" s="31"/>
      <c r="IU22" s="31"/>
      <c r="IV22" s="31"/>
      <c r="IW22" s="31"/>
      <c r="IX22" s="31"/>
      <c r="IY22" s="31"/>
      <c r="IZ22" s="31"/>
      <c r="JA22" s="31"/>
      <c r="JB22" s="31"/>
      <c r="JC22" s="31"/>
      <c r="JD22" s="31"/>
      <c r="JE22" s="31"/>
      <c r="JF22" s="31"/>
      <c r="JG22" s="31"/>
      <c r="JH22" s="31"/>
      <c r="JI22" s="31"/>
      <c r="JJ22" s="31"/>
      <c r="JK22" s="31"/>
      <c r="JL22" s="31"/>
      <c r="JM22" s="31"/>
      <c r="JN22" s="31"/>
      <c r="JO22" s="31"/>
      <c r="JP22" s="31"/>
      <c r="JQ22" s="31"/>
      <c r="JR22" s="31"/>
      <c r="JS22" s="31"/>
      <c r="JT22" s="31"/>
      <c r="JU22" s="31"/>
      <c r="JV22" s="31"/>
      <c r="JW22" s="31"/>
      <c r="JX22" s="31"/>
      <c r="JY22" s="31"/>
      <c r="JZ22" s="31"/>
      <c r="KA22" s="31"/>
      <c r="KB22" s="31"/>
      <c r="KC22" s="31"/>
      <c r="KD22" s="31"/>
      <c r="KE22" s="31"/>
      <c r="KF22" s="31"/>
      <c r="KG22" s="31"/>
      <c r="KH22" s="31"/>
      <c r="KI22" s="31"/>
      <c r="KJ22" s="31"/>
      <c r="KK22" s="31"/>
      <c r="KL22" s="31"/>
      <c r="KM22" s="31"/>
      <c r="KN22" s="31"/>
      <c r="KO22" s="31"/>
      <c r="KP22" s="31"/>
      <c r="KQ22" s="31"/>
      <c r="KR22" s="31"/>
      <c r="KS22" s="31"/>
      <c r="KT22" s="31"/>
      <c r="KU22" s="31"/>
      <c r="KV22" s="31"/>
      <c r="KW22" s="31"/>
      <c r="KX22" s="31"/>
      <c r="KY22" s="31"/>
      <c r="KZ22" s="31"/>
      <c r="LA22" s="31"/>
      <c r="LB22" s="31"/>
      <c r="LC22" s="31"/>
      <c r="LD22" s="31"/>
      <c r="LE22" s="31"/>
      <c r="LF22" s="31"/>
      <c r="LG22" s="31"/>
      <c r="LH22" s="31"/>
      <c r="LI22" s="31"/>
      <c r="LJ22" s="31"/>
      <c r="LK22" s="31"/>
      <c r="LL22" s="31"/>
      <c r="LM22" s="31"/>
      <c r="LN22" s="31"/>
      <c r="LO22" s="31"/>
      <c r="LP22" s="31"/>
      <c r="LQ22" s="31"/>
      <c r="LR22" s="31"/>
      <c r="LS22" s="31"/>
      <c r="LT22" s="31"/>
      <c r="LU22" s="31"/>
      <c r="LV22" s="31"/>
      <c r="LW22" s="31"/>
      <c r="LX22" s="31"/>
      <c r="LY22" s="31"/>
      <c r="LZ22" s="31"/>
      <c r="MA22" s="31"/>
      <c r="MB22" s="31"/>
      <c r="MC22" s="31"/>
      <c r="MD22" s="31"/>
      <c r="ME22" s="31"/>
      <c r="MF22" s="31"/>
      <c r="MG22" s="31"/>
      <c r="MH22" s="31"/>
      <c r="MI22" s="31"/>
      <c r="MJ22" s="31"/>
      <c r="MK22" s="31"/>
      <c r="ML22" s="31"/>
      <c r="MM22" s="31"/>
      <c r="MN22" s="31"/>
      <c r="MO22" s="31"/>
      <c r="MP22" s="31"/>
      <c r="MQ22" s="31"/>
      <c r="MR22" s="31"/>
      <c r="MS22" s="31"/>
      <c r="MT22" s="31"/>
      <c r="MU22" s="31"/>
      <c r="MV22" s="31"/>
      <c r="MW22" s="31"/>
      <c r="MX22" s="31"/>
      <c r="MY22" s="31"/>
      <c r="MZ22" s="31"/>
      <c r="NA22" s="31"/>
      <c r="NB22" s="31"/>
      <c r="NC22" s="31"/>
      <c r="ND22" s="31"/>
      <c r="NE22" s="31"/>
      <c r="NF22" s="31"/>
      <c r="NG22" s="31"/>
      <c r="NH22" s="31"/>
      <c r="NI22" s="31"/>
      <c r="NJ22" s="31"/>
      <c r="NK22" s="31"/>
      <c r="NL22" s="31"/>
      <c r="NM22" s="31"/>
      <c r="NN22" s="31"/>
      <c r="NO22" s="31"/>
      <c r="NP22" s="31"/>
      <c r="NQ22" s="31"/>
      <c r="NR22" s="31"/>
      <c r="NS22" s="31"/>
      <c r="NT22" s="31"/>
      <c r="NU22" s="31"/>
      <c r="NV22" s="31"/>
      <c r="NW22" s="31"/>
      <c r="NX22" s="31"/>
      <c r="NY22" s="31"/>
      <c r="NZ22" s="31"/>
      <c r="OA22" s="31"/>
      <c r="OB22" s="31"/>
      <c r="OC22" s="31"/>
      <c r="OD22" s="31"/>
      <c r="OE22" s="31"/>
      <c r="OF22" s="31"/>
      <c r="OG22" s="31"/>
      <c r="OH22" s="31"/>
      <c r="OI22" s="31"/>
      <c r="OJ22" s="31"/>
      <c r="OK22" s="31"/>
      <c r="OL22" s="31"/>
      <c r="OM22" s="31"/>
      <c r="ON22" s="31"/>
      <c r="OO22" s="31"/>
      <c r="OP22" s="31"/>
      <c r="OQ22" s="31"/>
      <c r="OR22" s="31"/>
      <c r="OS22" s="31"/>
      <c r="OT22" s="31"/>
      <c r="OU22" s="31"/>
      <c r="OV22" s="31"/>
      <c r="OW22" s="31"/>
      <c r="OX22" s="31"/>
      <c r="OY22" s="31"/>
      <c r="OZ22" s="31"/>
      <c r="PA22" s="31"/>
      <c r="PB22" s="31"/>
      <c r="PC22" s="31"/>
      <c r="PD22" s="31"/>
      <c r="PE22" s="31"/>
      <c r="PF22" s="31"/>
      <c r="PG22" s="31"/>
      <c r="PH22" s="31"/>
      <c r="PI22" s="31"/>
      <c r="PJ22" s="31"/>
      <c r="PK22" s="31"/>
      <c r="PL22" s="31"/>
      <c r="PM22" s="31"/>
      <c r="PN22" s="31"/>
      <c r="PO22" s="31"/>
      <c r="PP22" s="31"/>
      <c r="PQ22" s="31"/>
      <c r="PR22" s="31"/>
      <c r="PS22" s="31"/>
      <c r="PT22" s="31"/>
      <c r="PU22" s="31"/>
      <c r="PV22" s="31"/>
      <c r="PW22" s="31"/>
      <c r="PX22" s="31"/>
      <c r="PY22" s="31"/>
      <c r="PZ22" s="31"/>
      <c r="QA22" s="31"/>
      <c r="QB22" s="31"/>
      <c r="QC22" s="31"/>
      <c r="QD22" s="31"/>
      <c r="QE22" s="31"/>
      <c r="QF22" s="31"/>
      <c r="QG22" s="31"/>
      <c r="QH22" s="31"/>
      <c r="QI22" s="31"/>
      <c r="QJ22" s="31"/>
      <c r="QK22" s="31"/>
      <c r="QL22" s="31"/>
      <c r="QM22" s="31"/>
      <c r="QN22" s="31"/>
      <c r="QO22" s="31"/>
      <c r="QP22" s="31"/>
      <c r="QQ22" s="31"/>
      <c r="QR22" s="31"/>
      <c r="QS22" s="31"/>
      <c r="QT22" s="31"/>
      <c r="QU22" s="31"/>
      <c r="QV22" s="31"/>
      <c r="QW22" s="31"/>
      <c r="QX22" s="31"/>
      <c r="QY22" s="31"/>
      <c r="QZ22" s="31"/>
      <c r="RA22" s="31"/>
      <c r="RB22" s="31"/>
      <c r="RC22" s="31"/>
      <c r="RD22" s="31"/>
      <c r="RE22" s="31"/>
      <c r="RF22" s="31"/>
      <c r="RG22" s="31"/>
      <c r="RH22" s="31"/>
      <c r="RI22" s="31"/>
      <c r="RJ22" s="31"/>
      <c r="RK22" s="31"/>
      <c r="RL22" s="31"/>
      <c r="RM22" s="31"/>
      <c r="RN22" s="31"/>
      <c r="RO22" s="31"/>
      <c r="RP22" s="31"/>
      <c r="RQ22" s="31"/>
      <c r="RR22" s="31"/>
      <c r="RS22" s="31"/>
      <c r="RT22" s="31"/>
      <c r="RU22" s="31"/>
      <c r="RV22" s="31"/>
      <c r="RW22" s="31"/>
      <c r="RX22" s="31"/>
      <c r="RY22" s="31"/>
      <c r="RZ22" s="31"/>
      <c r="SA22" s="31"/>
      <c r="SB22" s="31"/>
      <c r="SC22" s="31"/>
      <c r="SD22" s="31"/>
      <c r="SE22" s="31"/>
      <c r="SF22" s="31"/>
      <c r="SG22" s="31"/>
      <c r="SH22" s="31"/>
      <c r="SI22" s="31"/>
      <c r="SJ22" s="31"/>
      <c r="SK22" s="31"/>
      <c r="SL22" s="31"/>
      <c r="SM22" s="31"/>
      <c r="SN22" s="31"/>
      <c r="SO22" s="31"/>
      <c r="SP22" s="31"/>
      <c r="SQ22" s="31"/>
      <c r="SR22" s="31"/>
      <c r="SS22" s="31"/>
      <c r="ST22" s="31"/>
      <c r="SU22" s="31"/>
      <c r="SV22" s="31"/>
      <c r="SW22" s="31"/>
      <c r="SX22" s="31"/>
      <c r="SY22" s="31"/>
      <c r="SZ22" s="31"/>
      <c r="TA22" s="31"/>
      <c r="TB22" s="31"/>
      <c r="TC22" s="31"/>
      <c r="TD22" s="31"/>
      <c r="TE22" s="31"/>
      <c r="TF22" s="31"/>
      <c r="TG22" s="31"/>
      <c r="TH22" s="31"/>
      <c r="TI22" s="31"/>
      <c r="TJ22" s="31"/>
      <c r="TK22" s="31"/>
      <c r="TL22" s="31"/>
      <c r="TM22" s="31"/>
      <c r="TN22" s="31"/>
      <c r="TO22" s="31"/>
      <c r="TP22" s="31"/>
      <c r="TQ22" s="31"/>
      <c r="TR22" s="31"/>
      <c r="TS22" s="31"/>
      <c r="TT22" s="31"/>
      <c r="TU22" s="31"/>
      <c r="TV22" s="31"/>
      <c r="TW22" s="31"/>
      <c r="TX22" s="31"/>
      <c r="TY22" s="31"/>
      <c r="TZ22" s="31"/>
      <c r="UA22" s="31"/>
      <c r="UB22" s="31"/>
      <c r="UC22" s="31"/>
      <c r="UD22" s="31"/>
      <c r="UE22" s="31"/>
      <c r="UF22" s="31"/>
      <c r="UG22" s="31"/>
      <c r="UH22" s="31"/>
      <c r="UI22" s="31"/>
      <c r="UJ22" s="31"/>
      <c r="UK22" s="31"/>
      <c r="UL22" s="31"/>
      <c r="UM22" s="31"/>
      <c r="UN22" s="31"/>
      <c r="UO22" s="31"/>
      <c r="UP22" s="31"/>
      <c r="UQ22" s="31"/>
      <c r="UR22" s="31"/>
      <c r="US22" s="31"/>
      <c r="UT22" s="31"/>
      <c r="UU22" s="31"/>
      <c r="UV22" s="31"/>
      <c r="UW22" s="31"/>
      <c r="UX22" s="31"/>
      <c r="UY22" s="31"/>
      <c r="UZ22" s="31"/>
      <c r="VA22" s="31"/>
      <c r="VB22" s="31"/>
      <c r="VC22" s="31"/>
      <c r="VD22" s="31"/>
      <c r="VE22" s="31"/>
      <c r="VF22" s="31"/>
      <c r="VG22" s="31"/>
      <c r="VH22" s="31"/>
      <c r="VI22" s="31"/>
      <c r="VJ22" s="31"/>
      <c r="VK22" s="31"/>
      <c r="VL22" s="31"/>
      <c r="VM22" s="31"/>
      <c r="VN22" s="31"/>
      <c r="VO22" s="31"/>
      <c r="VP22" s="31"/>
      <c r="VQ22" s="31"/>
      <c r="VR22" s="31"/>
      <c r="VS22" s="31"/>
      <c r="VT22" s="31"/>
      <c r="VU22" s="31"/>
      <c r="VV22" s="31"/>
      <c r="VW22" s="31"/>
      <c r="VX22" s="31"/>
      <c r="VY22" s="31"/>
      <c r="VZ22" s="31"/>
      <c r="WA22" s="31"/>
      <c r="WB22" s="31"/>
      <c r="WC22" s="31"/>
      <c r="WD22" s="31"/>
      <c r="WE22" s="31"/>
      <c r="WF22" s="31"/>
      <c r="WG22" s="31"/>
      <c r="WH22" s="31"/>
      <c r="WI22" s="31"/>
      <c r="WJ22" s="31"/>
      <c r="WK22" s="31"/>
      <c r="WL22" s="31"/>
      <c r="WM22" s="31"/>
      <c r="WN22" s="31"/>
      <c r="WO22" s="31"/>
      <c r="WP22" s="31"/>
      <c r="WQ22" s="31"/>
      <c r="WR22" s="31"/>
      <c r="WS22" s="31"/>
      <c r="WT22" s="31"/>
      <c r="WU22" s="31"/>
      <c r="WV22" s="31"/>
      <c r="WW22" s="31"/>
      <c r="WX22" s="31"/>
      <c r="WY22" s="31"/>
      <c r="WZ22" s="31"/>
      <c r="XA22" s="31"/>
      <c r="XB22" s="31"/>
      <c r="XC22" s="31"/>
      <c r="XD22" s="31"/>
      <c r="XE22" s="31"/>
      <c r="XF22" s="31"/>
      <c r="XG22" s="31"/>
      <c r="XH22" s="31"/>
      <c r="XI22" s="31"/>
      <c r="XJ22" s="31"/>
      <c r="XK22" s="31"/>
      <c r="XL22" s="31"/>
      <c r="XM22" s="31"/>
      <c r="XN22" s="31"/>
      <c r="XO22" s="31"/>
      <c r="XP22" s="31"/>
      <c r="XQ22" s="31"/>
      <c r="XR22" s="31"/>
      <c r="XS22" s="31"/>
      <c r="XT22" s="31"/>
      <c r="XU22" s="31"/>
      <c r="XV22" s="31"/>
      <c r="XW22" s="31"/>
      <c r="XX22" s="31"/>
      <c r="XY22" s="31"/>
      <c r="XZ22" s="31"/>
      <c r="YA22" s="31"/>
      <c r="YB22" s="31"/>
      <c r="YC22" s="31"/>
      <c r="YD22" s="31"/>
      <c r="YE22" s="31"/>
      <c r="YF22" s="31"/>
      <c r="YG22" s="31"/>
      <c r="YH22" s="31"/>
      <c r="YI22" s="31"/>
      <c r="YJ22" s="31"/>
      <c r="YK22" s="31"/>
      <c r="YL22" s="31"/>
      <c r="YM22" s="31"/>
      <c r="YN22" s="31"/>
      <c r="YO22" s="31"/>
      <c r="YP22" s="31"/>
      <c r="YQ22" s="31"/>
      <c r="YR22" s="31"/>
      <c r="YS22" s="31"/>
      <c r="YT22" s="31"/>
      <c r="YU22" s="31"/>
      <c r="YV22" s="31"/>
      <c r="YW22" s="31"/>
      <c r="YX22" s="31"/>
      <c r="YY22" s="31"/>
      <c r="YZ22" s="31"/>
      <c r="ZA22" s="31"/>
      <c r="ZB22" s="31"/>
      <c r="ZC22" s="31"/>
      <c r="ZD22" s="31"/>
      <c r="ZE22" s="31"/>
      <c r="ZF22" s="31"/>
      <c r="ZG22" s="31"/>
      <c r="ZH22" s="31"/>
      <c r="ZI22" s="31"/>
      <c r="ZJ22" s="31"/>
      <c r="ZK22" s="31"/>
      <c r="ZL22" s="31"/>
      <c r="ZM22" s="31"/>
      <c r="ZN22" s="31"/>
      <c r="ZO22" s="31"/>
      <c r="ZP22" s="31"/>
      <c r="ZQ22" s="31"/>
      <c r="ZR22" s="31"/>
      <c r="ZS22" s="31"/>
      <c r="ZT22" s="31"/>
      <c r="ZU22" s="31"/>
      <c r="ZV22" s="31"/>
      <c r="ZW22" s="31"/>
      <c r="ZX22" s="31"/>
      <c r="ZY22" s="31"/>
      <c r="ZZ22" s="31"/>
      <c r="AAA22" s="31"/>
      <c r="AAB22" s="31"/>
      <c r="AAC22" s="31"/>
      <c r="AAD22" s="31"/>
      <c r="AAE22" s="31"/>
      <c r="AAF22" s="31"/>
      <c r="AAG22" s="31"/>
      <c r="AAH22" s="31"/>
      <c r="AAI22" s="31"/>
      <c r="AAJ22" s="31"/>
      <c r="AAK22" s="31"/>
      <c r="AAL22" s="31"/>
      <c r="AAM22" s="31"/>
      <c r="AAN22" s="31"/>
      <c r="AAO22" s="31"/>
      <c r="AAP22" s="31"/>
      <c r="AAQ22" s="31"/>
      <c r="AAR22" s="31"/>
      <c r="AAS22" s="31"/>
      <c r="AAT22" s="31"/>
      <c r="AAU22" s="31"/>
      <c r="AAV22" s="31"/>
      <c r="AAW22" s="31"/>
      <c r="AAX22" s="31"/>
      <c r="AAY22" s="31"/>
      <c r="AAZ22" s="31"/>
      <c r="ABA22" s="31"/>
      <c r="ABB22" s="31"/>
      <c r="ABC22" s="31"/>
      <c r="ABD22" s="31"/>
      <c r="ABE22" s="31"/>
      <c r="ABF22" s="31"/>
      <c r="ABG22" s="31"/>
      <c r="ABH22" s="31"/>
      <c r="ABI22" s="31"/>
      <c r="ABJ22" s="31"/>
      <c r="ABK22" s="31"/>
      <c r="ABL22" s="31"/>
      <c r="ABM22" s="31"/>
      <c r="ABN22" s="31"/>
      <c r="ABO22" s="31"/>
      <c r="ABP22" s="31"/>
      <c r="ABQ22" s="31"/>
      <c r="ABR22" s="31"/>
      <c r="ABS22" s="31"/>
      <c r="ABT22" s="31"/>
      <c r="ABU22" s="31"/>
      <c r="ABV22" s="31"/>
      <c r="ABW22" s="31"/>
      <c r="ABX22" s="31"/>
      <c r="ABY22" s="31"/>
      <c r="ABZ22" s="31"/>
      <c r="ACA22" s="31"/>
      <c r="ACB22" s="31"/>
      <c r="ACC22" s="31"/>
      <c r="ACD22" s="31"/>
      <c r="ACE22" s="31"/>
      <c r="ACF22" s="31"/>
      <c r="ACG22" s="31"/>
      <c r="ACH22" s="31"/>
      <c r="ACI22" s="31"/>
      <c r="ACJ22" s="31"/>
      <c r="ACK22" s="31"/>
      <c r="ACL22" s="31"/>
      <c r="ACM22" s="31"/>
      <c r="ACN22" s="31"/>
      <c r="ACO22" s="31"/>
      <c r="ACP22" s="31"/>
      <c r="ACQ22" s="31"/>
      <c r="ACR22" s="31"/>
      <c r="ACS22" s="31"/>
      <c r="ACT22" s="31"/>
      <c r="ACU22" s="31"/>
      <c r="ACV22" s="31"/>
      <c r="ACW22" s="31"/>
      <c r="ACX22" s="31"/>
      <c r="ACY22" s="31"/>
      <c r="ACZ22" s="31"/>
      <c r="ADA22" s="31"/>
      <c r="ADB22" s="31"/>
      <c r="ADC22" s="31"/>
      <c r="ADD22" s="31"/>
      <c r="ADE22" s="31"/>
      <c r="ADF22" s="31"/>
      <c r="ADG22" s="31"/>
      <c r="ADH22" s="31"/>
      <c r="ADI22" s="31"/>
      <c r="ADJ22" s="31"/>
      <c r="ADK22" s="31"/>
      <c r="ADL22" s="31"/>
      <c r="ADM22" s="31"/>
      <c r="ADN22" s="31"/>
      <c r="ADO22" s="31"/>
      <c r="ADP22" s="31"/>
      <c r="ADQ22" s="31"/>
      <c r="ADR22" s="31"/>
      <c r="ADS22" s="31"/>
      <c r="ADT22" s="31"/>
      <c r="ADU22" s="31"/>
      <c r="ADV22" s="31"/>
      <c r="ADW22" s="31"/>
      <c r="ADX22" s="31"/>
      <c r="ADY22" s="31"/>
      <c r="ADZ22" s="31"/>
      <c r="AEA22" s="31"/>
      <c r="AEB22" s="31"/>
      <c r="AEC22" s="31"/>
      <c r="AED22" s="31"/>
      <c r="AEE22" s="31"/>
      <c r="AEF22" s="31"/>
      <c r="AEG22" s="31"/>
      <c r="AEH22" s="31"/>
      <c r="AEI22" s="31"/>
      <c r="AEJ22" s="31"/>
      <c r="AEK22" s="31"/>
      <c r="AEL22" s="31"/>
      <c r="AEM22" s="31"/>
      <c r="AEN22" s="31"/>
      <c r="AEO22" s="31"/>
      <c r="AEP22" s="31"/>
      <c r="AEQ22" s="31"/>
      <c r="AER22" s="31"/>
      <c r="AES22" s="31"/>
      <c r="AET22" s="31"/>
      <c r="AEU22" s="31"/>
      <c r="AEV22" s="31"/>
      <c r="AEW22" s="31"/>
      <c r="AEX22" s="31"/>
      <c r="AEY22" s="31"/>
      <c r="AEZ22" s="31"/>
      <c r="AFA22" s="31"/>
      <c r="AFB22" s="31"/>
      <c r="AFC22" s="31"/>
      <c r="AFD22" s="31"/>
      <c r="AFE22" s="31"/>
      <c r="AFF22" s="31"/>
      <c r="AFG22" s="31"/>
      <c r="AFH22" s="31"/>
      <c r="AFI22" s="31"/>
      <c r="AFJ22" s="31"/>
      <c r="AFK22" s="31"/>
      <c r="AFL22" s="31"/>
      <c r="AFM22" s="31"/>
      <c r="AFN22" s="31"/>
      <c r="AFO22" s="31"/>
      <c r="AFP22" s="31"/>
      <c r="AFQ22" s="31"/>
      <c r="AFR22" s="31"/>
      <c r="AFS22" s="31"/>
      <c r="AFT22" s="31"/>
      <c r="AFU22" s="31"/>
      <c r="AFV22" s="31"/>
      <c r="AFW22" s="31"/>
      <c r="AFX22" s="31"/>
      <c r="AFY22" s="31"/>
      <c r="AFZ22" s="31"/>
      <c r="AGA22" s="31"/>
      <c r="AGB22" s="31"/>
      <c r="AGC22" s="31"/>
      <c r="AGD22" s="31"/>
      <c r="AGE22" s="31"/>
    </row>
    <row r="23" spans="1:863" s="48" customFormat="1" x14ac:dyDescent="0.25">
      <c r="A23" s="12">
        <v>66</v>
      </c>
      <c r="B23" s="12">
        <v>20681</v>
      </c>
      <c r="C23" s="12" t="s">
        <v>34</v>
      </c>
      <c r="D23" s="12">
        <v>67607266</v>
      </c>
      <c r="E23" s="12" t="s">
        <v>601</v>
      </c>
      <c r="F23" s="12" t="s">
        <v>874</v>
      </c>
      <c r="G23" s="12" t="s">
        <v>875</v>
      </c>
      <c r="H23" s="12" t="s">
        <v>876</v>
      </c>
      <c r="I23" s="12" t="s">
        <v>877</v>
      </c>
      <c r="J23" s="12" t="s">
        <v>878</v>
      </c>
      <c r="K23" s="12" t="s">
        <v>879</v>
      </c>
      <c r="L23" s="12" t="s">
        <v>880</v>
      </c>
      <c r="M23" s="12" t="s">
        <v>45</v>
      </c>
      <c r="N23" s="12" t="s">
        <v>45</v>
      </c>
      <c r="O23" s="12" t="s">
        <v>45</v>
      </c>
      <c r="P23" s="12" t="s">
        <v>45</v>
      </c>
      <c r="Q23" s="12" t="s">
        <v>45</v>
      </c>
      <c r="R23" s="12" t="s">
        <v>45</v>
      </c>
      <c r="S23" s="12" t="s">
        <v>45</v>
      </c>
      <c r="T23" s="12" t="s">
        <v>45</v>
      </c>
      <c r="U23" s="12" t="s">
        <v>45</v>
      </c>
      <c r="V23" s="12" t="s">
        <v>881</v>
      </c>
      <c r="W23" s="12" t="s">
        <v>872</v>
      </c>
      <c r="X23" s="12" t="s">
        <v>518</v>
      </c>
      <c r="Y23" s="12" t="s">
        <v>87</v>
      </c>
      <c r="Z23" s="12" t="s">
        <v>102</v>
      </c>
      <c r="AA23" s="12" t="b">
        <v>0</v>
      </c>
      <c r="AB23" s="12" t="b">
        <v>1</v>
      </c>
      <c r="AC23" s="12" t="s">
        <v>882</v>
      </c>
      <c r="AD23" s="12" t="s">
        <v>873</v>
      </c>
      <c r="AE23" s="12" t="s">
        <v>521</v>
      </c>
      <c r="AF23" s="12" t="s">
        <v>92</v>
      </c>
      <c r="AG23" s="12" t="s">
        <v>105</v>
      </c>
      <c r="AH23" s="12" t="s">
        <v>883</v>
      </c>
      <c r="AI23" s="58">
        <v>48</v>
      </c>
      <c r="AJ23" s="31"/>
      <c r="AK23" s="31"/>
      <c r="AL23" s="31"/>
      <c r="AM23" s="31"/>
      <c r="AN23" s="31"/>
      <c r="AO23" s="31"/>
      <c r="AP23" s="31"/>
      <c r="AQ23" s="31"/>
      <c r="AR23" s="31"/>
      <c r="AS23" s="31"/>
      <c r="AT23" s="31"/>
      <c r="AU23" s="31"/>
      <c r="AV23" s="31"/>
      <c r="AW23" s="31"/>
      <c r="AX23" s="31"/>
      <c r="AY23" s="31"/>
      <c r="AZ23" s="31"/>
      <c r="BA23" s="31"/>
      <c r="BB23" s="31"/>
      <c r="BC23" s="31"/>
      <c r="BD23" s="31"/>
      <c r="BE23" s="31"/>
      <c r="BF23" s="31"/>
      <c r="BG23" s="31"/>
      <c r="BH23" s="31"/>
      <c r="BI23" s="31"/>
      <c r="BJ23" s="31"/>
      <c r="BK23" s="31"/>
      <c r="BL23" s="31"/>
      <c r="BM23" s="31"/>
      <c r="BN23" s="31"/>
      <c r="BO23" s="31"/>
      <c r="BP23" s="31"/>
      <c r="BQ23" s="31"/>
      <c r="BR23" s="31"/>
      <c r="BS23" s="31"/>
      <c r="BT23" s="31"/>
      <c r="BU23" s="31"/>
      <c r="BV23" s="31"/>
      <c r="BW23" s="31"/>
      <c r="BX23" s="31"/>
      <c r="BY23" s="31"/>
      <c r="BZ23" s="31"/>
      <c r="CA23" s="31"/>
      <c r="CB23" s="31"/>
      <c r="CC23" s="31"/>
      <c r="CD23" s="31"/>
      <c r="CE23" s="31"/>
      <c r="CF23" s="31"/>
      <c r="CG23" s="31"/>
      <c r="CH23" s="31"/>
      <c r="CI23" s="31"/>
      <c r="CJ23" s="31"/>
      <c r="CK23" s="31"/>
      <c r="CL23" s="31"/>
      <c r="CM23" s="31"/>
      <c r="CN23" s="31"/>
      <c r="CO23" s="31"/>
      <c r="CP23" s="31"/>
      <c r="CQ23" s="31"/>
      <c r="CR23" s="31"/>
      <c r="CS23" s="31"/>
      <c r="CT23" s="31"/>
      <c r="CU23" s="31"/>
      <c r="CV23" s="31"/>
      <c r="CW23" s="31"/>
      <c r="CX23" s="31"/>
      <c r="CY23" s="31"/>
      <c r="CZ23" s="31"/>
      <c r="DA23" s="31"/>
      <c r="DB23" s="31"/>
      <c r="DC23" s="31"/>
      <c r="DD23" s="31"/>
      <c r="DE23" s="31"/>
      <c r="DF23" s="31"/>
      <c r="DG23" s="31"/>
      <c r="DH23" s="31"/>
      <c r="DI23" s="31"/>
      <c r="DJ23" s="31"/>
      <c r="DK23" s="31"/>
      <c r="DL23" s="31"/>
      <c r="DM23" s="31"/>
      <c r="DN23" s="31"/>
      <c r="DO23" s="31"/>
      <c r="DP23" s="31"/>
      <c r="DQ23" s="31"/>
      <c r="DR23" s="31"/>
      <c r="DS23" s="31"/>
      <c r="DT23" s="31"/>
      <c r="DU23" s="31"/>
      <c r="DV23" s="31"/>
      <c r="DW23" s="31"/>
      <c r="DX23" s="31"/>
      <c r="DY23" s="31"/>
      <c r="DZ23" s="31"/>
      <c r="EA23" s="31"/>
      <c r="EB23" s="31"/>
      <c r="EC23" s="31"/>
      <c r="ED23" s="31"/>
      <c r="EE23" s="31"/>
      <c r="EF23" s="31"/>
      <c r="EG23" s="31"/>
      <c r="EH23" s="31"/>
      <c r="EI23" s="31"/>
      <c r="EJ23" s="31"/>
      <c r="EK23" s="31"/>
      <c r="EL23" s="31"/>
      <c r="EM23" s="31"/>
      <c r="EN23" s="31"/>
      <c r="EO23" s="31"/>
      <c r="EP23" s="31"/>
      <c r="EQ23" s="31"/>
      <c r="ER23" s="31"/>
      <c r="ES23" s="31"/>
      <c r="ET23" s="31"/>
      <c r="EU23" s="31"/>
      <c r="EV23" s="31"/>
      <c r="EW23" s="31"/>
      <c r="EX23" s="31"/>
      <c r="EY23" s="31"/>
      <c r="EZ23" s="31"/>
      <c r="FA23" s="31"/>
      <c r="FB23" s="31"/>
      <c r="FC23" s="31"/>
      <c r="FD23" s="31"/>
      <c r="FE23" s="31"/>
      <c r="FF23" s="31"/>
      <c r="FG23" s="31"/>
      <c r="FH23" s="31"/>
      <c r="FI23" s="31"/>
      <c r="FJ23" s="31"/>
      <c r="FK23" s="31"/>
      <c r="FL23" s="31"/>
      <c r="FM23" s="31"/>
      <c r="FN23" s="31"/>
      <c r="FO23" s="31"/>
      <c r="FP23" s="31"/>
      <c r="FQ23" s="31"/>
      <c r="FR23" s="31"/>
      <c r="FS23" s="31"/>
      <c r="FT23" s="31"/>
      <c r="FU23" s="31"/>
      <c r="FV23" s="31"/>
      <c r="FW23" s="31"/>
      <c r="FX23" s="31"/>
      <c r="FY23" s="31"/>
      <c r="FZ23" s="31"/>
      <c r="GA23" s="31"/>
      <c r="GB23" s="31"/>
      <c r="GC23" s="31"/>
      <c r="GD23" s="31"/>
      <c r="GE23" s="31"/>
      <c r="GF23" s="31"/>
      <c r="GG23" s="31"/>
      <c r="GH23" s="31"/>
      <c r="GI23" s="31"/>
      <c r="GJ23" s="31"/>
      <c r="GK23" s="31"/>
      <c r="GL23" s="31"/>
      <c r="GM23" s="31"/>
      <c r="GN23" s="31"/>
      <c r="GO23" s="31"/>
      <c r="GP23" s="31"/>
      <c r="GQ23" s="31"/>
      <c r="GR23" s="31"/>
      <c r="GS23" s="31"/>
      <c r="GT23" s="31"/>
      <c r="GU23" s="31"/>
      <c r="GV23" s="31"/>
      <c r="GW23" s="31"/>
      <c r="GX23" s="31"/>
      <c r="GY23" s="31"/>
      <c r="GZ23" s="31"/>
      <c r="HA23" s="31"/>
      <c r="HB23" s="31"/>
      <c r="HC23" s="31"/>
      <c r="HD23" s="31"/>
      <c r="HE23" s="31"/>
      <c r="HF23" s="31"/>
      <c r="HG23" s="31"/>
      <c r="HH23" s="31"/>
      <c r="HI23" s="31"/>
      <c r="HJ23" s="31"/>
      <c r="HK23" s="31"/>
      <c r="HL23" s="31"/>
      <c r="HM23" s="31"/>
      <c r="HN23" s="31"/>
      <c r="HO23" s="31"/>
      <c r="HP23" s="31"/>
      <c r="HQ23" s="31"/>
      <c r="HR23" s="31"/>
      <c r="HS23" s="31"/>
      <c r="HT23" s="31"/>
      <c r="HU23" s="31"/>
      <c r="HV23" s="31"/>
      <c r="HW23" s="31"/>
      <c r="HX23" s="31"/>
      <c r="HY23" s="31"/>
      <c r="HZ23" s="31"/>
      <c r="IA23" s="31"/>
      <c r="IB23" s="31"/>
      <c r="IC23" s="31"/>
      <c r="ID23" s="31"/>
      <c r="IE23" s="31"/>
      <c r="IF23" s="31"/>
      <c r="IG23" s="31"/>
      <c r="IH23" s="31"/>
      <c r="II23" s="31"/>
      <c r="IJ23" s="31"/>
      <c r="IK23" s="31"/>
      <c r="IL23" s="31"/>
      <c r="IM23" s="31"/>
      <c r="IN23" s="31"/>
      <c r="IO23" s="31"/>
      <c r="IP23" s="31"/>
      <c r="IQ23" s="31"/>
      <c r="IR23" s="31"/>
      <c r="IS23" s="31"/>
      <c r="IT23" s="31"/>
      <c r="IU23" s="31"/>
      <c r="IV23" s="31"/>
      <c r="IW23" s="31"/>
      <c r="IX23" s="31"/>
      <c r="IY23" s="31"/>
      <c r="IZ23" s="31"/>
      <c r="JA23" s="31"/>
      <c r="JB23" s="31"/>
      <c r="JC23" s="31"/>
      <c r="JD23" s="31"/>
      <c r="JE23" s="31"/>
      <c r="JF23" s="31"/>
      <c r="JG23" s="31"/>
      <c r="JH23" s="31"/>
      <c r="JI23" s="31"/>
      <c r="JJ23" s="31"/>
      <c r="JK23" s="31"/>
      <c r="JL23" s="31"/>
      <c r="JM23" s="31"/>
      <c r="JN23" s="31"/>
      <c r="JO23" s="31"/>
      <c r="JP23" s="31"/>
      <c r="JQ23" s="31"/>
      <c r="JR23" s="31"/>
      <c r="JS23" s="31"/>
      <c r="JT23" s="31"/>
      <c r="JU23" s="31"/>
      <c r="JV23" s="31"/>
      <c r="JW23" s="31"/>
      <c r="JX23" s="31"/>
      <c r="JY23" s="31"/>
      <c r="JZ23" s="31"/>
      <c r="KA23" s="31"/>
      <c r="KB23" s="31"/>
      <c r="KC23" s="31"/>
      <c r="KD23" s="31"/>
      <c r="KE23" s="31"/>
      <c r="KF23" s="31"/>
      <c r="KG23" s="31"/>
      <c r="KH23" s="31"/>
      <c r="KI23" s="31"/>
      <c r="KJ23" s="31"/>
      <c r="KK23" s="31"/>
      <c r="KL23" s="31"/>
      <c r="KM23" s="31"/>
      <c r="KN23" s="31"/>
      <c r="KO23" s="31"/>
      <c r="KP23" s="31"/>
      <c r="KQ23" s="31"/>
      <c r="KR23" s="31"/>
      <c r="KS23" s="31"/>
      <c r="KT23" s="31"/>
      <c r="KU23" s="31"/>
      <c r="KV23" s="31"/>
      <c r="KW23" s="31"/>
      <c r="KX23" s="31"/>
      <c r="KY23" s="31"/>
      <c r="KZ23" s="31"/>
      <c r="LA23" s="31"/>
      <c r="LB23" s="31"/>
      <c r="LC23" s="31"/>
      <c r="LD23" s="31"/>
      <c r="LE23" s="31"/>
      <c r="LF23" s="31"/>
      <c r="LG23" s="31"/>
      <c r="LH23" s="31"/>
      <c r="LI23" s="31"/>
      <c r="LJ23" s="31"/>
      <c r="LK23" s="31"/>
      <c r="LL23" s="31"/>
      <c r="LM23" s="31"/>
      <c r="LN23" s="31"/>
      <c r="LO23" s="31"/>
      <c r="LP23" s="31"/>
      <c r="LQ23" s="31"/>
      <c r="LR23" s="31"/>
      <c r="LS23" s="31"/>
      <c r="LT23" s="31"/>
      <c r="LU23" s="31"/>
      <c r="LV23" s="31"/>
      <c r="LW23" s="31"/>
      <c r="LX23" s="31"/>
      <c r="LY23" s="31"/>
      <c r="LZ23" s="31"/>
      <c r="MA23" s="31"/>
      <c r="MB23" s="31"/>
      <c r="MC23" s="31"/>
      <c r="MD23" s="31"/>
      <c r="ME23" s="31"/>
      <c r="MF23" s="31"/>
      <c r="MG23" s="31"/>
      <c r="MH23" s="31"/>
      <c r="MI23" s="31"/>
      <c r="MJ23" s="31"/>
      <c r="MK23" s="31"/>
      <c r="ML23" s="31"/>
      <c r="MM23" s="31"/>
      <c r="MN23" s="31"/>
      <c r="MO23" s="31"/>
      <c r="MP23" s="31"/>
      <c r="MQ23" s="31"/>
      <c r="MR23" s="31"/>
      <c r="MS23" s="31"/>
      <c r="MT23" s="31"/>
      <c r="MU23" s="31"/>
      <c r="MV23" s="31"/>
      <c r="MW23" s="31"/>
      <c r="MX23" s="31"/>
      <c r="MY23" s="31"/>
      <c r="MZ23" s="31"/>
      <c r="NA23" s="31"/>
      <c r="NB23" s="31"/>
      <c r="NC23" s="31"/>
      <c r="ND23" s="31"/>
      <c r="NE23" s="31"/>
      <c r="NF23" s="31"/>
      <c r="NG23" s="31"/>
      <c r="NH23" s="31"/>
      <c r="NI23" s="31"/>
      <c r="NJ23" s="31"/>
      <c r="NK23" s="31"/>
      <c r="NL23" s="31"/>
      <c r="NM23" s="31"/>
      <c r="NN23" s="31"/>
      <c r="NO23" s="31"/>
      <c r="NP23" s="31"/>
      <c r="NQ23" s="31"/>
      <c r="NR23" s="31"/>
      <c r="NS23" s="31"/>
      <c r="NT23" s="31"/>
      <c r="NU23" s="31"/>
      <c r="NV23" s="31"/>
      <c r="NW23" s="31"/>
      <c r="NX23" s="31"/>
      <c r="NY23" s="31"/>
      <c r="NZ23" s="31"/>
      <c r="OA23" s="31"/>
      <c r="OB23" s="31"/>
      <c r="OC23" s="31"/>
      <c r="OD23" s="31"/>
      <c r="OE23" s="31"/>
      <c r="OF23" s="31"/>
      <c r="OG23" s="31"/>
      <c r="OH23" s="31"/>
      <c r="OI23" s="31"/>
      <c r="OJ23" s="31"/>
      <c r="OK23" s="31"/>
      <c r="OL23" s="31"/>
      <c r="OM23" s="31"/>
      <c r="ON23" s="31"/>
      <c r="OO23" s="31"/>
      <c r="OP23" s="31"/>
      <c r="OQ23" s="31"/>
      <c r="OR23" s="31"/>
      <c r="OS23" s="31"/>
      <c r="OT23" s="31"/>
      <c r="OU23" s="31"/>
      <c r="OV23" s="31"/>
      <c r="OW23" s="31"/>
      <c r="OX23" s="31"/>
      <c r="OY23" s="31"/>
      <c r="OZ23" s="31"/>
      <c r="PA23" s="31"/>
      <c r="PB23" s="31"/>
      <c r="PC23" s="31"/>
      <c r="PD23" s="31"/>
      <c r="PE23" s="31"/>
      <c r="PF23" s="31"/>
      <c r="PG23" s="31"/>
      <c r="PH23" s="31"/>
      <c r="PI23" s="31"/>
      <c r="PJ23" s="31"/>
      <c r="PK23" s="31"/>
      <c r="PL23" s="31"/>
      <c r="PM23" s="31"/>
      <c r="PN23" s="31"/>
      <c r="PO23" s="31"/>
      <c r="PP23" s="31"/>
      <c r="PQ23" s="31"/>
      <c r="PR23" s="31"/>
      <c r="PS23" s="31"/>
      <c r="PT23" s="31"/>
      <c r="PU23" s="31"/>
      <c r="PV23" s="31"/>
      <c r="PW23" s="31"/>
      <c r="PX23" s="31"/>
      <c r="PY23" s="31"/>
      <c r="PZ23" s="31"/>
      <c r="QA23" s="31"/>
      <c r="QB23" s="31"/>
      <c r="QC23" s="31"/>
      <c r="QD23" s="31"/>
      <c r="QE23" s="31"/>
      <c r="QF23" s="31"/>
      <c r="QG23" s="31"/>
      <c r="QH23" s="31"/>
      <c r="QI23" s="31"/>
      <c r="QJ23" s="31"/>
      <c r="QK23" s="31"/>
      <c r="QL23" s="31"/>
      <c r="QM23" s="31"/>
      <c r="QN23" s="31"/>
      <c r="QO23" s="31"/>
      <c r="QP23" s="31"/>
      <c r="QQ23" s="31"/>
      <c r="QR23" s="31"/>
      <c r="QS23" s="31"/>
      <c r="QT23" s="31"/>
      <c r="QU23" s="31"/>
      <c r="QV23" s="31"/>
      <c r="QW23" s="31"/>
      <c r="QX23" s="31"/>
      <c r="QY23" s="31"/>
      <c r="QZ23" s="31"/>
      <c r="RA23" s="31"/>
      <c r="RB23" s="31"/>
      <c r="RC23" s="31"/>
      <c r="RD23" s="31"/>
      <c r="RE23" s="31"/>
      <c r="RF23" s="31"/>
      <c r="RG23" s="31"/>
      <c r="RH23" s="31"/>
      <c r="RI23" s="31"/>
      <c r="RJ23" s="31"/>
      <c r="RK23" s="31"/>
      <c r="RL23" s="31"/>
      <c r="RM23" s="31"/>
      <c r="RN23" s="31"/>
      <c r="RO23" s="31"/>
      <c r="RP23" s="31"/>
      <c r="RQ23" s="31"/>
      <c r="RR23" s="31"/>
      <c r="RS23" s="31"/>
      <c r="RT23" s="31"/>
      <c r="RU23" s="31"/>
      <c r="RV23" s="31"/>
      <c r="RW23" s="31"/>
      <c r="RX23" s="31"/>
      <c r="RY23" s="31"/>
      <c r="RZ23" s="31"/>
      <c r="SA23" s="31"/>
      <c r="SB23" s="31"/>
      <c r="SC23" s="31"/>
      <c r="SD23" s="31"/>
      <c r="SE23" s="31"/>
      <c r="SF23" s="31"/>
      <c r="SG23" s="31"/>
      <c r="SH23" s="31"/>
      <c r="SI23" s="31"/>
      <c r="SJ23" s="31"/>
      <c r="SK23" s="31"/>
      <c r="SL23" s="31"/>
      <c r="SM23" s="31"/>
      <c r="SN23" s="31"/>
      <c r="SO23" s="31"/>
      <c r="SP23" s="31"/>
      <c r="SQ23" s="31"/>
      <c r="SR23" s="31"/>
      <c r="SS23" s="31"/>
      <c r="ST23" s="31"/>
      <c r="SU23" s="31"/>
      <c r="SV23" s="31"/>
      <c r="SW23" s="31"/>
      <c r="SX23" s="31"/>
      <c r="SY23" s="31"/>
      <c r="SZ23" s="31"/>
      <c r="TA23" s="31"/>
      <c r="TB23" s="31"/>
      <c r="TC23" s="31"/>
      <c r="TD23" s="31"/>
      <c r="TE23" s="31"/>
      <c r="TF23" s="31"/>
      <c r="TG23" s="31"/>
      <c r="TH23" s="31"/>
      <c r="TI23" s="31"/>
      <c r="TJ23" s="31"/>
      <c r="TK23" s="31"/>
      <c r="TL23" s="31"/>
      <c r="TM23" s="31"/>
      <c r="TN23" s="31"/>
      <c r="TO23" s="31"/>
      <c r="TP23" s="31"/>
      <c r="TQ23" s="31"/>
      <c r="TR23" s="31"/>
      <c r="TS23" s="31"/>
      <c r="TT23" s="31"/>
      <c r="TU23" s="31"/>
      <c r="TV23" s="31"/>
      <c r="TW23" s="31"/>
      <c r="TX23" s="31"/>
      <c r="TY23" s="31"/>
      <c r="TZ23" s="31"/>
      <c r="UA23" s="31"/>
      <c r="UB23" s="31"/>
      <c r="UC23" s="31"/>
      <c r="UD23" s="31"/>
      <c r="UE23" s="31"/>
      <c r="UF23" s="31"/>
      <c r="UG23" s="31"/>
      <c r="UH23" s="31"/>
      <c r="UI23" s="31"/>
      <c r="UJ23" s="31"/>
      <c r="UK23" s="31"/>
      <c r="UL23" s="31"/>
      <c r="UM23" s="31"/>
      <c r="UN23" s="31"/>
      <c r="UO23" s="31"/>
      <c r="UP23" s="31"/>
      <c r="UQ23" s="31"/>
      <c r="UR23" s="31"/>
      <c r="US23" s="31"/>
      <c r="UT23" s="31"/>
      <c r="UU23" s="31"/>
      <c r="UV23" s="31"/>
      <c r="UW23" s="31"/>
      <c r="UX23" s="31"/>
      <c r="UY23" s="31"/>
      <c r="UZ23" s="31"/>
      <c r="VA23" s="31"/>
      <c r="VB23" s="31"/>
      <c r="VC23" s="31"/>
      <c r="VD23" s="31"/>
      <c r="VE23" s="31"/>
      <c r="VF23" s="31"/>
      <c r="VG23" s="31"/>
      <c r="VH23" s="31"/>
      <c r="VI23" s="31"/>
      <c r="VJ23" s="31"/>
      <c r="VK23" s="31"/>
      <c r="VL23" s="31"/>
      <c r="VM23" s="31"/>
      <c r="VN23" s="31"/>
      <c r="VO23" s="31"/>
      <c r="VP23" s="31"/>
      <c r="VQ23" s="31"/>
      <c r="VR23" s="31"/>
      <c r="VS23" s="31"/>
      <c r="VT23" s="31"/>
      <c r="VU23" s="31"/>
      <c r="VV23" s="31"/>
      <c r="VW23" s="31"/>
      <c r="VX23" s="31"/>
      <c r="VY23" s="31"/>
      <c r="VZ23" s="31"/>
      <c r="WA23" s="31"/>
      <c r="WB23" s="31"/>
      <c r="WC23" s="31"/>
      <c r="WD23" s="31"/>
      <c r="WE23" s="31"/>
      <c r="WF23" s="31"/>
      <c r="WG23" s="31"/>
      <c r="WH23" s="31"/>
      <c r="WI23" s="31"/>
      <c r="WJ23" s="31"/>
      <c r="WK23" s="31"/>
      <c r="WL23" s="31"/>
      <c r="WM23" s="31"/>
      <c r="WN23" s="31"/>
      <c r="WO23" s="31"/>
      <c r="WP23" s="31"/>
      <c r="WQ23" s="31"/>
      <c r="WR23" s="31"/>
      <c r="WS23" s="31"/>
      <c r="WT23" s="31"/>
      <c r="WU23" s="31"/>
      <c r="WV23" s="31"/>
      <c r="WW23" s="31"/>
      <c r="WX23" s="31"/>
      <c r="WY23" s="31"/>
      <c r="WZ23" s="31"/>
      <c r="XA23" s="31"/>
      <c r="XB23" s="31"/>
      <c r="XC23" s="31"/>
      <c r="XD23" s="31"/>
      <c r="XE23" s="31"/>
      <c r="XF23" s="31"/>
      <c r="XG23" s="31"/>
      <c r="XH23" s="31"/>
      <c r="XI23" s="31"/>
      <c r="XJ23" s="31"/>
      <c r="XK23" s="31"/>
      <c r="XL23" s="31"/>
      <c r="XM23" s="31"/>
      <c r="XN23" s="31"/>
      <c r="XO23" s="31"/>
      <c r="XP23" s="31"/>
      <c r="XQ23" s="31"/>
      <c r="XR23" s="31"/>
      <c r="XS23" s="31"/>
      <c r="XT23" s="31"/>
      <c r="XU23" s="31"/>
      <c r="XV23" s="31"/>
      <c r="XW23" s="31"/>
      <c r="XX23" s="31"/>
      <c r="XY23" s="31"/>
      <c r="XZ23" s="31"/>
      <c r="YA23" s="31"/>
      <c r="YB23" s="31"/>
      <c r="YC23" s="31"/>
      <c r="YD23" s="31"/>
      <c r="YE23" s="31"/>
      <c r="YF23" s="31"/>
      <c r="YG23" s="31"/>
      <c r="YH23" s="31"/>
      <c r="YI23" s="31"/>
      <c r="YJ23" s="31"/>
      <c r="YK23" s="31"/>
      <c r="YL23" s="31"/>
      <c r="YM23" s="31"/>
      <c r="YN23" s="31"/>
      <c r="YO23" s="31"/>
      <c r="YP23" s="31"/>
      <c r="YQ23" s="31"/>
      <c r="YR23" s="31"/>
      <c r="YS23" s="31"/>
      <c r="YT23" s="31"/>
      <c r="YU23" s="31"/>
      <c r="YV23" s="31"/>
      <c r="YW23" s="31"/>
      <c r="YX23" s="31"/>
      <c r="YY23" s="31"/>
      <c r="YZ23" s="31"/>
      <c r="ZA23" s="31"/>
      <c r="ZB23" s="31"/>
      <c r="ZC23" s="31"/>
      <c r="ZD23" s="31"/>
      <c r="ZE23" s="31"/>
      <c r="ZF23" s="31"/>
      <c r="ZG23" s="31"/>
      <c r="ZH23" s="31"/>
      <c r="ZI23" s="31"/>
      <c r="ZJ23" s="31"/>
      <c r="ZK23" s="31"/>
      <c r="ZL23" s="31"/>
      <c r="ZM23" s="31"/>
      <c r="ZN23" s="31"/>
      <c r="ZO23" s="31"/>
      <c r="ZP23" s="31"/>
      <c r="ZQ23" s="31"/>
      <c r="ZR23" s="31"/>
      <c r="ZS23" s="31"/>
      <c r="ZT23" s="31"/>
      <c r="ZU23" s="31"/>
      <c r="ZV23" s="31"/>
      <c r="ZW23" s="31"/>
      <c r="ZX23" s="31"/>
      <c r="ZY23" s="31"/>
      <c r="ZZ23" s="31"/>
      <c r="AAA23" s="31"/>
      <c r="AAB23" s="31"/>
      <c r="AAC23" s="31"/>
      <c r="AAD23" s="31"/>
      <c r="AAE23" s="31"/>
      <c r="AAF23" s="31"/>
      <c r="AAG23" s="31"/>
      <c r="AAH23" s="31"/>
      <c r="AAI23" s="31"/>
      <c r="AAJ23" s="31"/>
      <c r="AAK23" s="31"/>
      <c r="AAL23" s="31"/>
      <c r="AAM23" s="31"/>
      <c r="AAN23" s="31"/>
      <c r="AAO23" s="31"/>
      <c r="AAP23" s="31"/>
      <c r="AAQ23" s="31"/>
      <c r="AAR23" s="31"/>
      <c r="AAS23" s="31"/>
      <c r="AAT23" s="31"/>
      <c r="AAU23" s="31"/>
      <c r="AAV23" s="31"/>
      <c r="AAW23" s="31"/>
      <c r="AAX23" s="31"/>
      <c r="AAY23" s="31"/>
      <c r="AAZ23" s="31"/>
      <c r="ABA23" s="31"/>
      <c r="ABB23" s="31"/>
      <c r="ABC23" s="31"/>
      <c r="ABD23" s="31"/>
      <c r="ABE23" s="31"/>
      <c r="ABF23" s="31"/>
      <c r="ABG23" s="31"/>
      <c r="ABH23" s="31"/>
      <c r="ABI23" s="31"/>
      <c r="ABJ23" s="31"/>
      <c r="ABK23" s="31"/>
      <c r="ABL23" s="31"/>
      <c r="ABM23" s="31"/>
      <c r="ABN23" s="31"/>
      <c r="ABO23" s="31"/>
      <c r="ABP23" s="31"/>
      <c r="ABQ23" s="31"/>
      <c r="ABR23" s="31"/>
      <c r="ABS23" s="31"/>
      <c r="ABT23" s="31"/>
      <c r="ABU23" s="31"/>
      <c r="ABV23" s="31"/>
      <c r="ABW23" s="31"/>
      <c r="ABX23" s="31"/>
      <c r="ABY23" s="31"/>
      <c r="ABZ23" s="31"/>
      <c r="ACA23" s="31"/>
      <c r="ACB23" s="31"/>
      <c r="ACC23" s="31"/>
      <c r="ACD23" s="31"/>
      <c r="ACE23" s="31"/>
      <c r="ACF23" s="31"/>
      <c r="ACG23" s="31"/>
      <c r="ACH23" s="31"/>
      <c r="ACI23" s="31"/>
      <c r="ACJ23" s="31"/>
      <c r="ACK23" s="31"/>
      <c r="ACL23" s="31"/>
      <c r="ACM23" s="31"/>
      <c r="ACN23" s="31"/>
      <c r="ACO23" s="31"/>
      <c r="ACP23" s="31"/>
      <c r="ACQ23" s="31"/>
      <c r="ACR23" s="31"/>
      <c r="ACS23" s="31"/>
      <c r="ACT23" s="31"/>
      <c r="ACU23" s="31"/>
      <c r="ACV23" s="31"/>
      <c r="ACW23" s="31"/>
      <c r="ACX23" s="31"/>
      <c r="ACY23" s="31"/>
      <c r="ACZ23" s="31"/>
      <c r="ADA23" s="31"/>
      <c r="ADB23" s="31"/>
      <c r="ADC23" s="31"/>
      <c r="ADD23" s="31"/>
      <c r="ADE23" s="31"/>
      <c r="ADF23" s="31"/>
      <c r="ADG23" s="31"/>
      <c r="ADH23" s="31"/>
      <c r="ADI23" s="31"/>
      <c r="ADJ23" s="31"/>
      <c r="ADK23" s="31"/>
      <c r="ADL23" s="31"/>
      <c r="ADM23" s="31"/>
      <c r="ADN23" s="31"/>
      <c r="ADO23" s="31"/>
      <c r="ADP23" s="31"/>
      <c r="ADQ23" s="31"/>
      <c r="ADR23" s="31"/>
      <c r="ADS23" s="31"/>
      <c r="ADT23" s="31"/>
      <c r="ADU23" s="31"/>
      <c r="ADV23" s="31"/>
      <c r="ADW23" s="31"/>
      <c r="ADX23" s="31"/>
      <c r="ADY23" s="31"/>
      <c r="ADZ23" s="31"/>
      <c r="AEA23" s="31"/>
      <c r="AEB23" s="31"/>
      <c r="AEC23" s="31"/>
      <c r="AED23" s="31"/>
      <c r="AEE23" s="31"/>
      <c r="AEF23" s="31"/>
      <c r="AEG23" s="31"/>
      <c r="AEH23" s="31"/>
      <c r="AEI23" s="31"/>
      <c r="AEJ23" s="31"/>
      <c r="AEK23" s="31"/>
      <c r="AEL23" s="31"/>
      <c r="AEM23" s="31"/>
      <c r="AEN23" s="31"/>
      <c r="AEO23" s="31"/>
      <c r="AEP23" s="31"/>
      <c r="AEQ23" s="31"/>
      <c r="AER23" s="31"/>
      <c r="AES23" s="31"/>
      <c r="AET23" s="31"/>
      <c r="AEU23" s="31"/>
      <c r="AEV23" s="31"/>
      <c r="AEW23" s="31"/>
      <c r="AEX23" s="31"/>
      <c r="AEY23" s="31"/>
      <c r="AEZ23" s="31"/>
      <c r="AFA23" s="31"/>
      <c r="AFB23" s="31"/>
      <c r="AFC23" s="31"/>
      <c r="AFD23" s="31"/>
      <c r="AFE23" s="31"/>
      <c r="AFF23" s="31"/>
      <c r="AFG23" s="31"/>
      <c r="AFH23" s="31"/>
      <c r="AFI23" s="31"/>
      <c r="AFJ23" s="31"/>
      <c r="AFK23" s="31"/>
      <c r="AFL23" s="31"/>
      <c r="AFM23" s="31"/>
      <c r="AFN23" s="31"/>
      <c r="AFO23" s="31"/>
      <c r="AFP23" s="31"/>
      <c r="AFQ23" s="31"/>
      <c r="AFR23" s="31"/>
      <c r="AFS23" s="31"/>
      <c r="AFT23" s="31"/>
      <c r="AFU23" s="31"/>
      <c r="AFV23" s="31"/>
      <c r="AFW23" s="31"/>
      <c r="AFX23" s="31"/>
      <c r="AFY23" s="31"/>
      <c r="AFZ23" s="31"/>
      <c r="AGA23" s="31"/>
      <c r="AGB23" s="31"/>
      <c r="AGC23" s="31"/>
      <c r="AGD23" s="31"/>
      <c r="AGE23" s="31"/>
    </row>
    <row r="24" spans="1:863" s="48" customFormat="1" x14ac:dyDescent="0.25">
      <c r="A24" s="12">
        <v>401</v>
      </c>
      <c r="B24" s="12">
        <v>22581</v>
      </c>
      <c r="C24" s="12" t="s">
        <v>34</v>
      </c>
      <c r="D24" s="12">
        <v>67607183</v>
      </c>
      <c r="E24" s="12" t="s">
        <v>234</v>
      </c>
      <c r="F24" s="12" t="s">
        <v>4044</v>
      </c>
      <c r="G24" s="12" t="s">
        <v>45</v>
      </c>
      <c r="H24" s="12" t="s">
        <v>4045</v>
      </c>
      <c r="I24" s="12" t="s">
        <v>4046</v>
      </c>
      <c r="J24" s="12" t="s">
        <v>4047</v>
      </c>
      <c r="K24" s="12" t="s">
        <v>4048</v>
      </c>
      <c r="L24" s="12" t="s">
        <v>4049</v>
      </c>
      <c r="M24" s="12" t="s">
        <v>3943</v>
      </c>
      <c r="N24" s="12" t="s">
        <v>3944</v>
      </c>
      <c r="O24" s="12" t="s">
        <v>4050</v>
      </c>
      <c r="P24" s="12" t="s">
        <v>45</v>
      </c>
      <c r="Q24" s="12" t="s">
        <v>45</v>
      </c>
      <c r="R24" s="12" t="s">
        <v>45</v>
      </c>
      <c r="S24" s="12" t="s">
        <v>45</v>
      </c>
      <c r="T24" s="12" t="s">
        <v>45</v>
      </c>
      <c r="U24" s="12" t="s">
        <v>45</v>
      </c>
      <c r="V24" s="12" t="s">
        <v>4051</v>
      </c>
      <c r="W24" s="12" t="s">
        <v>872</v>
      </c>
      <c r="X24" s="12" t="s">
        <v>518</v>
      </c>
      <c r="Y24" s="12" t="s">
        <v>87</v>
      </c>
      <c r="Z24" s="12" t="s">
        <v>88</v>
      </c>
      <c r="AA24" s="12" t="b">
        <v>0</v>
      </c>
      <c r="AB24" s="12" t="b">
        <v>1</v>
      </c>
      <c r="AC24" s="12" t="s">
        <v>4052</v>
      </c>
      <c r="AD24" s="12" t="s">
        <v>873</v>
      </c>
      <c r="AE24" s="12" t="s">
        <v>521</v>
      </c>
      <c r="AF24" s="12" t="s">
        <v>92</v>
      </c>
      <c r="AG24" s="12" t="s">
        <v>93</v>
      </c>
      <c r="AH24" s="12" t="s">
        <v>4053</v>
      </c>
      <c r="AI24" s="58">
        <v>48</v>
      </c>
      <c r="AJ24" s="31"/>
      <c r="AK24" s="31"/>
      <c r="AL24" s="31"/>
      <c r="AM24" s="31"/>
      <c r="AN24" s="31"/>
      <c r="AO24" s="31"/>
      <c r="AP24" s="31"/>
      <c r="AQ24" s="31"/>
      <c r="AR24" s="31"/>
      <c r="AS24" s="31"/>
      <c r="AT24" s="31"/>
      <c r="AU24" s="31"/>
      <c r="AV24" s="31"/>
      <c r="AW24" s="31"/>
      <c r="AX24" s="31"/>
      <c r="AY24" s="31"/>
      <c r="AZ24" s="31"/>
      <c r="BA24" s="31"/>
      <c r="BB24" s="31"/>
      <c r="BC24" s="31"/>
      <c r="BD24" s="31"/>
      <c r="BE24" s="31"/>
      <c r="BF24" s="31"/>
      <c r="BG24" s="31"/>
      <c r="BH24" s="31"/>
      <c r="BI24" s="31"/>
      <c r="BJ24" s="31"/>
      <c r="BK24" s="31"/>
      <c r="BL24" s="31"/>
      <c r="BM24" s="31"/>
      <c r="BN24" s="31"/>
      <c r="BO24" s="31"/>
      <c r="BP24" s="31"/>
      <c r="BQ24" s="31"/>
      <c r="BR24" s="31"/>
      <c r="BS24" s="31"/>
      <c r="BT24" s="31"/>
      <c r="BU24" s="31"/>
      <c r="BV24" s="31"/>
      <c r="BW24" s="31"/>
      <c r="BX24" s="31"/>
      <c r="BY24" s="31"/>
      <c r="BZ24" s="31"/>
      <c r="CA24" s="31"/>
      <c r="CB24" s="31"/>
      <c r="CC24" s="31"/>
      <c r="CD24" s="31"/>
      <c r="CE24" s="31"/>
      <c r="CF24" s="31"/>
      <c r="CG24" s="31"/>
      <c r="CH24" s="31"/>
      <c r="CI24" s="31"/>
      <c r="CJ24" s="31"/>
      <c r="CK24" s="31"/>
      <c r="CL24" s="31"/>
      <c r="CM24" s="31"/>
      <c r="CN24" s="31"/>
      <c r="CO24" s="31"/>
      <c r="CP24" s="31"/>
      <c r="CQ24" s="31"/>
      <c r="CR24" s="31"/>
      <c r="CS24" s="31"/>
      <c r="CT24" s="31"/>
      <c r="CU24" s="31"/>
      <c r="CV24" s="31"/>
      <c r="CW24" s="31"/>
      <c r="CX24" s="31"/>
      <c r="CY24" s="31"/>
      <c r="CZ24" s="31"/>
      <c r="DA24" s="31"/>
      <c r="DB24" s="31"/>
      <c r="DC24" s="31"/>
      <c r="DD24" s="31"/>
      <c r="DE24" s="31"/>
      <c r="DF24" s="31"/>
      <c r="DG24" s="31"/>
      <c r="DH24" s="31"/>
      <c r="DI24" s="31"/>
      <c r="DJ24" s="31"/>
      <c r="DK24" s="31"/>
      <c r="DL24" s="31"/>
      <c r="DM24" s="31"/>
      <c r="DN24" s="31"/>
      <c r="DO24" s="31"/>
      <c r="DP24" s="31"/>
      <c r="DQ24" s="31"/>
      <c r="DR24" s="31"/>
      <c r="DS24" s="31"/>
      <c r="DT24" s="31"/>
      <c r="DU24" s="31"/>
      <c r="DV24" s="31"/>
      <c r="DW24" s="31"/>
      <c r="DX24" s="31"/>
      <c r="DY24" s="31"/>
      <c r="DZ24" s="31"/>
      <c r="EA24" s="31"/>
      <c r="EB24" s="31"/>
      <c r="EC24" s="31"/>
      <c r="ED24" s="31"/>
      <c r="EE24" s="31"/>
      <c r="EF24" s="31"/>
      <c r="EG24" s="31"/>
      <c r="EH24" s="31"/>
      <c r="EI24" s="31"/>
      <c r="EJ24" s="31"/>
      <c r="EK24" s="31"/>
      <c r="EL24" s="31"/>
      <c r="EM24" s="31"/>
      <c r="EN24" s="31"/>
      <c r="EO24" s="31"/>
      <c r="EP24" s="31"/>
      <c r="EQ24" s="31"/>
      <c r="ER24" s="31"/>
      <c r="ES24" s="31"/>
      <c r="ET24" s="31"/>
      <c r="EU24" s="31"/>
      <c r="EV24" s="31"/>
      <c r="EW24" s="31"/>
      <c r="EX24" s="31"/>
      <c r="EY24" s="31"/>
      <c r="EZ24" s="31"/>
      <c r="FA24" s="31"/>
      <c r="FB24" s="31"/>
      <c r="FC24" s="31"/>
      <c r="FD24" s="31"/>
      <c r="FE24" s="31"/>
      <c r="FF24" s="31"/>
      <c r="FG24" s="31"/>
      <c r="FH24" s="31"/>
      <c r="FI24" s="31"/>
      <c r="FJ24" s="31"/>
      <c r="FK24" s="31"/>
      <c r="FL24" s="31"/>
      <c r="FM24" s="31"/>
      <c r="FN24" s="31"/>
      <c r="FO24" s="31"/>
      <c r="FP24" s="31"/>
      <c r="FQ24" s="31"/>
      <c r="FR24" s="31"/>
      <c r="FS24" s="31"/>
      <c r="FT24" s="31"/>
      <c r="FU24" s="31"/>
      <c r="FV24" s="31"/>
      <c r="FW24" s="31"/>
      <c r="FX24" s="31"/>
      <c r="FY24" s="31"/>
      <c r="FZ24" s="31"/>
      <c r="GA24" s="31"/>
      <c r="GB24" s="31"/>
      <c r="GC24" s="31"/>
      <c r="GD24" s="31"/>
      <c r="GE24" s="31"/>
      <c r="GF24" s="31"/>
      <c r="GG24" s="31"/>
      <c r="GH24" s="31"/>
      <c r="GI24" s="31"/>
      <c r="GJ24" s="31"/>
      <c r="GK24" s="31"/>
      <c r="GL24" s="31"/>
      <c r="GM24" s="31"/>
      <c r="GN24" s="31"/>
      <c r="GO24" s="31"/>
      <c r="GP24" s="31"/>
      <c r="GQ24" s="31"/>
      <c r="GR24" s="31"/>
      <c r="GS24" s="31"/>
      <c r="GT24" s="31"/>
      <c r="GU24" s="31"/>
      <c r="GV24" s="31"/>
      <c r="GW24" s="31"/>
      <c r="GX24" s="31"/>
      <c r="GY24" s="31"/>
      <c r="GZ24" s="31"/>
      <c r="HA24" s="31"/>
      <c r="HB24" s="31"/>
      <c r="HC24" s="31"/>
      <c r="HD24" s="31"/>
      <c r="HE24" s="31"/>
      <c r="HF24" s="31"/>
      <c r="HG24" s="31"/>
      <c r="HH24" s="31"/>
      <c r="HI24" s="31"/>
      <c r="HJ24" s="31"/>
      <c r="HK24" s="31"/>
      <c r="HL24" s="31"/>
      <c r="HM24" s="31"/>
      <c r="HN24" s="31"/>
      <c r="HO24" s="31"/>
      <c r="HP24" s="31"/>
      <c r="HQ24" s="31"/>
      <c r="HR24" s="31"/>
      <c r="HS24" s="31"/>
      <c r="HT24" s="31"/>
      <c r="HU24" s="31"/>
      <c r="HV24" s="31"/>
      <c r="HW24" s="31"/>
      <c r="HX24" s="31"/>
      <c r="HY24" s="31"/>
      <c r="HZ24" s="31"/>
      <c r="IA24" s="31"/>
      <c r="IB24" s="31"/>
      <c r="IC24" s="31"/>
      <c r="ID24" s="31"/>
      <c r="IE24" s="31"/>
      <c r="IF24" s="31"/>
      <c r="IG24" s="31"/>
      <c r="IH24" s="31"/>
      <c r="II24" s="31"/>
      <c r="IJ24" s="31"/>
      <c r="IK24" s="31"/>
      <c r="IL24" s="31"/>
      <c r="IM24" s="31"/>
      <c r="IN24" s="31"/>
      <c r="IO24" s="31"/>
      <c r="IP24" s="31"/>
      <c r="IQ24" s="31"/>
      <c r="IR24" s="31"/>
      <c r="IS24" s="31"/>
      <c r="IT24" s="31"/>
      <c r="IU24" s="31"/>
      <c r="IV24" s="31"/>
      <c r="IW24" s="31"/>
      <c r="IX24" s="31"/>
      <c r="IY24" s="31"/>
      <c r="IZ24" s="31"/>
      <c r="JA24" s="31"/>
      <c r="JB24" s="31"/>
      <c r="JC24" s="31"/>
      <c r="JD24" s="31"/>
      <c r="JE24" s="31"/>
      <c r="JF24" s="31"/>
      <c r="JG24" s="31"/>
      <c r="JH24" s="31"/>
      <c r="JI24" s="31"/>
      <c r="JJ24" s="31"/>
      <c r="JK24" s="31"/>
      <c r="JL24" s="31"/>
      <c r="JM24" s="31"/>
      <c r="JN24" s="31"/>
      <c r="JO24" s="31"/>
      <c r="JP24" s="31"/>
      <c r="JQ24" s="31"/>
      <c r="JR24" s="31"/>
      <c r="JS24" s="31"/>
      <c r="JT24" s="31"/>
      <c r="JU24" s="31"/>
      <c r="JV24" s="31"/>
      <c r="JW24" s="31"/>
      <c r="JX24" s="31"/>
      <c r="JY24" s="31"/>
      <c r="JZ24" s="31"/>
      <c r="KA24" s="31"/>
      <c r="KB24" s="31"/>
      <c r="KC24" s="31"/>
      <c r="KD24" s="31"/>
      <c r="KE24" s="31"/>
      <c r="KF24" s="31"/>
      <c r="KG24" s="31"/>
      <c r="KH24" s="31"/>
      <c r="KI24" s="31"/>
      <c r="KJ24" s="31"/>
      <c r="KK24" s="31"/>
      <c r="KL24" s="31"/>
      <c r="KM24" s="31"/>
      <c r="KN24" s="31"/>
      <c r="KO24" s="31"/>
      <c r="KP24" s="31"/>
      <c r="KQ24" s="31"/>
      <c r="KR24" s="31"/>
      <c r="KS24" s="31"/>
      <c r="KT24" s="31"/>
      <c r="KU24" s="31"/>
      <c r="KV24" s="31"/>
      <c r="KW24" s="31"/>
      <c r="KX24" s="31"/>
      <c r="KY24" s="31"/>
      <c r="KZ24" s="31"/>
      <c r="LA24" s="31"/>
      <c r="LB24" s="31"/>
      <c r="LC24" s="31"/>
      <c r="LD24" s="31"/>
      <c r="LE24" s="31"/>
      <c r="LF24" s="31"/>
      <c r="LG24" s="31"/>
      <c r="LH24" s="31"/>
      <c r="LI24" s="31"/>
      <c r="LJ24" s="31"/>
      <c r="LK24" s="31"/>
      <c r="LL24" s="31"/>
      <c r="LM24" s="31"/>
      <c r="LN24" s="31"/>
      <c r="LO24" s="31"/>
      <c r="LP24" s="31"/>
      <c r="LQ24" s="31"/>
      <c r="LR24" s="31"/>
      <c r="LS24" s="31"/>
      <c r="LT24" s="31"/>
      <c r="LU24" s="31"/>
      <c r="LV24" s="31"/>
      <c r="LW24" s="31"/>
      <c r="LX24" s="31"/>
      <c r="LY24" s="31"/>
      <c r="LZ24" s="31"/>
      <c r="MA24" s="31"/>
      <c r="MB24" s="31"/>
      <c r="MC24" s="31"/>
      <c r="MD24" s="31"/>
      <c r="ME24" s="31"/>
      <c r="MF24" s="31"/>
      <c r="MG24" s="31"/>
      <c r="MH24" s="31"/>
      <c r="MI24" s="31"/>
      <c r="MJ24" s="31"/>
      <c r="MK24" s="31"/>
      <c r="ML24" s="31"/>
      <c r="MM24" s="31"/>
      <c r="MN24" s="31"/>
      <c r="MO24" s="31"/>
      <c r="MP24" s="31"/>
      <c r="MQ24" s="31"/>
      <c r="MR24" s="31"/>
      <c r="MS24" s="31"/>
      <c r="MT24" s="31"/>
      <c r="MU24" s="31"/>
      <c r="MV24" s="31"/>
      <c r="MW24" s="31"/>
      <c r="MX24" s="31"/>
      <c r="MY24" s="31"/>
      <c r="MZ24" s="31"/>
      <c r="NA24" s="31"/>
      <c r="NB24" s="31"/>
      <c r="NC24" s="31"/>
      <c r="ND24" s="31"/>
      <c r="NE24" s="31"/>
      <c r="NF24" s="31"/>
      <c r="NG24" s="31"/>
      <c r="NH24" s="31"/>
      <c r="NI24" s="31"/>
      <c r="NJ24" s="31"/>
      <c r="NK24" s="31"/>
      <c r="NL24" s="31"/>
      <c r="NM24" s="31"/>
      <c r="NN24" s="31"/>
      <c r="NO24" s="31"/>
      <c r="NP24" s="31"/>
      <c r="NQ24" s="31"/>
      <c r="NR24" s="31"/>
      <c r="NS24" s="31"/>
      <c r="NT24" s="31"/>
      <c r="NU24" s="31"/>
      <c r="NV24" s="31"/>
      <c r="NW24" s="31"/>
      <c r="NX24" s="31"/>
      <c r="NY24" s="31"/>
      <c r="NZ24" s="31"/>
      <c r="OA24" s="31"/>
      <c r="OB24" s="31"/>
      <c r="OC24" s="31"/>
      <c r="OD24" s="31"/>
      <c r="OE24" s="31"/>
      <c r="OF24" s="31"/>
      <c r="OG24" s="31"/>
      <c r="OH24" s="31"/>
      <c r="OI24" s="31"/>
      <c r="OJ24" s="31"/>
      <c r="OK24" s="31"/>
      <c r="OL24" s="31"/>
      <c r="OM24" s="31"/>
      <c r="ON24" s="31"/>
      <c r="OO24" s="31"/>
      <c r="OP24" s="31"/>
      <c r="OQ24" s="31"/>
      <c r="OR24" s="31"/>
      <c r="OS24" s="31"/>
      <c r="OT24" s="31"/>
      <c r="OU24" s="31"/>
      <c r="OV24" s="31"/>
      <c r="OW24" s="31"/>
      <c r="OX24" s="31"/>
      <c r="OY24" s="31"/>
      <c r="OZ24" s="31"/>
      <c r="PA24" s="31"/>
      <c r="PB24" s="31"/>
      <c r="PC24" s="31"/>
      <c r="PD24" s="31"/>
      <c r="PE24" s="31"/>
      <c r="PF24" s="31"/>
      <c r="PG24" s="31"/>
      <c r="PH24" s="31"/>
      <c r="PI24" s="31"/>
      <c r="PJ24" s="31"/>
      <c r="PK24" s="31"/>
      <c r="PL24" s="31"/>
      <c r="PM24" s="31"/>
      <c r="PN24" s="31"/>
      <c r="PO24" s="31"/>
      <c r="PP24" s="31"/>
      <c r="PQ24" s="31"/>
      <c r="PR24" s="31"/>
      <c r="PS24" s="31"/>
      <c r="PT24" s="31"/>
      <c r="PU24" s="31"/>
      <c r="PV24" s="31"/>
      <c r="PW24" s="31"/>
      <c r="PX24" s="31"/>
      <c r="PY24" s="31"/>
      <c r="PZ24" s="31"/>
      <c r="QA24" s="31"/>
      <c r="QB24" s="31"/>
      <c r="QC24" s="31"/>
      <c r="QD24" s="31"/>
      <c r="QE24" s="31"/>
      <c r="QF24" s="31"/>
      <c r="QG24" s="31"/>
      <c r="QH24" s="31"/>
      <c r="QI24" s="31"/>
      <c r="QJ24" s="31"/>
      <c r="QK24" s="31"/>
      <c r="QL24" s="31"/>
      <c r="QM24" s="31"/>
      <c r="QN24" s="31"/>
      <c r="QO24" s="31"/>
      <c r="QP24" s="31"/>
      <c r="QQ24" s="31"/>
      <c r="QR24" s="31"/>
      <c r="QS24" s="31"/>
      <c r="QT24" s="31"/>
      <c r="QU24" s="31"/>
      <c r="QV24" s="31"/>
      <c r="QW24" s="31"/>
      <c r="QX24" s="31"/>
      <c r="QY24" s="31"/>
      <c r="QZ24" s="31"/>
      <c r="RA24" s="31"/>
      <c r="RB24" s="31"/>
      <c r="RC24" s="31"/>
      <c r="RD24" s="31"/>
      <c r="RE24" s="31"/>
      <c r="RF24" s="31"/>
      <c r="RG24" s="31"/>
      <c r="RH24" s="31"/>
      <c r="RI24" s="31"/>
      <c r="RJ24" s="31"/>
      <c r="RK24" s="31"/>
      <c r="RL24" s="31"/>
      <c r="RM24" s="31"/>
      <c r="RN24" s="31"/>
      <c r="RO24" s="31"/>
      <c r="RP24" s="31"/>
      <c r="RQ24" s="31"/>
      <c r="RR24" s="31"/>
      <c r="RS24" s="31"/>
      <c r="RT24" s="31"/>
      <c r="RU24" s="31"/>
      <c r="RV24" s="31"/>
      <c r="RW24" s="31"/>
      <c r="RX24" s="31"/>
      <c r="RY24" s="31"/>
      <c r="RZ24" s="31"/>
      <c r="SA24" s="31"/>
      <c r="SB24" s="31"/>
      <c r="SC24" s="31"/>
      <c r="SD24" s="31"/>
      <c r="SE24" s="31"/>
      <c r="SF24" s="31"/>
      <c r="SG24" s="31"/>
      <c r="SH24" s="31"/>
      <c r="SI24" s="31"/>
      <c r="SJ24" s="31"/>
      <c r="SK24" s="31"/>
      <c r="SL24" s="31"/>
      <c r="SM24" s="31"/>
      <c r="SN24" s="31"/>
      <c r="SO24" s="31"/>
      <c r="SP24" s="31"/>
      <c r="SQ24" s="31"/>
      <c r="SR24" s="31"/>
      <c r="SS24" s="31"/>
      <c r="ST24" s="31"/>
      <c r="SU24" s="31"/>
      <c r="SV24" s="31"/>
      <c r="SW24" s="31"/>
      <c r="SX24" s="31"/>
      <c r="SY24" s="31"/>
      <c r="SZ24" s="31"/>
      <c r="TA24" s="31"/>
      <c r="TB24" s="31"/>
      <c r="TC24" s="31"/>
      <c r="TD24" s="31"/>
      <c r="TE24" s="31"/>
      <c r="TF24" s="31"/>
      <c r="TG24" s="31"/>
      <c r="TH24" s="31"/>
      <c r="TI24" s="31"/>
      <c r="TJ24" s="31"/>
      <c r="TK24" s="31"/>
      <c r="TL24" s="31"/>
      <c r="TM24" s="31"/>
      <c r="TN24" s="31"/>
      <c r="TO24" s="31"/>
      <c r="TP24" s="31"/>
      <c r="TQ24" s="31"/>
      <c r="TR24" s="31"/>
      <c r="TS24" s="31"/>
      <c r="TT24" s="31"/>
      <c r="TU24" s="31"/>
      <c r="TV24" s="31"/>
      <c r="TW24" s="31"/>
      <c r="TX24" s="31"/>
      <c r="TY24" s="31"/>
      <c r="TZ24" s="31"/>
      <c r="UA24" s="31"/>
      <c r="UB24" s="31"/>
      <c r="UC24" s="31"/>
      <c r="UD24" s="31"/>
      <c r="UE24" s="31"/>
      <c r="UF24" s="31"/>
      <c r="UG24" s="31"/>
      <c r="UH24" s="31"/>
      <c r="UI24" s="31"/>
      <c r="UJ24" s="31"/>
      <c r="UK24" s="31"/>
      <c r="UL24" s="31"/>
      <c r="UM24" s="31"/>
      <c r="UN24" s="31"/>
      <c r="UO24" s="31"/>
      <c r="UP24" s="31"/>
      <c r="UQ24" s="31"/>
      <c r="UR24" s="31"/>
      <c r="US24" s="31"/>
      <c r="UT24" s="31"/>
      <c r="UU24" s="31"/>
      <c r="UV24" s="31"/>
      <c r="UW24" s="31"/>
      <c r="UX24" s="31"/>
      <c r="UY24" s="31"/>
      <c r="UZ24" s="31"/>
      <c r="VA24" s="31"/>
      <c r="VB24" s="31"/>
      <c r="VC24" s="31"/>
      <c r="VD24" s="31"/>
      <c r="VE24" s="31"/>
      <c r="VF24" s="31"/>
      <c r="VG24" s="31"/>
      <c r="VH24" s="31"/>
      <c r="VI24" s="31"/>
      <c r="VJ24" s="31"/>
      <c r="VK24" s="31"/>
      <c r="VL24" s="31"/>
      <c r="VM24" s="31"/>
      <c r="VN24" s="31"/>
      <c r="VO24" s="31"/>
      <c r="VP24" s="31"/>
      <c r="VQ24" s="31"/>
      <c r="VR24" s="31"/>
      <c r="VS24" s="31"/>
      <c r="VT24" s="31"/>
      <c r="VU24" s="31"/>
      <c r="VV24" s="31"/>
      <c r="VW24" s="31"/>
      <c r="VX24" s="31"/>
      <c r="VY24" s="31"/>
      <c r="VZ24" s="31"/>
      <c r="WA24" s="31"/>
      <c r="WB24" s="31"/>
      <c r="WC24" s="31"/>
      <c r="WD24" s="31"/>
      <c r="WE24" s="31"/>
      <c r="WF24" s="31"/>
      <c r="WG24" s="31"/>
      <c r="WH24" s="31"/>
      <c r="WI24" s="31"/>
      <c r="WJ24" s="31"/>
      <c r="WK24" s="31"/>
      <c r="WL24" s="31"/>
      <c r="WM24" s="31"/>
      <c r="WN24" s="31"/>
      <c r="WO24" s="31"/>
      <c r="WP24" s="31"/>
      <c r="WQ24" s="31"/>
      <c r="WR24" s="31"/>
      <c r="WS24" s="31"/>
      <c r="WT24" s="31"/>
      <c r="WU24" s="31"/>
      <c r="WV24" s="31"/>
      <c r="WW24" s="31"/>
      <c r="WX24" s="31"/>
      <c r="WY24" s="31"/>
      <c r="WZ24" s="31"/>
      <c r="XA24" s="31"/>
      <c r="XB24" s="31"/>
      <c r="XC24" s="31"/>
      <c r="XD24" s="31"/>
      <c r="XE24" s="31"/>
      <c r="XF24" s="31"/>
      <c r="XG24" s="31"/>
      <c r="XH24" s="31"/>
      <c r="XI24" s="31"/>
      <c r="XJ24" s="31"/>
      <c r="XK24" s="31"/>
      <c r="XL24" s="31"/>
      <c r="XM24" s="31"/>
      <c r="XN24" s="31"/>
      <c r="XO24" s="31"/>
      <c r="XP24" s="31"/>
      <c r="XQ24" s="31"/>
      <c r="XR24" s="31"/>
      <c r="XS24" s="31"/>
      <c r="XT24" s="31"/>
      <c r="XU24" s="31"/>
      <c r="XV24" s="31"/>
      <c r="XW24" s="31"/>
      <c r="XX24" s="31"/>
      <c r="XY24" s="31"/>
      <c r="XZ24" s="31"/>
      <c r="YA24" s="31"/>
      <c r="YB24" s="31"/>
      <c r="YC24" s="31"/>
      <c r="YD24" s="31"/>
      <c r="YE24" s="31"/>
      <c r="YF24" s="31"/>
      <c r="YG24" s="31"/>
      <c r="YH24" s="31"/>
      <c r="YI24" s="31"/>
      <c r="YJ24" s="31"/>
      <c r="YK24" s="31"/>
      <c r="YL24" s="31"/>
      <c r="YM24" s="31"/>
      <c r="YN24" s="31"/>
      <c r="YO24" s="31"/>
      <c r="YP24" s="31"/>
      <c r="YQ24" s="31"/>
      <c r="YR24" s="31"/>
      <c r="YS24" s="31"/>
      <c r="YT24" s="31"/>
      <c r="YU24" s="31"/>
      <c r="YV24" s="31"/>
      <c r="YW24" s="31"/>
      <c r="YX24" s="31"/>
      <c r="YY24" s="31"/>
      <c r="YZ24" s="31"/>
      <c r="ZA24" s="31"/>
      <c r="ZB24" s="31"/>
      <c r="ZC24" s="31"/>
      <c r="ZD24" s="31"/>
      <c r="ZE24" s="31"/>
      <c r="ZF24" s="31"/>
      <c r="ZG24" s="31"/>
      <c r="ZH24" s="31"/>
      <c r="ZI24" s="31"/>
      <c r="ZJ24" s="31"/>
      <c r="ZK24" s="31"/>
      <c r="ZL24" s="31"/>
      <c r="ZM24" s="31"/>
      <c r="ZN24" s="31"/>
      <c r="ZO24" s="31"/>
      <c r="ZP24" s="31"/>
      <c r="ZQ24" s="31"/>
      <c r="ZR24" s="31"/>
      <c r="ZS24" s="31"/>
      <c r="ZT24" s="31"/>
      <c r="ZU24" s="31"/>
      <c r="ZV24" s="31"/>
      <c r="ZW24" s="31"/>
      <c r="ZX24" s="31"/>
      <c r="ZY24" s="31"/>
      <c r="ZZ24" s="31"/>
      <c r="AAA24" s="31"/>
      <c r="AAB24" s="31"/>
      <c r="AAC24" s="31"/>
      <c r="AAD24" s="31"/>
      <c r="AAE24" s="31"/>
      <c r="AAF24" s="31"/>
      <c r="AAG24" s="31"/>
      <c r="AAH24" s="31"/>
      <c r="AAI24" s="31"/>
      <c r="AAJ24" s="31"/>
      <c r="AAK24" s="31"/>
      <c r="AAL24" s="31"/>
      <c r="AAM24" s="31"/>
      <c r="AAN24" s="31"/>
      <c r="AAO24" s="31"/>
      <c r="AAP24" s="31"/>
      <c r="AAQ24" s="31"/>
      <c r="AAR24" s="31"/>
      <c r="AAS24" s="31"/>
      <c r="AAT24" s="31"/>
      <c r="AAU24" s="31"/>
      <c r="AAV24" s="31"/>
      <c r="AAW24" s="31"/>
      <c r="AAX24" s="31"/>
      <c r="AAY24" s="31"/>
      <c r="AAZ24" s="31"/>
      <c r="ABA24" s="31"/>
      <c r="ABB24" s="31"/>
      <c r="ABC24" s="31"/>
      <c r="ABD24" s="31"/>
      <c r="ABE24" s="31"/>
      <c r="ABF24" s="31"/>
      <c r="ABG24" s="31"/>
      <c r="ABH24" s="31"/>
      <c r="ABI24" s="31"/>
      <c r="ABJ24" s="31"/>
      <c r="ABK24" s="31"/>
      <c r="ABL24" s="31"/>
      <c r="ABM24" s="31"/>
      <c r="ABN24" s="31"/>
      <c r="ABO24" s="31"/>
      <c r="ABP24" s="31"/>
      <c r="ABQ24" s="31"/>
      <c r="ABR24" s="31"/>
      <c r="ABS24" s="31"/>
      <c r="ABT24" s="31"/>
      <c r="ABU24" s="31"/>
      <c r="ABV24" s="31"/>
      <c r="ABW24" s="31"/>
      <c r="ABX24" s="31"/>
      <c r="ABY24" s="31"/>
      <c r="ABZ24" s="31"/>
      <c r="ACA24" s="31"/>
      <c r="ACB24" s="31"/>
      <c r="ACC24" s="31"/>
      <c r="ACD24" s="31"/>
      <c r="ACE24" s="31"/>
      <c r="ACF24" s="31"/>
      <c r="ACG24" s="31"/>
      <c r="ACH24" s="31"/>
      <c r="ACI24" s="31"/>
      <c r="ACJ24" s="31"/>
      <c r="ACK24" s="31"/>
      <c r="ACL24" s="31"/>
      <c r="ACM24" s="31"/>
      <c r="ACN24" s="31"/>
      <c r="ACO24" s="31"/>
      <c r="ACP24" s="31"/>
      <c r="ACQ24" s="31"/>
      <c r="ACR24" s="31"/>
      <c r="ACS24" s="31"/>
      <c r="ACT24" s="31"/>
      <c r="ACU24" s="31"/>
      <c r="ACV24" s="31"/>
      <c r="ACW24" s="31"/>
      <c r="ACX24" s="31"/>
      <c r="ACY24" s="31"/>
      <c r="ACZ24" s="31"/>
      <c r="ADA24" s="31"/>
      <c r="ADB24" s="31"/>
      <c r="ADC24" s="31"/>
      <c r="ADD24" s="31"/>
      <c r="ADE24" s="31"/>
      <c r="ADF24" s="31"/>
      <c r="ADG24" s="31"/>
      <c r="ADH24" s="31"/>
      <c r="ADI24" s="31"/>
      <c r="ADJ24" s="31"/>
      <c r="ADK24" s="31"/>
      <c r="ADL24" s="31"/>
      <c r="ADM24" s="31"/>
      <c r="ADN24" s="31"/>
      <c r="ADO24" s="31"/>
      <c r="ADP24" s="31"/>
      <c r="ADQ24" s="31"/>
      <c r="ADR24" s="31"/>
      <c r="ADS24" s="31"/>
      <c r="ADT24" s="31"/>
      <c r="ADU24" s="31"/>
      <c r="ADV24" s="31"/>
      <c r="ADW24" s="31"/>
      <c r="ADX24" s="31"/>
      <c r="ADY24" s="31"/>
      <c r="ADZ24" s="31"/>
      <c r="AEA24" s="31"/>
      <c r="AEB24" s="31"/>
      <c r="AEC24" s="31"/>
      <c r="AED24" s="31"/>
      <c r="AEE24" s="31"/>
      <c r="AEF24" s="31"/>
      <c r="AEG24" s="31"/>
      <c r="AEH24" s="31"/>
      <c r="AEI24" s="31"/>
      <c r="AEJ24" s="31"/>
      <c r="AEK24" s="31"/>
      <c r="AEL24" s="31"/>
      <c r="AEM24" s="31"/>
      <c r="AEN24" s="31"/>
      <c r="AEO24" s="31"/>
      <c r="AEP24" s="31"/>
      <c r="AEQ24" s="31"/>
      <c r="AER24" s="31"/>
      <c r="AES24" s="31"/>
      <c r="AET24" s="31"/>
      <c r="AEU24" s="31"/>
      <c r="AEV24" s="31"/>
      <c r="AEW24" s="31"/>
      <c r="AEX24" s="31"/>
      <c r="AEY24" s="31"/>
      <c r="AEZ24" s="31"/>
      <c r="AFA24" s="31"/>
      <c r="AFB24" s="31"/>
      <c r="AFC24" s="31"/>
      <c r="AFD24" s="31"/>
      <c r="AFE24" s="31"/>
      <c r="AFF24" s="31"/>
      <c r="AFG24" s="31"/>
      <c r="AFH24" s="31"/>
      <c r="AFI24" s="31"/>
      <c r="AFJ24" s="31"/>
      <c r="AFK24" s="31"/>
      <c r="AFL24" s="31"/>
      <c r="AFM24" s="31"/>
      <c r="AFN24" s="31"/>
      <c r="AFO24" s="31"/>
      <c r="AFP24" s="31"/>
      <c r="AFQ24" s="31"/>
      <c r="AFR24" s="31"/>
      <c r="AFS24" s="31"/>
      <c r="AFT24" s="31"/>
      <c r="AFU24" s="31"/>
      <c r="AFV24" s="31"/>
      <c r="AFW24" s="31"/>
      <c r="AFX24" s="31"/>
      <c r="AFY24" s="31"/>
      <c r="AFZ24" s="31"/>
      <c r="AGA24" s="31"/>
      <c r="AGB24" s="31"/>
      <c r="AGC24" s="31"/>
      <c r="AGD24" s="31"/>
      <c r="AGE24" s="31"/>
    </row>
    <row r="25" spans="1:863" s="48" customFormat="1" x14ac:dyDescent="0.25">
      <c r="A25" s="12">
        <v>281</v>
      </c>
      <c r="B25" s="12">
        <v>22072</v>
      </c>
      <c r="C25" s="12" t="s">
        <v>34</v>
      </c>
      <c r="D25" s="12">
        <v>67608723</v>
      </c>
      <c r="E25" s="12" t="s">
        <v>894</v>
      </c>
      <c r="F25" s="12" t="s">
        <v>2989</v>
      </c>
      <c r="G25" s="12" t="s">
        <v>1245</v>
      </c>
      <c r="H25" s="12" t="s">
        <v>2990</v>
      </c>
      <c r="I25" s="12" t="s">
        <v>2991</v>
      </c>
      <c r="J25" s="12" t="s">
        <v>1061</v>
      </c>
      <c r="K25" s="12" t="s">
        <v>2484</v>
      </c>
      <c r="L25" s="12" t="s">
        <v>2918</v>
      </c>
      <c r="M25" s="12" t="s">
        <v>289</v>
      </c>
      <c r="N25" s="12" t="s">
        <v>2992</v>
      </c>
      <c r="O25" s="12" t="s">
        <v>1286</v>
      </c>
      <c r="P25" s="12" t="s">
        <v>447</v>
      </c>
      <c r="Q25" s="12" t="s">
        <v>2485</v>
      </c>
      <c r="R25" s="12" t="s">
        <v>2918</v>
      </c>
      <c r="S25" s="12" t="s">
        <v>45</v>
      </c>
      <c r="T25" s="12" t="s">
        <v>45</v>
      </c>
      <c r="U25" s="12" t="s">
        <v>45</v>
      </c>
      <c r="V25" s="12" t="s">
        <v>2993</v>
      </c>
      <c r="W25" s="12" t="s">
        <v>2000</v>
      </c>
      <c r="X25" s="12" t="s">
        <v>518</v>
      </c>
      <c r="Y25" s="12" t="s">
        <v>482</v>
      </c>
      <c r="Z25" s="12" t="s">
        <v>2502</v>
      </c>
      <c r="AA25" s="12" t="b">
        <v>0</v>
      </c>
      <c r="AB25" s="12" t="b">
        <v>1</v>
      </c>
      <c r="AC25" s="40" t="s">
        <v>2994</v>
      </c>
      <c r="AD25" s="12" t="s">
        <v>2002</v>
      </c>
      <c r="AE25" s="12" t="s">
        <v>521</v>
      </c>
      <c r="AF25" s="12" t="s">
        <v>484</v>
      </c>
      <c r="AG25" s="12" t="s">
        <v>2504</v>
      </c>
      <c r="AH25" s="12" t="s">
        <v>2995</v>
      </c>
      <c r="AI25" s="58">
        <v>48</v>
      </c>
      <c r="AJ25" s="31"/>
      <c r="AK25" s="31"/>
      <c r="AL25" s="31"/>
      <c r="AM25" s="31"/>
      <c r="AN25" s="31"/>
      <c r="AO25" s="31"/>
      <c r="AP25" s="31"/>
      <c r="AQ25" s="31"/>
      <c r="AR25" s="31"/>
      <c r="AS25" s="31"/>
      <c r="AT25" s="31"/>
      <c r="AU25" s="31"/>
      <c r="AV25" s="31"/>
      <c r="AW25" s="31"/>
      <c r="AX25" s="31"/>
      <c r="AY25" s="31"/>
      <c r="AZ25" s="31"/>
      <c r="BA25" s="31"/>
      <c r="BB25" s="31"/>
      <c r="BC25" s="31"/>
      <c r="BD25" s="31"/>
      <c r="BE25" s="31"/>
      <c r="BF25" s="31"/>
      <c r="BG25" s="31"/>
      <c r="BH25" s="31"/>
      <c r="BI25" s="31"/>
      <c r="BJ25" s="31"/>
      <c r="BK25" s="31"/>
      <c r="BL25" s="31"/>
      <c r="BM25" s="31"/>
      <c r="BN25" s="31"/>
      <c r="BO25" s="31"/>
      <c r="BP25" s="31"/>
      <c r="BQ25" s="31"/>
      <c r="BR25" s="31"/>
      <c r="BS25" s="31"/>
      <c r="BT25" s="31"/>
      <c r="BU25" s="31"/>
      <c r="BV25" s="31"/>
      <c r="BW25" s="31"/>
      <c r="BX25" s="31"/>
      <c r="BY25" s="31"/>
      <c r="BZ25" s="31"/>
      <c r="CA25" s="31"/>
      <c r="CB25" s="31"/>
      <c r="CC25" s="31"/>
      <c r="CD25" s="31"/>
      <c r="CE25" s="31"/>
      <c r="CF25" s="31"/>
      <c r="CG25" s="31"/>
      <c r="CH25" s="31"/>
      <c r="CI25" s="31"/>
      <c r="CJ25" s="31"/>
      <c r="CK25" s="31"/>
      <c r="CL25" s="31"/>
      <c r="CM25" s="31"/>
      <c r="CN25" s="31"/>
      <c r="CO25" s="31"/>
      <c r="CP25" s="31"/>
      <c r="CQ25" s="31"/>
      <c r="CR25" s="31"/>
      <c r="CS25" s="31"/>
      <c r="CT25" s="31"/>
      <c r="CU25" s="31"/>
      <c r="CV25" s="31"/>
      <c r="CW25" s="31"/>
      <c r="CX25" s="31"/>
      <c r="CY25" s="31"/>
      <c r="CZ25" s="31"/>
      <c r="DA25" s="31"/>
      <c r="DB25" s="31"/>
      <c r="DC25" s="31"/>
      <c r="DD25" s="31"/>
      <c r="DE25" s="31"/>
      <c r="DF25" s="31"/>
      <c r="DG25" s="31"/>
      <c r="DH25" s="31"/>
      <c r="DI25" s="31"/>
      <c r="DJ25" s="31"/>
      <c r="DK25" s="31"/>
      <c r="DL25" s="31"/>
      <c r="DM25" s="31"/>
      <c r="DN25" s="31"/>
      <c r="DO25" s="31"/>
      <c r="DP25" s="31"/>
      <c r="DQ25" s="31"/>
      <c r="DR25" s="31"/>
      <c r="DS25" s="31"/>
      <c r="DT25" s="31"/>
      <c r="DU25" s="31"/>
      <c r="DV25" s="31"/>
      <c r="DW25" s="31"/>
      <c r="DX25" s="31"/>
      <c r="DY25" s="31"/>
      <c r="DZ25" s="31"/>
      <c r="EA25" s="31"/>
      <c r="EB25" s="31"/>
      <c r="EC25" s="31"/>
      <c r="ED25" s="31"/>
      <c r="EE25" s="31"/>
      <c r="EF25" s="31"/>
      <c r="EG25" s="31"/>
      <c r="EH25" s="31"/>
      <c r="EI25" s="31"/>
      <c r="EJ25" s="31"/>
      <c r="EK25" s="31"/>
      <c r="EL25" s="31"/>
      <c r="EM25" s="31"/>
      <c r="EN25" s="31"/>
      <c r="EO25" s="31"/>
      <c r="EP25" s="31"/>
      <c r="EQ25" s="31"/>
      <c r="ER25" s="31"/>
      <c r="ES25" s="31"/>
      <c r="ET25" s="31"/>
      <c r="EU25" s="31"/>
      <c r="EV25" s="31"/>
      <c r="EW25" s="31"/>
      <c r="EX25" s="31"/>
      <c r="EY25" s="31"/>
      <c r="EZ25" s="31"/>
      <c r="FA25" s="31"/>
      <c r="FB25" s="31"/>
      <c r="FC25" s="31"/>
      <c r="FD25" s="31"/>
      <c r="FE25" s="31"/>
      <c r="FF25" s="31"/>
      <c r="FG25" s="31"/>
      <c r="FH25" s="31"/>
      <c r="FI25" s="31"/>
      <c r="FJ25" s="31"/>
      <c r="FK25" s="31"/>
      <c r="FL25" s="31"/>
      <c r="FM25" s="31"/>
      <c r="FN25" s="31"/>
      <c r="FO25" s="31"/>
      <c r="FP25" s="31"/>
      <c r="FQ25" s="31"/>
      <c r="FR25" s="31"/>
      <c r="FS25" s="31"/>
      <c r="FT25" s="31"/>
      <c r="FU25" s="31"/>
      <c r="FV25" s="31"/>
      <c r="FW25" s="31"/>
      <c r="FX25" s="31"/>
      <c r="FY25" s="31"/>
      <c r="FZ25" s="31"/>
      <c r="GA25" s="31"/>
      <c r="GB25" s="31"/>
      <c r="GC25" s="31"/>
      <c r="GD25" s="31"/>
      <c r="GE25" s="31"/>
      <c r="GF25" s="31"/>
      <c r="GG25" s="31"/>
      <c r="GH25" s="31"/>
      <c r="GI25" s="31"/>
      <c r="GJ25" s="31"/>
      <c r="GK25" s="31"/>
      <c r="GL25" s="31"/>
      <c r="GM25" s="31"/>
      <c r="GN25" s="31"/>
      <c r="GO25" s="31"/>
      <c r="GP25" s="31"/>
      <c r="GQ25" s="31"/>
      <c r="GR25" s="31"/>
      <c r="GS25" s="31"/>
      <c r="GT25" s="31"/>
      <c r="GU25" s="31"/>
      <c r="GV25" s="31"/>
      <c r="GW25" s="31"/>
      <c r="GX25" s="31"/>
      <c r="GY25" s="31"/>
      <c r="GZ25" s="31"/>
      <c r="HA25" s="31"/>
      <c r="HB25" s="31"/>
      <c r="HC25" s="31"/>
      <c r="HD25" s="31"/>
      <c r="HE25" s="31"/>
      <c r="HF25" s="31"/>
      <c r="HG25" s="31"/>
      <c r="HH25" s="31"/>
      <c r="HI25" s="31"/>
      <c r="HJ25" s="31"/>
      <c r="HK25" s="31"/>
      <c r="HL25" s="31"/>
      <c r="HM25" s="31"/>
      <c r="HN25" s="31"/>
      <c r="HO25" s="31"/>
      <c r="HP25" s="31"/>
      <c r="HQ25" s="31"/>
      <c r="HR25" s="31"/>
      <c r="HS25" s="31"/>
      <c r="HT25" s="31"/>
      <c r="HU25" s="31"/>
      <c r="HV25" s="31"/>
      <c r="HW25" s="31"/>
      <c r="HX25" s="31"/>
      <c r="HY25" s="31"/>
      <c r="HZ25" s="31"/>
      <c r="IA25" s="31"/>
      <c r="IB25" s="31"/>
      <c r="IC25" s="31"/>
      <c r="ID25" s="31"/>
      <c r="IE25" s="31"/>
      <c r="IF25" s="31"/>
      <c r="IG25" s="31"/>
      <c r="IH25" s="31"/>
      <c r="II25" s="31"/>
      <c r="IJ25" s="31"/>
      <c r="IK25" s="31"/>
      <c r="IL25" s="31"/>
      <c r="IM25" s="31"/>
      <c r="IN25" s="31"/>
      <c r="IO25" s="31"/>
      <c r="IP25" s="31"/>
      <c r="IQ25" s="31"/>
      <c r="IR25" s="31"/>
      <c r="IS25" s="31"/>
      <c r="IT25" s="31"/>
      <c r="IU25" s="31"/>
      <c r="IV25" s="31"/>
      <c r="IW25" s="31"/>
      <c r="IX25" s="31"/>
      <c r="IY25" s="31"/>
      <c r="IZ25" s="31"/>
      <c r="JA25" s="31"/>
      <c r="JB25" s="31"/>
      <c r="JC25" s="31"/>
      <c r="JD25" s="31"/>
      <c r="JE25" s="31"/>
      <c r="JF25" s="31"/>
      <c r="JG25" s="31"/>
      <c r="JH25" s="31"/>
      <c r="JI25" s="31"/>
      <c r="JJ25" s="31"/>
      <c r="JK25" s="31"/>
      <c r="JL25" s="31"/>
      <c r="JM25" s="31"/>
      <c r="JN25" s="31"/>
      <c r="JO25" s="31"/>
      <c r="JP25" s="31"/>
      <c r="JQ25" s="31"/>
      <c r="JR25" s="31"/>
      <c r="JS25" s="31"/>
      <c r="JT25" s="31"/>
      <c r="JU25" s="31"/>
      <c r="JV25" s="31"/>
      <c r="JW25" s="31"/>
      <c r="JX25" s="31"/>
      <c r="JY25" s="31"/>
      <c r="JZ25" s="31"/>
      <c r="KA25" s="31"/>
      <c r="KB25" s="31"/>
      <c r="KC25" s="31"/>
      <c r="KD25" s="31"/>
      <c r="KE25" s="31"/>
      <c r="KF25" s="31"/>
      <c r="KG25" s="31"/>
      <c r="KH25" s="31"/>
      <c r="KI25" s="31"/>
      <c r="KJ25" s="31"/>
      <c r="KK25" s="31"/>
      <c r="KL25" s="31"/>
      <c r="KM25" s="31"/>
      <c r="KN25" s="31"/>
      <c r="KO25" s="31"/>
      <c r="KP25" s="31"/>
      <c r="KQ25" s="31"/>
      <c r="KR25" s="31"/>
      <c r="KS25" s="31"/>
      <c r="KT25" s="31"/>
      <c r="KU25" s="31"/>
      <c r="KV25" s="31"/>
      <c r="KW25" s="31"/>
      <c r="KX25" s="31"/>
      <c r="KY25" s="31"/>
      <c r="KZ25" s="31"/>
      <c r="LA25" s="31"/>
      <c r="LB25" s="31"/>
      <c r="LC25" s="31"/>
      <c r="LD25" s="31"/>
      <c r="LE25" s="31"/>
      <c r="LF25" s="31"/>
      <c r="LG25" s="31"/>
      <c r="LH25" s="31"/>
      <c r="LI25" s="31"/>
      <c r="LJ25" s="31"/>
      <c r="LK25" s="31"/>
      <c r="LL25" s="31"/>
      <c r="LM25" s="31"/>
      <c r="LN25" s="31"/>
      <c r="LO25" s="31"/>
      <c r="LP25" s="31"/>
      <c r="LQ25" s="31"/>
      <c r="LR25" s="31"/>
      <c r="LS25" s="31"/>
      <c r="LT25" s="31"/>
      <c r="LU25" s="31"/>
      <c r="LV25" s="31"/>
      <c r="LW25" s="31"/>
      <c r="LX25" s="31"/>
      <c r="LY25" s="31"/>
      <c r="LZ25" s="31"/>
      <c r="MA25" s="31"/>
      <c r="MB25" s="31"/>
      <c r="MC25" s="31"/>
      <c r="MD25" s="31"/>
      <c r="ME25" s="31"/>
      <c r="MF25" s="31"/>
      <c r="MG25" s="31"/>
      <c r="MH25" s="31"/>
      <c r="MI25" s="31"/>
      <c r="MJ25" s="31"/>
      <c r="MK25" s="31"/>
      <c r="ML25" s="31"/>
      <c r="MM25" s="31"/>
      <c r="MN25" s="31"/>
      <c r="MO25" s="31"/>
      <c r="MP25" s="31"/>
      <c r="MQ25" s="31"/>
      <c r="MR25" s="31"/>
      <c r="MS25" s="31"/>
      <c r="MT25" s="31"/>
      <c r="MU25" s="31"/>
      <c r="MV25" s="31"/>
      <c r="MW25" s="31"/>
      <c r="MX25" s="31"/>
      <c r="MY25" s="31"/>
      <c r="MZ25" s="31"/>
      <c r="NA25" s="31"/>
      <c r="NB25" s="31"/>
      <c r="NC25" s="31"/>
      <c r="ND25" s="31"/>
      <c r="NE25" s="31"/>
      <c r="NF25" s="31"/>
      <c r="NG25" s="31"/>
      <c r="NH25" s="31"/>
      <c r="NI25" s="31"/>
      <c r="NJ25" s="31"/>
      <c r="NK25" s="31"/>
      <c r="NL25" s="31"/>
      <c r="NM25" s="31"/>
      <c r="NN25" s="31"/>
      <c r="NO25" s="31"/>
      <c r="NP25" s="31"/>
      <c r="NQ25" s="31"/>
      <c r="NR25" s="31"/>
      <c r="NS25" s="31"/>
      <c r="NT25" s="31"/>
      <c r="NU25" s="31"/>
      <c r="NV25" s="31"/>
      <c r="NW25" s="31"/>
      <c r="NX25" s="31"/>
      <c r="NY25" s="31"/>
      <c r="NZ25" s="31"/>
      <c r="OA25" s="31"/>
      <c r="OB25" s="31"/>
      <c r="OC25" s="31"/>
      <c r="OD25" s="31"/>
      <c r="OE25" s="31"/>
      <c r="OF25" s="31"/>
      <c r="OG25" s="31"/>
      <c r="OH25" s="31"/>
      <c r="OI25" s="31"/>
      <c r="OJ25" s="31"/>
      <c r="OK25" s="31"/>
      <c r="OL25" s="31"/>
      <c r="OM25" s="31"/>
      <c r="ON25" s="31"/>
      <c r="OO25" s="31"/>
      <c r="OP25" s="31"/>
      <c r="OQ25" s="31"/>
      <c r="OR25" s="31"/>
      <c r="OS25" s="31"/>
      <c r="OT25" s="31"/>
      <c r="OU25" s="31"/>
      <c r="OV25" s="31"/>
      <c r="OW25" s="31"/>
      <c r="OX25" s="31"/>
      <c r="OY25" s="31"/>
      <c r="OZ25" s="31"/>
      <c r="PA25" s="31"/>
      <c r="PB25" s="31"/>
      <c r="PC25" s="31"/>
      <c r="PD25" s="31"/>
      <c r="PE25" s="31"/>
      <c r="PF25" s="31"/>
      <c r="PG25" s="31"/>
      <c r="PH25" s="31"/>
      <c r="PI25" s="31"/>
      <c r="PJ25" s="31"/>
      <c r="PK25" s="31"/>
      <c r="PL25" s="31"/>
      <c r="PM25" s="31"/>
      <c r="PN25" s="31"/>
      <c r="PO25" s="31"/>
      <c r="PP25" s="31"/>
      <c r="PQ25" s="31"/>
      <c r="PR25" s="31"/>
      <c r="PS25" s="31"/>
      <c r="PT25" s="31"/>
      <c r="PU25" s="31"/>
      <c r="PV25" s="31"/>
      <c r="PW25" s="31"/>
      <c r="PX25" s="31"/>
      <c r="PY25" s="31"/>
      <c r="PZ25" s="31"/>
      <c r="QA25" s="31"/>
      <c r="QB25" s="31"/>
      <c r="QC25" s="31"/>
      <c r="QD25" s="31"/>
      <c r="QE25" s="31"/>
      <c r="QF25" s="31"/>
      <c r="QG25" s="31"/>
      <c r="QH25" s="31"/>
      <c r="QI25" s="31"/>
      <c r="QJ25" s="31"/>
      <c r="QK25" s="31"/>
      <c r="QL25" s="31"/>
      <c r="QM25" s="31"/>
      <c r="QN25" s="31"/>
      <c r="QO25" s="31"/>
      <c r="QP25" s="31"/>
      <c r="QQ25" s="31"/>
      <c r="QR25" s="31"/>
      <c r="QS25" s="31"/>
      <c r="QT25" s="31"/>
      <c r="QU25" s="31"/>
      <c r="QV25" s="31"/>
      <c r="QW25" s="31"/>
      <c r="QX25" s="31"/>
      <c r="QY25" s="31"/>
      <c r="QZ25" s="31"/>
      <c r="RA25" s="31"/>
      <c r="RB25" s="31"/>
      <c r="RC25" s="31"/>
      <c r="RD25" s="31"/>
      <c r="RE25" s="31"/>
      <c r="RF25" s="31"/>
      <c r="RG25" s="31"/>
      <c r="RH25" s="31"/>
      <c r="RI25" s="31"/>
      <c r="RJ25" s="31"/>
      <c r="RK25" s="31"/>
      <c r="RL25" s="31"/>
      <c r="RM25" s="31"/>
      <c r="RN25" s="31"/>
      <c r="RO25" s="31"/>
      <c r="RP25" s="31"/>
      <c r="RQ25" s="31"/>
      <c r="RR25" s="31"/>
      <c r="RS25" s="31"/>
      <c r="RT25" s="31"/>
      <c r="RU25" s="31"/>
      <c r="RV25" s="31"/>
      <c r="RW25" s="31"/>
      <c r="RX25" s="31"/>
      <c r="RY25" s="31"/>
      <c r="RZ25" s="31"/>
      <c r="SA25" s="31"/>
      <c r="SB25" s="31"/>
      <c r="SC25" s="31"/>
      <c r="SD25" s="31"/>
      <c r="SE25" s="31"/>
      <c r="SF25" s="31"/>
      <c r="SG25" s="31"/>
      <c r="SH25" s="31"/>
      <c r="SI25" s="31"/>
      <c r="SJ25" s="31"/>
      <c r="SK25" s="31"/>
      <c r="SL25" s="31"/>
      <c r="SM25" s="31"/>
      <c r="SN25" s="31"/>
      <c r="SO25" s="31"/>
      <c r="SP25" s="31"/>
      <c r="SQ25" s="31"/>
      <c r="SR25" s="31"/>
      <c r="SS25" s="31"/>
      <c r="ST25" s="31"/>
      <c r="SU25" s="31"/>
      <c r="SV25" s="31"/>
      <c r="SW25" s="31"/>
      <c r="SX25" s="31"/>
      <c r="SY25" s="31"/>
      <c r="SZ25" s="31"/>
      <c r="TA25" s="31"/>
      <c r="TB25" s="31"/>
      <c r="TC25" s="31"/>
      <c r="TD25" s="31"/>
      <c r="TE25" s="31"/>
      <c r="TF25" s="31"/>
      <c r="TG25" s="31"/>
      <c r="TH25" s="31"/>
      <c r="TI25" s="31"/>
      <c r="TJ25" s="31"/>
      <c r="TK25" s="31"/>
      <c r="TL25" s="31"/>
      <c r="TM25" s="31"/>
      <c r="TN25" s="31"/>
      <c r="TO25" s="31"/>
      <c r="TP25" s="31"/>
      <c r="TQ25" s="31"/>
      <c r="TR25" s="31"/>
      <c r="TS25" s="31"/>
      <c r="TT25" s="31"/>
      <c r="TU25" s="31"/>
      <c r="TV25" s="31"/>
      <c r="TW25" s="31"/>
      <c r="TX25" s="31"/>
      <c r="TY25" s="31"/>
      <c r="TZ25" s="31"/>
      <c r="UA25" s="31"/>
      <c r="UB25" s="31"/>
      <c r="UC25" s="31"/>
      <c r="UD25" s="31"/>
      <c r="UE25" s="31"/>
      <c r="UF25" s="31"/>
      <c r="UG25" s="31"/>
      <c r="UH25" s="31"/>
      <c r="UI25" s="31"/>
      <c r="UJ25" s="31"/>
      <c r="UK25" s="31"/>
      <c r="UL25" s="31"/>
      <c r="UM25" s="31"/>
      <c r="UN25" s="31"/>
      <c r="UO25" s="31"/>
      <c r="UP25" s="31"/>
      <c r="UQ25" s="31"/>
      <c r="UR25" s="31"/>
      <c r="US25" s="31"/>
      <c r="UT25" s="31"/>
      <c r="UU25" s="31"/>
      <c r="UV25" s="31"/>
      <c r="UW25" s="31"/>
      <c r="UX25" s="31"/>
      <c r="UY25" s="31"/>
      <c r="UZ25" s="31"/>
      <c r="VA25" s="31"/>
      <c r="VB25" s="31"/>
      <c r="VC25" s="31"/>
      <c r="VD25" s="31"/>
      <c r="VE25" s="31"/>
      <c r="VF25" s="31"/>
      <c r="VG25" s="31"/>
      <c r="VH25" s="31"/>
      <c r="VI25" s="31"/>
      <c r="VJ25" s="31"/>
      <c r="VK25" s="31"/>
      <c r="VL25" s="31"/>
      <c r="VM25" s="31"/>
      <c r="VN25" s="31"/>
      <c r="VO25" s="31"/>
      <c r="VP25" s="31"/>
      <c r="VQ25" s="31"/>
      <c r="VR25" s="31"/>
      <c r="VS25" s="31"/>
      <c r="VT25" s="31"/>
      <c r="VU25" s="31"/>
      <c r="VV25" s="31"/>
      <c r="VW25" s="31"/>
      <c r="VX25" s="31"/>
      <c r="VY25" s="31"/>
      <c r="VZ25" s="31"/>
      <c r="WA25" s="31"/>
      <c r="WB25" s="31"/>
      <c r="WC25" s="31"/>
      <c r="WD25" s="31"/>
      <c r="WE25" s="31"/>
      <c r="WF25" s="31"/>
      <c r="WG25" s="31"/>
      <c r="WH25" s="31"/>
      <c r="WI25" s="31"/>
      <c r="WJ25" s="31"/>
      <c r="WK25" s="31"/>
      <c r="WL25" s="31"/>
      <c r="WM25" s="31"/>
      <c r="WN25" s="31"/>
      <c r="WO25" s="31"/>
      <c r="WP25" s="31"/>
      <c r="WQ25" s="31"/>
      <c r="WR25" s="31"/>
      <c r="WS25" s="31"/>
      <c r="WT25" s="31"/>
      <c r="WU25" s="31"/>
      <c r="WV25" s="31"/>
      <c r="WW25" s="31"/>
      <c r="WX25" s="31"/>
      <c r="WY25" s="31"/>
      <c r="WZ25" s="31"/>
      <c r="XA25" s="31"/>
      <c r="XB25" s="31"/>
      <c r="XC25" s="31"/>
      <c r="XD25" s="31"/>
      <c r="XE25" s="31"/>
      <c r="XF25" s="31"/>
      <c r="XG25" s="31"/>
      <c r="XH25" s="31"/>
      <c r="XI25" s="31"/>
      <c r="XJ25" s="31"/>
      <c r="XK25" s="31"/>
      <c r="XL25" s="31"/>
      <c r="XM25" s="31"/>
      <c r="XN25" s="31"/>
      <c r="XO25" s="31"/>
      <c r="XP25" s="31"/>
      <c r="XQ25" s="31"/>
      <c r="XR25" s="31"/>
      <c r="XS25" s="31"/>
      <c r="XT25" s="31"/>
      <c r="XU25" s="31"/>
      <c r="XV25" s="31"/>
      <c r="XW25" s="31"/>
      <c r="XX25" s="31"/>
      <c r="XY25" s="31"/>
      <c r="XZ25" s="31"/>
      <c r="YA25" s="31"/>
      <c r="YB25" s="31"/>
      <c r="YC25" s="31"/>
      <c r="YD25" s="31"/>
      <c r="YE25" s="31"/>
      <c r="YF25" s="31"/>
      <c r="YG25" s="31"/>
      <c r="YH25" s="31"/>
      <c r="YI25" s="31"/>
      <c r="YJ25" s="31"/>
      <c r="YK25" s="31"/>
      <c r="YL25" s="31"/>
      <c r="YM25" s="31"/>
      <c r="YN25" s="31"/>
      <c r="YO25" s="31"/>
      <c r="YP25" s="31"/>
      <c r="YQ25" s="31"/>
      <c r="YR25" s="31"/>
      <c r="YS25" s="31"/>
      <c r="YT25" s="31"/>
      <c r="YU25" s="31"/>
      <c r="YV25" s="31"/>
      <c r="YW25" s="31"/>
      <c r="YX25" s="31"/>
      <c r="YY25" s="31"/>
      <c r="YZ25" s="31"/>
      <c r="ZA25" s="31"/>
      <c r="ZB25" s="31"/>
      <c r="ZC25" s="31"/>
      <c r="ZD25" s="31"/>
      <c r="ZE25" s="31"/>
      <c r="ZF25" s="31"/>
      <c r="ZG25" s="31"/>
      <c r="ZH25" s="31"/>
      <c r="ZI25" s="31"/>
      <c r="ZJ25" s="31"/>
      <c r="ZK25" s="31"/>
      <c r="ZL25" s="31"/>
      <c r="ZM25" s="31"/>
      <c r="ZN25" s="31"/>
      <c r="ZO25" s="31"/>
      <c r="ZP25" s="31"/>
      <c r="ZQ25" s="31"/>
      <c r="ZR25" s="31"/>
      <c r="ZS25" s="31"/>
      <c r="ZT25" s="31"/>
      <c r="ZU25" s="31"/>
      <c r="ZV25" s="31"/>
      <c r="ZW25" s="31"/>
      <c r="ZX25" s="31"/>
      <c r="ZY25" s="31"/>
      <c r="ZZ25" s="31"/>
      <c r="AAA25" s="31"/>
      <c r="AAB25" s="31"/>
      <c r="AAC25" s="31"/>
      <c r="AAD25" s="31"/>
      <c r="AAE25" s="31"/>
      <c r="AAF25" s="31"/>
      <c r="AAG25" s="31"/>
      <c r="AAH25" s="31"/>
      <c r="AAI25" s="31"/>
      <c r="AAJ25" s="31"/>
      <c r="AAK25" s="31"/>
      <c r="AAL25" s="31"/>
      <c r="AAM25" s="31"/>
      <c r="AAN25" s="31"/>
      <c r="AAO25" s="31"/>
      <c r="AAP25" s="31"/>
      <c r="AAQ25" s="31"/>
      <c r="AAR25" s="31"/>
      <c r="AAS25" s="31"/>
      <c r="AAT25" s="31"/>
      <c r="AAU25" s="31"/>
      <c r="AAV25" s="31"/>
      <c r="AAW25" s="31"/>
      <c r="AAX25" s="31"/>
      <c r="AAY25" s="31"/>
      <c r="AAZ25" s="31"/>
      <c r="ABA25" s="31"/>
      <c r="ABB25" s="31"/>
      <c r="ABC25" s="31"/>
      <c r="ABD25" s="31"/>
      <c r="ABE25" s="31"/>
      <c r="ABF25" s="31"/>
      <c r="ABG25" s="31"/>
      <c r="ABH25" s="31"/>
      <c r="ABI25" s="31"/>
      <c r="ABJ25" s="31"/>
      <c r="ABK25" s="31"/>
      <c r="ABL25" s="31"/>
      <c r="ABM25" s="31"/>
      <c r="ABN25" s="31"/>
      <c r="ABO25" s="31"/>
      <c r="ABP25" s="31"/>
      <c r="ABQ25" s="31"/>
      <c r="ABR25" s="31"/>
      <c r="ABS25" s="31"/>
      <c r="ABT25" s="31"/>
      <c r="ABU25" s="31"/>
      <c r="ABV25" s="31"/>
      <c r="ABW25" s="31"/>
      <c r="ABX25" s="31"/>
      <c r="ABY25" s="31"/>
      <c r="ABZ25" s="31"/>
      <c r="ACA25" s="31"/>
      <c r="ACB25" s="31"/>
      <c r="ACC25" s="31"/>
      <c r="ACD25" s="31"/>
      <c r="ACE25" s="31"/>
      <c r="ACF25" s="31"/>
      <c r="ACG25" s="31"/>
      <c r="ACH25" s="31"/>
      <c r="ACI25" s="31"/>
      <c r="ACJ25" s="31"/>
      <c r="ACK25" s="31"/>
      <c r="ACL25" s="31"/>
      <c r="ACM25" s="31"/>
      <c r="ACN25" s="31"/>
      <c r="ACO25" s="31"/>
      <c r="ACP25" s="31"/>
      <c r="ACQ25" s="31"/>
      <c r="ACR25" s="31"/>
      <c r="ACS25" s="31"/>
      <c r="ACT25" s="31"/>
      <c r="ACU25" s="31"/>
      <c r="ACV25" s="31"/>
      <c r="ACW25" s="31"/>
      <c r="ACX25" s="31"/>
      <c r="ACY25" s="31"/>
      <c r="ACZ25" s="31"/>
      <c r="ADA25" s="31"/>
      <c r="ADB25" s="31"/>
      <c r="ADC25" s="31"/>
      <c r="ADD25" s="31"/>
      <c r="ADE25" s="31"/>
      <c r="ADF25" s="31"/>
      <c r="ADG25" s="31"/>
      <c r="ADH25" s="31"/>
      <c r="ADI25" s="31"/>
      <c r="ADJ25" s="31"/>
      <c r="ADK25" s="31"/>
      <c r="ADL25" s="31"/>
      <c r="ADM25" s="31"/>
      <c r="ADN25" s="31"/>
      <c r="ADO25" s="31"/>
      <c r="ADP25" s="31"/>
      <c r="ADQ25" s="31"/>
      <c r="ADR25" s="31"/>
      <c r="ADS25" s="31"/>
      <c r="ADT25" s="31"/>
      <c r="ADU25" s="31"/>
      <c r="ADV25" s="31"/>
      <c r="ADW25" s="31"/>
      <c r="ADX25" s="31"/>
      <c r="ADY25" s="31"/>
      <c r="ADZ25" s="31"/>
      <c r="AEA25" s="31"/>
      <c r="AEB25" s="31"/>
      <c r="AEC25" s="31"/>
      <c r="AED25" s="31"/>
      <c r="AEE25" s="31"/>
      <c r="AEF25" s="31"/>
      <c r="AEG25" s="31"/>
      <c r="AEH25" s="31"/>
      <c r="AEI25" s="31"/>
      <c r="AEJ25" s="31"/>
      <c r="AEK25" s="31"/>
      <c r="AEL25" s="31"/>
      <c r="AEM25" s="31"/>
      <c r="AEN25" s="31"/>
      <c r="AEO25" s="31"/>
      <c r="AEP25" s="31"/>
      <c r="AEQ25" s="31"/>
      <c r="AER25" s="31"/>
      <c r="AES25" s="31"/>
      <c r="AET25" s="31"/>
      <c r="AEU25" s="31"/>
      <c r="AEV25" s="31"/>
      <c r="AEW25" s="31"/>
      <c r="AEX25" s="31"/>
      <c r="AEY25" s="31"/>
      <c r="AEZ25" s="31"/>
      <c r="AFA25" s="31"/>
      <c r="AFB25" s="31"/>
      <c r="AFC25" s="31"/>
      <c r="AFD25" s="31"/>
      <c r="AFE25" s="31"/>
      <c r="AFF25" s="31"/>
      <c r="AFG25" s="31"/>
      <c r="AFH25" s="31"/>
      <c r="AFI25" s="31"/>
      <c r="AFJ25" s="31"/>
      <c r="AFK25" s="31"/>
      <c r="AFL25" s="31"/>
      <c r="AFM25" s="31"/>
      <c r="AFN25" s="31"/>
      <c r="AFO25" s="31"/>
      <c r="AFP25" s="31"/>
      <c r="AFQ25" s="31"/>
      <c r="AFR25" s="31"/>
      <c r="AFS25" s="31"/>
      <c r="AFT25" s="31"/>
      <c r="AFU25" s="31"/>
      <c r="AFV25" s="31"/>
      <c r="AFW25" s="31"/>
      <c r="AFX25" s="31"/>
      <c r="AFY25" s="31"/>
      <c r="AFZ25" s="31"/>
      <c r="AGA25" s="31"/>
      <c r="AGB25" s="31"/>
      <c r="AGC25" s="31"/>
      <c r="AGD25" s="31"/>
      <c r="AGE25" s="31"/>
    </row>
    <row r="26" spans="1:863" s="55" customFormat="1" x14ac:dyDescent="0.25">
      <c r="A26" s="12">
        <v>223</v>
      </c>
      <c r="B26" s="12">
        <v>21810</v>
      </c>
      <c r="C26" s="12" t="s">
        <v>34</v>
      </c>
      <c r="D26" s="12">
        <v>67608675</v>
      </c>
      <c r="E26" s="12" t="s">
        <v>234</v>
      </c>
      <c r="F26" s="12" t="s">
        <v>2481</v>
      </c>
      <c r="G26" s="12" t="s">
        <v>45</v>
      </c>
      <c r="H26" s="12" t="s">
        <v>2482</v>
      </c>
      <c r="I26" s="12" t="s">
        <v>2483</v>
      </c>
      <c r="J26" s="12" t="s">
        <v>1061</v>
      </c>
      <c r="K26" s="12" t="s">
        <v>2484</v>
      </c>
      <c r="L26" s="12" t="s">
        <v>45</v>
      </c>
      <c r="M26" s="12" t="s">
        <v>289</v>
      </c>
      <c r="N26" s="12" t="s">
        <v>2094</v>
      </c>
      <c r="O26" s="12" t="s">
        <v>45</v>
      </c>
      <c r="P26" s="12" t="s">
        <v>447</v>
      </c>
      <c r="Q26" s="12" t="s">
        <v>2485</v>
      </c>
      <c r="R26" s="12" t="s">
        <v>45</v>
      </c>
      <c r="S26" s="12" t="s">
        <v>45</v>
      </c>
      <c r="T26" s="12" t="s">
        <v>45</v>
      </c>
      <c r="U26" s="12" t="s">
        <v>45</v>
      </c>
      <c r="V26" s="12" t="s">
        <v>2486</v>
      </c>
      <c r="W26" s="12" t="s">
        <v>2477</v>
      </c>
      <c r="X26" s="12" t="s">
        <v>518</v>
      </c>
      <c r="Y26" s="12" t="s">
        <v>117</v>
      </c>
      <c r="Z26" s="12" t="s">
        <v>671</v>
      </c>
      <c r="AA26" s="12" t="b">
        <v>0</v>
      </c>
      <c r="AB26" s="12" t="b">
        <v>1</v>
      </c>
      <c r="AC26" s="40" t="s">
        <v>2487</v>
      </c>
      <c r="AD26" s="12" t="s">
        <v>2479</v>
      </c>
      <c r="AE26" s="12" t="s">
        <v>521</v>
      </c>
      <c r="AF26" s="12" t="s">
        <v>122</v>
      </c>
      <c r="AG26" s="12" t="s">
        <v>674</v>
      </c>
      <c r="AH26" s="12" t="s">
        <v>2488</v>
      </c>
      <c r="AI26" s="58">
        <v>48</v>
      </c>
      <c r="AJ26" s="31"/>
      <c r="AK26" s="31"/>
      <c r="AL26" s="31"/>
      <c r="AM26" s="31"/>
      <c r="AN26" s="31"/>
      <c r="AO26" s="31"/>
      <c r="AP26" s="31"/>
      <c r="AQ26" s="31"/>
      <c r="AR26" s="31"/>
      <c r="AS26" s="31"/>
      <c r="AT26" s="31"/>
      <c r="AU26" s="31"/>
      <c r="AV26" s="31"/>
      <c r="AW26" s="31"/>
      <c r="AX26" s="31"/>
      <c r="AY26" s="31"/>
      <c r="AZ26" s="31"/>
      <c r="BA26" s="31"/>
      <c r="BB26" s="31"/>
      <c r="BC26" s="31"/>
      <c r="BD26" s="31"/>
      <c r="BE26" s="31"/>
      <c r="BF26" s="31"/>
      <c r="BG26" s="31"/>
      <c r="BH26" s="31"/>
      <c r="BI26" s="31"/>
      <c r="BJ26" s="31"/>
      <c r="BK26" s="31"/>
      <c r="BL26" s="31"/>
      <c r="BM26" s="31"/>
      <c r="BN26" s="31"/>
      <c r="BO26" s="31"/>
      <c r="BP26" s="31"/>
      <c r="BQ26" s="31"/>
      <c r="BR26" s="31"/>
      <c r="BS26" s="31"/>
      <c r="BT26" s="31"/>
      <c r="BU26" s="31"/>
      <c r="BV26" s="31"/>
      <c r="BW26" s="31"/>
      <c r="BX26" s="31"/>
      <c r="BY26" s="31"/>
      <c r="BZ26" s="31"/>
      <c r="CA26" s="31"/>
      <c r="CB26" s="31"/>
      <c r="CC26" s="31"/>
      <c r="CD26" s="31"/>
      <c r="CE26" s="31"/>
      <c r="CF26" s="31"/>
      <c r="CG26" s="31"/>
      <c r="CH26" s="31"/>
      <c r="CI26" s="31"/>
      <c r="CJ26" s="31"/>
      <c r="CK26" s="31"/>
      <c r="CL26" s="31"/>
      <c r="CM26" s="31"/>
      <c r="CN26" s="31"/>
      <c r="CO26" s="31"/>
      <c r="CP26" s="31"/>
      <c r="CQ26" s="31"/>
      <c r="CR26" s="31"/>
      <c r="CS26" s="31"/>
      <c r="CT26" s="31"/>
      <c r="CU26" s="31"/>
      <c r="CV26" s="31"/>
      <c r="CW26" s="31"/>
      <c r="CX26" s="31"/>
      <c r="CY26" s="31"/>
      <c r="CZ26" s="31"/>
      <c r="DA26" s="31"/>
      <c r="DB26" s="31"/>
      <c r="DC26" s="31"/>
      <c r="DD26" s="31"/>
      <c r="DE26" s="31"/>
      <c r="DF26" s="31"/>
      <c r="DG26" s="31"/>
      <c r="DH26" s="31"/>
      <c r="DI26" s="31"/>
      <c r="DJ26" s="31"/>
      <c r="DK26" s="31"/>
      <c r="DL26" s="31"/>
      <c r="DM26" s="31"/>
      <c r="DN26" s="31"/>
      <c r="DO26" s="31"/>
      <c r="DP26" s="31"/>
      <c r="DQ26" s="31"/>
      <c r="DR26" s="31"/>
      <c r="DS26" s="31"/>
      <c r="DT26" s="31"/>
      <c r="DU26" s="31"/>
      <c r="DV26" s="31"/>
      <c r="DW26" s="31"/>
      <c r="DX26" s="31"/>
      <c r="DY26" s="31"/>
      <c r="DZ26" s="31"/>
      <c r="EA26" s="31"/>
      <c r="EB26" s="31"/>
      <c r="EC26" s="31"/>
      <c r="ED26" s="31"/>
      <c r="EE26" s="31"/>
      <c r="EF26" s="31"/>
      <c r="EG26" s="31"/>
      <c r="EH26" s="31"/>
      <c r="EI26" s="31"/>
      <c r="EJ26" s="31"/>
      <c r="EK26" s="31"/>
      <c r="EL26" s="31"/>
      <c r="EM26" s="31"/>
      <c r="EN26" s="31"/>
      <c r="EO26" s="31"/>
      <c r="EP26" s="31"/>
      <c r="EQ26" s="31"/>
      <c r="ER26" s="31"/>
      <c r="ES26" s="31"/>
      <c r="ET26" s="31"/>
      <c r="EU26" s="31"/>
      <c r="EV26" s="31"/>
      <c r="EW26" s="31"/>
      <c r="EX26" s="31"/>
      <c r="EY26" s="31"/>
      <c r="EZ26" s="31"/>
      <c r="FA26" s="31"/>
      <c r="FB26" s="31"/>
      <c r="FC26" s="31"/>
      <c r="FD26" s="31"/>
      <c r="FE26" s="31"/>
      <c r="FF26" s="31"/>
      <c r="FG26" s="31"/>
      <c r="FH26" s="31"/>
      <c r="FI26" s="31"/>
      <c r="FJ26" s="31"/>
      <c r="FK26" s="31"/>
      <c r="FL26" s="31"/>
      <c r="FM26" s="31"/>
      <c r="FN26" s="31"/>
      <c r="FO26" s="31"/>
      <c r="FP26" s="31"/>
      <c r="FQ26" s="31"/>
      <c r="FR26" s="31"/>
      <c r="FS26" s="31"/>
      <c r="FT26" s="31"/>
      <c r="FU26" s="31"/>
      <c r="FV26" s="31"/>
      <c r="FW26" s="31"/>
      <c r="FX26" s="31"/>
      <c r="FY26" s="31"/>
      <c r="FZ26" s="31"/>
      <c r="GA26" s="31"/>
      <c r="GB26" s="31"/>
      <c r="GC26" s="31"/>
      <c r="GD26" s="31"/>
      <c r="GE26" s="31"/>
      <c r="GF26" s="31"/>
      <c r="GG26" s="31"/>
      <c r="GH26" s="31"/>
      <c r="GI26" s="31"/>
      <c r="GJ26" s="31"/>
      <c r="GK26" s="31"/>
      <c r="GL26" s="31"/>
      <c r="GM26" s="31"/>
      <c r="GN26" s="31"/>
      <c r="GO26" s="31"/>
      <c r="GP26" s="31"/>
      <c r="GQ26" s="31"/>
      <c r="GR26" s="31"/>
      <c r="GS26" s="31"/>
      <c r="GT26" s="31"/>
      <c r="GU26" s="31"/>
      <c r="GV26" s="31"/>
      <c r="GW26" s="31"/>
      <c r="GX26" s="31"/>
      <c r="GY26" s="31"/>
      <c r="GZ26" s="31"/>
      <c r="HA26" s="31"/>
      <c r="HB26" s="31"/>
      <c r="HC26" s="31"/>
      <c r="HD26" s="31"/>
      <c r="HE26" s="31"/>
      <c r="HF26" s="31"/>
      <c r="HG26" s="31"/>
      <c r="HH26" s="31"/>
      <c r="HI26" s="31"/>
      <c r="HJ26" s="31"/>
      <c r="HK26" s="31"/>
      <c r="HL26" s="31"/>
      <c r="HM26" s="31"/>
      <c r="HN26" s="31"/>
      <c r="HO26" s="31"/>
      <c r="HP26" s="31"/>
      <c r="HQ26" s="31"/>
      <c r="HR26" s="31"/>
      <c r="HS26" s="31"/>
      <c r="HT26" s="31"/>
      <c r="HU26" s="31"/>
      <c r="HV26" s="31"/>
      <c r="HW26" s="31"/>
      <c r="HX26" s="31"/>
      <c r="HY26" s="31"/>
      <c r="HZ26" s="31"/>
      <c r="IA26" s="31"/>
      <c r="IB26" s="31"/>
      <c r="IC26" s="31"/>
      <c r="ID26" s="31"/>
      <c r="IE26" s="31"/>
      <c r="IF26" s="31"/>
      <c r="IG26" s="31"/>
      <c r="IH26" s="31"/>
      <c r="II26" s="31"/>
      <c r="IJ26" s="31"/>
      <c r="IK26" s="31"/>
      <c r="IL26" s="31"/>
      <c r="IM26" s="31"/>
      <c r="IN26" s="31"/>
      <c r="IO26" s="31"/>
      <c r="IP26" s="31"/>
      <c r="IQ26" s="31"/>
      <c r="IR26" s="31"/>
      <c r="IS26" s="31"/>
      <c r="IT26" s="31"/>
      <c r="IU26" s="31"/>
      <c r="IV26" s="31"/>
      <c r="IW26" s="31"/>
      <c r="IX26" s="31"/>
      <c r="IY26" s="31"/>
      <c r="IZ26" s="31"/>
      <c r="JA26" s="31"/>
      <c r="JB26" s="31"/>
      <c r="JC26" s="31"/>
      <c r="JD26" s="31"/>
      <c r="JE26" s="31"/>
      <c r="JF26" s="31"/>
      <c r="JG26" s="31"/>
      <c r="JH26" s="31"/>
      <c r="JI26" s="31"/>
      <c r="JJ26" s="31"/>
      <c r="JK26" s="31"/>
      <c r="JL26" s="31"/>
      <c r="JM26" s="31"/>
      <c r="JN26" s="31"/>
      <c r="JO26" s="31"/>
      <c r="JP26" s="31"/>
      <c r="JQ26" s="31"/>
      <c r="JR26" s="31"/>
      <c r="JS26" s="31"/>
      <c r="JT26" s="31"/>
      <c r="JU26" s="31"/>
      <c r="JV26" s="31"/>
      <c r="JW26" s="31"/>
      <c r="JX26" s="31"/>
      <c r="JY26" s="31"/>
      <c r="JZ26" s="31"/>
      <c r="KA26" s="31"/>
      <c r="KB26" s="31"/>
      <c r="KC26" s="31"/>
      <c r="KD26" s="31"/>
      <c r="KE26" s="31"/>
      <c r="KF26" s="31"/>
      <c r="KG26" s="31"/>
      <c r="KH26" s="31"/>
      <c r="KI26" s="31"/>
      <c r="KJ26" s="31"/>
      <c r="KK26" s="31"/>
      <c r="KL26" s="31"/>
      <c r="KM26" s="31"/>
      <c r="KN26" s="31"/>
      <c r="KO26" s="31"/>
      <c r="KP26" s="31"/>
      <c r="KQ26" s="31"/>
      <c r="KR26" s="31"/>
      <c r="KS26" s="31"/>
      <c r="KT26" s="31"/>
      <c r="KU26" s="31"/>
      <c r="KV26" s="31"/>
      <c r="KW26" s="31"/>
      <c r="KX26" s="31"/>
      <c r="KY26" s="31"/>
      <c r="KZ26" s="31"/>
      <c r="LA26" s="31"/>
      <c r="LB26" s="31"/>
      <c r="LC26" s="31"/>
      <c r="LD26" s="31"/>
      <c r="LE26" s="31"/>
      <c r="LF26" s="31"/>
      <c r="LG26" s="31"/>
      <c r="LH26" s="31"/>
      <c r="LI26" s="31"/>
      <c r="LJ26" s="31"/>
      <c r="LK26" s="31"/>
      <c r="LL26" s="31"/>
      <c r="LM26" s="31"/>
      <c r="LN26" s="31"/>
      <c r="LO26" s="31"/>
      <c r="LP26" s="31"/>
      <c r="LQ26" s="31"/>
      <c r="LR26" s="31"/>
      <c r="LS26" s="31"/>
      <c r="LT26" s="31"/>
      <c r="LU26" s="31"/>
      <c r="LV26" s="31"/>
      <c r="LW26" s="31"/>
      <c r="LX26" s="31"/>
      <c r="LY26" s="31"/>
      <c r="LZ26" s="31"/>
      <c r="MA26" s="31"/>
      <c r="MB26" s="31"/>
      <c r="MC26" s="31"/>
      <c r="MD26" s="31"/>
      <c r="ME26" s="31"/>
      <c r="MF26" s="31"/>
      <c r="MG26" s="31"/>
      <c r="MH26" s="31"/>
      <c r="MI26" s="31"/>
      <c r="MJ26" s="31"/>
      <c r="MK26" s="31"/>
      <c r="ML26" s="31"/>
      <c r="MM26" s="31"/>
      <c r="MN26" s="31"/>
      <c r="MO26" s="31"/>
      <c r="MP26" s="31"/>
      <c r="MQ26" s="31"/>
      <c r="MR26" s="31"/>
      <c r="MS26" s="31"/>
      <c r="MT26" s="31"/>
      <c r="MU26" s="31"/>
      <c r="MV26" s="31"/>
      <c r="MW26" s="31"/>
      <c r="MX26" s="31"/>
      <c r="MY26" s="31"/>
      <c r="MZ26" s="31"/>
      <c r="NA26" s="31"/>
      <c r="NB26" s="31"/>
      <c r="NC26" s="31"/>
      <c r="ND26" s="31"/>
      <c r="NE26" s="31"/>
      <c r="NF26" s="31"/>
      <c r="NG26" s="31"/>
      <c r="NH26" s="31"/>
      <c r="NI26" s="31"/>
      <c r="NJ26" s="31"/>
      <c r="NK26" s="31"/>
      <c r="NL26" s="31"/>
      <c r="NM26" s="31"/>
      <c r="NN26" s="31"/>
      <c r="NO26" s="31"/>
      <c r="NP26" s="31"/>
      <c r="NQ26" s="31"/>
      <c r="NR26" s="31"/>
      <c r="NS26" s="31"/>
      <c r="NT26" s="31"/>
      <c r="NU26" s="31"/>
      <c r="NV26" s="31"/>
      <c r="NW26" s="31"/>
      <c r="NX26" s="31"/>
      <c r="NY26" s="31"/>
      <c r="NZ26" s="31"/>
      <c r="OA26" s="31"/>
      <c r="OB26" s="31"/>
      <c r="OC26" s="31"/>
      <c r="OD26" s="31"/>
      <c r="OE26" s="31"/>
      <c r="OF26" s="31"/>
      <c r="OG26" s="31"/>
      <c r="OH26" s="31"/>
      <c r="OI26" s="31"/>
      <c r="OJ26" s="31"/>
      <c r="OK26" s="31"/>
      <c r="OL26" s="31"/>
      <c r="OM26" s="31"/>
      <c r="ON26" s="31"/>
      <c r="OO26" s="31"/>
      <c r="OP26" s="31"/>
      <c r="OQ26" s="31"/>
      <c r="OR26" s="31"/>
      <c r="OS26" s="31"/>
      <c r="OT26" s="31"/>
      <c r="OU26" s="31"/>
      <c r="OV26" s="31"/>
      <c r="OW26" s="31"/>
      <c r="OX26" s="31"/>
      <c r="OY26" s="31"/>
      <c r="OZ26" s="31"/>
      <c r="PA26" s="31"/>
      <c r="PB26" s="31"/>
      <c r="PC26" s="31"/>
      <c r="PD26" s="31"/>
      <c r="PE26" s="31"/>
      <c r="PF26" s="31"/>
      <c r="PG26" s="31"/>
      <c r="PH26" s="31"/>
      <c r="PI26" s="31"/>
      <c r="PJ26" s="31"/>
      <c r="PK26" s="31"/>
      <c r="PL26" s="31"/>
      <c r="PM26" s="31"/>
      <c r="PN26" s="31"/>
      <c r="PO26" s="31"/>
      <c r="PP26" s="31"/>
      <c r="PQ26" s="31"/>
      <c r="PR26" s="31"/>
      <c r="PS26" s="31"/>
      <c r="PT26" s="31"/>
      <c r="PU26" s="31"/>
      <c r="PV26" s="31"/>
      <c r="PW26" s="31"/>
      <c r="PX26" s="31"/>
      <c r="PY26" s="31"/>
      <c r="PZ26" s="31"/>
      <c r="QA26" s="31"/>
      <c r="QB26" s="31"/>
      <c r="QC26" s="31"/>
      <c r="QD26" s="31"/>
      <c r="QE26" s="31"/>
      <c r="QF26" s="31"/>
      <c r="QG26" s="31"/>
      <c r="QH26" s="31"/>
      <c r="QI26" s="31"/>
      <c r="QJ26" s="31"/>
      <c r="QK26" s="31"/>
      <c r="QL26" s="31"/>
      <c r="QM26" s="31"/>
      <c r="QN26" s="31"/>
      <c r="QO26" s="31"/>
      <c r="QP26" s="31"/>
      <c r="QQ26" s="31"/>
      <c r="QR26" s="31"/>
      <c r="QS26" s="31"/>
      <c r="QT26" s="31"/>
      <c r="QU26" s="31"/>
      <c r="QV26" s="31"/>
      <c r="QW26" s="31"/>
      <c r="QX26" s="31"/>
      <c r="QY26" s="31"/>
      <c r="QZ26" s="31"/>
      <c r="RA26" s="31"/>
      <c r="RB26" s="31"/>
      <c r="RC26" s="31"/>
      <c r="RD26" s="31"/>
      <c r="RE26" s="31"/>
      <c r="RF26" s="31"/>
      <c r="RG26" s="31"/>
      <c r="RH26" s="31"/>
      <c r="RI26" s="31"/>
      <c r="RJ26" s="31"/>
      <c r="RK26" s="31"/>
      <c r="RL26" s="31"/>
      <c r="RM26" s="31"/>
      <c r="RN26" s="31"/>
      <c r="RO26" s="31"/>
      <c r="RP26" s="31"/>
      <c r="RQ26" s="31"/>
      <c r="RR26" s="31"/>
      <c r="RS26" s="31"/>
      <c r="RT26" s="31"/>
      <c r="RU26" s="31"/>
      <c r="RV26" s="31"/>
      <c r="RW26" s="31"/>
      <c r="RX26" s="31"/>
      <c r="RY26" s="31"/>
      <c r="RZ26" s="31"/>
      <c r="SA26" s="31"/>
      <c r="SB26" s="31"/>
      <c r="SC26" s="31"/>
      <c r="SD26" s="31"/>
      <c r="SE26" s="31"/>
      <c r="SF26" s="31"/>
      <c r="SG26" s="31"/>
      <c r="SH26" s="31"/>
      <c r="SI26" s="31"/>
      <c r="SJ26" s="31"/>
      <c r="SK26" s="31"/>
      <c r="SL26" s="31"/>
      <c r="SM26" s="31"/>
      <c r="SN26" s="31"/>
      <c r="SO26" s="31"/>
      <c r="SP26" s="31"/>
      <c r="SQ26" s="31"/>
      <c r="SR26" s="31"/>
      <c r="SS26" s="31"/>
      <c r="ST26" s="31"/>
      <c r="SU26" s="31"/>
      <c r="SV26" s="31"/>
      <c r="SW26" s="31"/>
      <c r="SX26" s="31"/>
      <c r="SY26" s="31"/>
      <c r="SZ26" s="31"/>
      <c r="TA26" s="31"/>
      <c r="TB26" s="31"/>
      <c r="TC26" s="31"/>
      <c r="TD26" s="31"/>
      <c r="TE26" s="31"/>
      <c r="TF26" s="31"/>
      <c r="TG26" s="31"/>
      <c r="TH26" s="31"/>
      <c r="TI26" s="31"/>
      <c r="TJ26" s="31"/>
      <c r="TK26" s="31"/>
      <c r="TL26" s="31"/>
      <c r="TM26" s="31"/>
      <c r="TN26" s="31"/>
      <c r="TO26" s="31"/>
      <c r="TP26" s="31"/>
      <c r="TQ26" s="31"/>
      <c r="TR26" s="31"/>
      <c r="TS26" s="31"/>
      <c r="TT26" s="31"/>
      <c r="TU26" s="31"/>
      <c r="TV26" s="31"/>
      <c r="TW26" s="31"/>
      <c r="TX26" s="31"/>
      <c r="TY26" s="31"/>
      <c r="TZ26" s="31"/>
      <c r="UA26" s="31"/>
      <c r="UB26" s="31"/>
      <c r="UC26" s="31"/>
      <c r="UD26" s="31"/>
      <c r="UE26" s="31"/>
      <c r="UF26" s="31"/>
      <c r="UG26" s="31"/>
      <c r="UH26" s="31"/>
      <c r="UI26" s="31"/>
      <c r="UJ26" s="31"/>
      <c r="UK26" s="31"/>
      <c r="UL26" s="31"/>
      <c r="UM26" s="31"/>
      <c r="UN26" s="31"/>
      <c r="UO26" s="31"/>
      <c r="UP26" s="31"/>
      <c r="UQ26" s="31"/>
      <c r="UR26" s="31"/>
      <c r="US26" s="31"/>
      <c r="UT26" s="31"/>
      <c r="UU26" s="31"/>
      <c r="UV26" s="31"/>
      <c r="UW26" s="31"/>
      <c r="UX26" s="31"/>
      <c r="UY26" s="31"/>
      <c r="UZ26" s="31"/>
      <c r="VA26" s="31"/>
      <c r="VB26" s="31"/>
      <c r="VC26" s="31"/>
      <c r="VD26" s="31"/>
      <c r="VE26" s="31"/>
      <c r="VF26" s="31"/>
      <c r="VG26" s="31"/>
      <c r="VH26" s="31"/>
      <c r="VI26" s="31"/>
      <c r="VJ26" s="31"/>
      <c r="VK26" s="31"/>
      <c r="VL26" s="31"/>
      <c r="VM26" s="31"/>
      <c r="VN26" s="31"/>
      <c r="VO26" s="31"/>
      <c r="VP26" s="31"/>
      <c r="VQ26" s="31"/>
      <c r="VR26" s="31"/>
      <c r="VS26" s="31"/>
      <c r="VT26" s="31"/>
      <c r="VU26" s="31"/>
      <c r="VV26" s="31"/>
      <c r="VW26" s="31"/>
      <c r="VX26" s="31"/>
      <c r="VY26" s="31"/>
      <c r="VZ26" s="31"/>
      <c r="WA26" s="31"/>
      <c r="WB26" s="31"/>
      <c r="WC26" s="31"/>
      <c r="WD26" s="31"/>
      <c r="WE26" s="31"/>
      <c r="WF26" s="31"/>
      <c r="WG26" s="31"/>
      <c r="WH26" s="31"/>
      <c r="WI26" s="31"/>
      <c r="WJ26" s="31"/>
      <c r="WK26" s="31"/>
      <c r="WL26" s="31"/>
      <c r="WM26" s="31"/>
      <c r="WN26" s="31"/>
      <c r="WO26" s="31"/>
      <c r="WP26" s="31"/>
      <c r="WQ26" s="31"/>
      <c r="WR26" s="31"/>
      <c r="WS26" s="31"/>
      <c r="WT26" s="31"/>
      <c r="WU26" s="31"/>
      <c r="WV26" s="31"/>
      <c r="WW26" s="31"/>
      <c r="WX26" s="31"/>
      <c r="WY26" s="31"/>
      <c r="WZ26" s="31"/>
      <c r="XA26" s="31"/>
      <c r="XB26" s="31"/>
      <c r="XC26" s="31"/>
      <c r="XD26" s="31"/>
      <c r="XE26" s="31"/>
      <c r="XF26" s="31"/>
      <c r="XG26" s="31"/>
      <c r="XH26" s="31"/>
      <c r="XI26" s="31"/>
      <c r="XJ26" s="31"/>
      <c r="XK26" s="31"/>
      <c r="XL26" s="31"/>
      <c r="XM26" s="31"/>
      <c r="XN26" s="31"/>
      <c r="XO26" s="31"/>
      <c r="XP26" s="31"/>
      <c r="XQ26" s="31"/>
      <c r="XR26" s="31"/>
      <c r="XS26" s="31"/>
      <c r="XT26" s="31"/>
      <c r="XU26" s="31"/>
      <c r="XV26" s="31"/>
      <c r="XW26" s="31"/>
      <c r="XX26" s="31"/>
      <c r="XY26" s="31"/>
      <c r="XZ26" s="31"/>
      <c r="YA26" s="31"/>
      <c r="YB26" s="31"/>
      <c r="YC26" s="31"/>
      <c r="YD26" s="31"/>
      <c r="YE26" s="31"/>
      <c r="YF26" s="31"/>
      <c r="YG26" s="31"/>
      <c r="YH26" s="31"/>
      <c r="YI26" s="31"/>
      <c r="YJ26" s="31"/>
      <c r="YK26" s="31"/>
      <c r="YL26" s="31"/>
      <c r="YM26" s="31"/>
      <c r="YN26" s="31"/>
      <c r="YO26" s="31"/>
      <c r="YP26" s="31"/>
      <c r="YQ26" s="31"/>
      <c r="YR26" s="31"/>
      <c r="YS26" s="31"/>
      <c r="YT26" s="31"/>
      <c r="YU26" s="31"/>
      <c r="YV26" s="31"/>
      <c r="YW26" s="31"/>
      <c r="YX26" s="31"/>
      <c r="YY26" s="31"/>
      <c r="YZ26" s="31"/>
      <c r="ZA26" s="31"/>
      <c r="ZB26" s="31"/>
      <c r="ZC26" s="31"/>
      <c r="ZD26" s="31"/>
      <c r="ZE26" s="31"/>
      <c r="ZF26" s="31"/>
      <c r="ZG26" s="31"/>
      <c r="ZH26" s="31"/>
      <c r="ZI26" s="31"/>
      <c r="ZJ26" s="31"/>
      <c r="ZK26" s="31"/>
      <c r="ZL26" s="31"/>
      <c r="ZM26" s="31"/>
      <c r="ZN26" s="31"/>
      <c r="ZO26" s="31"/>
      <c r="ZP26" s="31"/>
      <c r="ZQ26" s="31"/>
      <c r="ZR26" s="31"/>
      <c r="ZS26" s="31"/>
      <c r="ZT26" s="31"/>
      <c r="ZU26" s="31"/>
      <c r="ZV26" s="31"/>
      <c r="ZW26" s="31"/>
      <c r="ZX26" s="31"/>
      <c r="ZY26" s="31"/>
      <c r="ZZ26" s="31"/>
      <c r="AAA26" s="31"/>
      <c r="AAB26" s="31"/>
      <c r="AAC26" s="31"/>
      <c r="AAD26" s="31"/>
      <c r="AAE26" s="31"/>
      <c r="AAF26" s="31"/>
      <c r="AAG26" s="31"/>
      <c r="AAH26" s="31"/>
      <c r="AAI26" s="31"/>
      <c r="AAJ26" s="31"/>
      <c r="AAK26" s="31"/>
      <c r="AAL26" s="31"/>
      <c r="AAM26" s="31"/>
      <c r="AAN26" s="31"/>
      <c r="AAO26" s="31"/>
      <c r="AAP26" s="31"/>
      <c r="AAQ26" s="31"/>
      <c r="AAR26" s="31"/>
      <c r="AAS26" s="31"/>
      <c r="AAT26" s="31"/>
      <c r="AAU26" s="31"/>
      <c r="AAV26" s="31"/>
      <c r="AAW26" s="31"/>
      <c r="AAX26" s="31"/>
      <c r="AAY26" s="31"/>
      <c r="AAZ26" s="31"/>
      <c r="ABA26" s="31"/>
      <c r="ABB26" s="31"/>
      <c r="ABC26" s="31"/>
      <c r="ABD26" s="31"/>
      <c r="ABE26" s="31"/>
      <c r="ABF26" s="31"/>
      <c r="ABG26" s="31"/>
      <c r="ABH26" s="31"/>
      <c r="ABI26" s="31"/>
      <c r="ABJ26" s="31"/>
      <c r="ABK26" s="31"/>
      <c r="ABL26" s="31"/>
      <c r="ABM26" s="31"/>
      <c r="ABN26" s="31"/>
      <c r="ABO26" s="31"/>
      <c r="ABP26" s="31"/>
      <c r="ABQ26" s="31"/>
      <c r="ABR26" s="31"/>
      <c r="ABS26" s="31"/>
      <c r="ABT26" s="31"/>
      <c r="ABU26" s="31"/>
      <c r="ABV26" s="31"/>
      <c r="ABW26" s="31"/>
      <c r="ABX26" s="31"/>
      <c r="ABY26" s="31"/>
      <c r="ABZ26" s="31"/>
      <c r="ACA26" s="31"/>
      <c r="ACB26" s="31"/>
      <c r="ACC26" s="31"/>
      <c r="ACD26" s="31"/>
      <c r="ACE26" s="31"/>
      <c r="ACF26" s="31"/>
      <c r="ACG26" s="31"/>
      <c r="ACH26" s="31"/>
      <c r="ACI26" s="31"/>
      <c r="ACJ26" s="31"/>
      <c r="ACK26" s="31"/>
      <c r="ACL26" s="31"/>
      <c r="ACM26" s="31"/>
      <c r="ACN26" s="31"/>
      <c r="ACO26" s="31"/>
      <c r="ACP26" s="31"/>
      <c r="ACQ26" s="31"/>
      <c r="ACR26" s="31"/>
      <c r="ACS26" s="31"/>
      <c r="ACT26" s="31"/>
      <c r="ACU26" s="31"/>
      <c r="ACV26" s="31"/>
      <c r="ACW26" s="31"/>
      <c r="ACX26" s="31"/>
      <c r="ACY26" s="31"/>
      <c r="ACZ26" s="31"/>
      <c r="ADA26" s="31"/>
      <c r="ADB26" s="31"/>
      <c r="ADC26" s="31"/>
      <c r="ADD26" s="31"/>
      <c r="ADE26" s="31"/>
      <c r="ADF26" s="31"/>
      <c r="ADG26" s="31"/>
      <c r="ADH26" s="31"/>
      <c r="ADI26" s="31"/>
      <c r="ADJ26" s="31"/>
      <c r="ADK26" s="31"/>
      <c r="ADL26" s="31"/>
      <c r="ADM26" s="31"/>
      <c r="ADN26" s="31"/>
      <c r="ADO26" s="31"/>
      <c r="ADP26" s="31"/>
      <c r="ADQ26" s="31"/>
      <c r="ADR26" s="31"/>
      <c r="ADS26" s="31"/>
      <c r="ADT26" s="31"/>
      <c r="ADU26" s="31"/>
      <c r="ADV26" s="31"/>
      <c r="ADW26" s="31"/>
      <c r="ADX26" s="31"/>
      <c r="ADY26" s="31"/>
      <c r="ADZ26" s="31"/>
      <c r="AEA26" s="31"/>
      <c r="AEB26" s="31"/>
      <c r="AEC26" s="31"/>
      <c r="AED26" s="31"/>
      <c r="AEE26" s="31"/>
      <c r="AEF26" s="31"/>
      <c r="AEG26" s="31"/>
      <c r="AEH26" s="31"/>
      <c r="AEI26" s="31"/>
      <c r="AEJ26" s="31"/>
      <c r="AEK26" s="31"/>
      <c r="AEL26" s="31"/>
      <c r="AEM26" s="31"/>
      <c r="AEN26" s="31"/>
      <c r="AEO26" s="31"/>
      <c r="AEP26" s="31"/>
      <c r="AEQ26" s="31"/>
      <c r="AER26" s="31"/>
      <c r="AES26" s="31"/>
      <c r="AET26" s="31"/>
      <c r="AEU26" s="31"/>
      <c r="AEV26" s="31"/>
      <c r="AEW26" s="31"/>
      <c r="AEX26" s="31"/>
      <c r="AEY26" s="31"/>
      <c r="AEZ26" s="31"/>
      <c r="AFA26" s="31"/>
      <c r="AFB26" s="31"/>
      <c r="AFC26" s="31"/>
      <c r="AFD26" s="31"/>
      <c r="AFE26" s="31"/>
      <c r="AFF26" s="31"/>
      <c r="AFG26" s="31"/>
      <c r="AFH26" s="31"/>
      <c r="AFI26" s="31"/>
      <c r="AFJ26" s="31"/>
      <c r="AFK26" s="31"/>
      <c r="AFL26" s="31"/>
      <c r="AFM26" s="31"/>
      <c r="AFN26" s="31"/>
      <c r="AFO26" s="31"/>
      <c r="AFP26" s="31"/>
      <c r="AFQ26" s="31"/>
      <c r="AFR26" s="31"/>
      <c r="AFS26" s="31"/>
      <c r="AFT26" s="31"/>
      <c r="AFU26" s="31"/>
      <c r="AFV26" s="31"/>
      <c r="AFW26" s="31"/>
      <c r="AFX26" s="31"/>
      <c r="AFY26" s="31"/>
      <c r="AFZ26" s="31"/>
      <c r="AGA26" s="31"/>
      <c r="AGB26" s="31"/>
      <c r="AGC26" s="31"/>
      <c r="AGD26" s="31"/>
      <c r="AGE26" s="31"/>
    </row>
  </sheetData>
  <pageMargins left="0.7" right="0.7" top="0.75" bottom="0.75" header="0.3" footer="0.3"/>
  <pageSetup paperSize="9" orientation="portrait" horizontalDpi="300" verticalDpi="30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FINAL SESSIONS</vt:lpstr>
      <vt:lpstr>SESSION SIZE</vt:lpstr>
      <vt:lpstr>ORGANIZED_POSTER_SESSION_SIZES</vt:lpstr>
      <vt:lpstr>AFTER_HOURS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Benjamin Marwick</dc:creator>
  <cp:lastModifiedBy>Benjamin Marwick</cp:lastModifiedBy>
  <dcterms:created xsi:type="dcterms:W3CDTF">2017-09-19T20:24:36Z</dcterms:created>
  <dcterms:modified xsi:type="dcterms:W3CDTF">2017-11-04T01:23:04Z</dcterms:modified>
</cp:coreProperties>
</file>