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defaultThemeVersion="166925"/>
  <mc:AlternateContent xmlns:mc="http://schemas.openxmlformats.org/markup-compatibility/2006">
    <mc:Choice Requires="x15">
      <x15ac:absPath xmlns:x15ac="http://schemas.microsoft.com/office/spreadsheetml/2010/11/ac" url="D:\Coding Projects\second_study\"/>
    </mc:Choice>
  </mc:AlternateContent>
  <xr:revisionPtr revIDLastSave="0" documentId="8_{C483200C-688D-49B0-B437-3CCB7B62D136}" xr6:coauthVersionLast="47" xr6:coauthVersionMax="47" xr10:uidLastSave="{00000000-0000-0000-0000-000000000000}"/>
  <bookViews>
    <workbookView xWindow="-120" yWindow="-120" windowWidth="38640" windowHeight="15720"/>
  </bookViews>
  <sheets>
    <sheet name="LIWC-22 Results - male - LIWC A" sheetId="1" r:id="rId1"/>
  </sheets>
  <definedNames>
    <definedName name="_xlchart.v1.0" hidden="1">'LIWC-22 Results - male - LIWC A'!$T$1</definedName>
    <definedName name="_xlchart.v1.1" hidden="1">'LIWC-22 Results - male - LIWC A'!$T$2:$T$169</definedName>
    <definedName name="_xlchart.v1.2" hidden="1">'LIWC-22 Results - male - LIWC A'!$T$1</definedName>
    <definedName name="_xlchart.v1.3" hidden="1">'LIWC-22 Results - male - LIWC A'!$T$2:$T$169</definedName>
  </definedNames>
  <calcPr calcId="0"/>
</workbook>
</file>

<file path=xl/calcChain.xml><?xml version="1.0" encoding="utf-8"?>
<calcChain xmlns="http://schemas.openxmlformats.org/spreadsheetml/2006/main">
  <c r="B173" i="1" l="1"/>
  <c r="T172" i="1"/>
  <c r="T171" i="1"/>
  <c r="T2"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3" i="1"/>
  <c r="T4" i="1"/>
  <c r="T5" i="1"/>
  <c r="T6" i="1"/>
  <c r="T7" i="1"/>
  <c r="T8" i="1"/>
  <c r="T9" i="1"/>
  <c r="T10" i="1"/>
  <c r="T11" i="1"/>
  <c r="T12" i="1"/>
  <c r="T13" i="1"/>
  <c r="T14" i="1"/>
  <c r="T15" i="1"/>
  <c r="T16" i="1"/>
  <c r="T17" i="1"/>
  <c r="T18" i="1"/>
  <c r="T19" i="1"/>
  <c r="T20" i="1"/>
  <c r="T21" i="1"/>
  <c r="T22" i="1"/>
  <c r="T23" i="1"/>
  <c r="G172" i="1"/>
  <c r="H172" i="1"/>
  <c r="I172" i="1"/>
  <c r="J172" i="1"/>
  <c r="K172" i="1"/>
  <c r="L172" i="1"/>
  <c r="M172" i="1"/>
  <c r="N172" i="1"/>
  <c r="O172" i="1"/>
  <c r="P172" i="1"/>
  <c r="Q172" i="1"/>
  <c r="R172" i="1"/>
  <c r="F172" i="1"/>
  <c r="G171" i="1"/>
  <c r="H171" i="1"/>
  <c r="I171" i="1"/>
  <c r="J171" i="1"/>
  <c r="K171" i="1"/>
  <c r="L171" i="1"/>
  <c r="M171" i="1"/>
  <c r="N171" i="1"/>
  <c r="O171" i="1"/>
  <c r="P171" i="1"/>
  <c r="Q171" i="1"/>
  <c r="R171" i="1"/>
  <c r="F171" i="1"/>
</calcChain>
</file>

<file path=xl/sharedStrings.xml><?xml version="1.0" encoding="utf-8"?>
<sst xmlns="http://schemas.openxmlformats.org/spreadsheetml/2006/main" count="357" uniqueCount="192">
  <si>
    <t>Unnamed: 0</t>
  </si>
  <si>
    <t>text</t>
  </si>
  <si>
    <t>label</t>
  </si>
  <si>
    <t>Segment</t>
  </si>
  <si>
    <t>ppron</t>
  </si>
  <si>
    <t>i</t>
  </si>
  <si>
    <t>we</t>
  </si>
  <si>
    <t>you</t>
  </si>
  <si>
    <t>shehe</t>
  </si>
  <si>
    <t>they</t>
  </si>
  <si>
    <t>ipron</t>
  </si>
  <si>
    <t>article</t>
  </si>
  <si>
    <t>prep</t>
  </si>
  <si>
    <t>auxverb</t>
  </si>
  <si>
    <t>adverb</t>
  </si>
  <si>
    <t>conj</t>
  </si>
  <si>
    <t>negate</t>
  </si>
  <si>
    <t>i (16ftm) am living in a shit house with my abusive dad. he ha pinned me to the ground (in front of my boyfriend (17ftm) and best friend (16m)) and beat me until i wa on the verge of unconsciousness. ever since he did that, im wondering to myself how ive been able to survive this survivor guilt. a part of me every day blame myself, tell myself that all of it is my fault. that he wouldnt have done anything if i kept my mouth shut. my boyfriend ha been a saint in all of this, and ha even talked me out of attempts, but it sometimes not enough. he love me and i love him, so i wont leave him ever. but sometimes i genuinely wonder how im alive.</t>
  </si>
  <si>
    <t>suicide</t>
  </si>
  <si>
    <t>when i wa 16-17m i had a drinking problem. i would drink whenever i could get my hand on alcohol because it wa the only way i knew how to escape. i would do all kind of stupid shit when i wa drunk, try to fight people, verbally abuse people for no reason, throw up in people house etc. i would often get angry at my parent for no reason and once i even had a fight with my dad.2 yr ago aged 17 i met up with 3 girl and a male friend. i had had a lot to drink at this rate. i wa sitting in a bench with one of the girl and i put my arm around her. and i asked ro kiss her, she said no to that. a minute later i asked again and a minute after that i asked once more. all 3 time were rejected. i cant actually remember any of this happening, this is just what i got told. i never forced myself on this person and i didnt get aggressive or violent when rejected. when i heard about my action the next morning i felt disgusted with myself, i instantly apologised to the girl i did it to. she told me she forgave me, my friend told me that she wa initially upset after it had happened that i pushed her boundaries, but she accepted my apology. that wa the last time i spoke to all the people involved. i feel disgusted within myself, i feel like a predator who kept pushing someone. i feel a though i might have traumatised her and ruined her life co this wa such a bad experience.it wa after that i stopped drinking alcohol a a whole because i wa now aware of it destructive nature. i havent done a thing of this nature since and realised that it wa the alcohol dictating me.although im 2 year sober and wont do something like this again i just cant let the past go</t>
  </si>
  <si>
    <t>im a 21 year old man (22 in a month) i have never had a job, i dont have a license, i have never driven a car, i have no friends, no girlfriend, my highest form of education wa middle school. i didnt go to high school, i barely went to middle school, even then i barely paid attention. i just never cared for school, it biting me in the as now. when i wa in school i wa in class for kid who were behind. i just never applied myself i guess.for the past idk 4 year ive just sat at home and have kind of been doing nothing. i have dreams, i have goals, but i just feel like im lost. im so afraid of failing or looking stupid even going online to apply for a job fill me with anxiety and i dont know why. i just feel like im too stupid for anything. i feel like i cant relate to anybody, i dont know how to talk to people.sometimes i really wonder why am even here still. im not going to amount to anything. im gonna be 30 in 7 year and i literally know nothing about life. i have nothing to show for it. yeah i can get a job but with no education ill be in shitty retail or something forever. yeah i can get a ged but ive never even studied and the last time i wa in school wa when i wa 15 so thats gonna be extremely difficult. it take year to move up in a job. and honestly i dont want to be a 25 year old or some shit working at a mcdonalds. im a fucking failure. and i know i am.everyone i know is moving up in life. finishing school, getting jobs, meeting people. going to college. shit i could only dream about doing. a time go on i find myself thinking about shooting myself more and more. and a much a i hate to admit it. it feel good to say. because it the truth. im tired of putting on this facade that everything is fine and that ill be fine. the truth is i fucking hate myself. i hate how dumb of a person i am. i hate that i never tried. i hate that i never got to experience being a typical teenager. i hate that i feel like im not normal. that im an outcast. i hate hearing people tell me bullshit like youre a smart kid that none of that matter youre still smart shit to try and make me feel like being a 21 year old loser is perfectly fine.its an uphill battle from here if i did try. i cant erase my past. i still wasted half of my life doing nothing. and it only gonna get harder. so whats the fucking point.</t>
  </si>
  <si>
    <t>i'm an introverted 16 year old male in high school, and i can't make friends, but i also want to kill myself because i'm tired of the school. i can't imagine living like this for the next 3.5 years. and i don't know what i want to do after school but i'm sure it's not 9-5. i'm also probably super ugly because nobody ever told me how i look and when my classmate were rating everyone in the classroom they skipped me because they said "i would call the police on them if they rated me". so why should i keep living ? my brain is also messed up, and i messed it up even more myself. i wish i could live in america so i could blow my heal off with a shotgun. i hope i will be dead before christmas.</t>
  </si>
  <si>
    <t>the money dried up, $0 in savings, $0.15 in the bank account. im living in a house my grandfather is selling since my grandma died and he getting remarried (i wa living with them), i left my girl long ago, my friend just see me a a drug addict and a lunatic. i still dont have my license back, let alone a car.theres nothing left, it all gone. i go to work and work a sweat for a worthless fucking check. i try to see the light at the end of the tunnel, but it not there. it gone, i lost it.my life consists of either losing myself in a virtual reality or an altered reality though whatever little substance i can get my hand on.i look in the mirror, i still see an attractive and intelligent 21 year old man, but it doesnt fucking matter. everything i ever had is gone. dead. ruined. turned to shit. by me.why the fuck am i still here??? what is the fucking point. i cant escape, i dont want to escape. i want to just hit the off switch.</t>
  </si>
  <si>
    <t>5'4" 17m i know this is probably stupid but lately height insecurity ha crept up on me and and hit me hard. i'm at a point where i feel like all women, no matter how much self improvement i do, will a;ways see me a this disgusting creature simply because of my height. i'm just here desperately to seek advice about dating, changing my mindset, and woman because i worried of what might happen in the future if i continue to think this way.</t>
  </si>
  <si>
    <t>i (27m) dont generally consider myself suicidal, but for the last year or so the idea ha come and gone a number of times. suicidal thought have been stronger recently, and on my mind almost nonstop today. my wife ha gone through hell and back in the last 5 year and ha recovered pretty well from depression and suicidal thoughts. she spent a week or two in a hospital for mental health a few year ago and im terrified that if im honest to her or any of my family about my weakening desire to live that theyll cart me off to some hospital. i hate the idea of having a depression hospital on my life record so to say. i want to get better, and i have scheduled an appointment with a therapist for january, but im not confident ill make it or that therapy will actually help. im trying to finish a master program and then apply to a professional program and im afraid that my mental health will prevent me from ever accomplishing my goals.</t>
  </si>
  <si>
    <t>i (20m) am from israel, i am jewish, pretty much ever since i discovered the internet i had very toxic interaction with people (mostly muslims) who upon discovering that i am from israel or that i am jewish will say thing that are 100% unpleasant to read. it's been going on for a few year now and certainly this will continue in the future, i feel like it's starting to get to me on a deeper level and i kinda don't know what to do with myself, making me think about unpleasant things. looking for advice.</t>
  </si>
  <si>
    <t>i (23m) don't have money to pay the rent and bill to the landlord, he want to kick me out tomorrow and told my parent about that. my dad want to come tomorrow at the apartment and beat me (or probably worse). i will kill myself tonight, or hang myself from a bridge tomorrow in the morning. probably i could do something if i had the money, but i dont have nothing to offer and don't want thing for free. maybe... can i have some word of comfort please? i'm really scared to end my life, i keep bawling my eye and trembling. i feel so shitty right now, my life always ha been like this, mostly scared to do thing on my own because i would be yelled or beaten. wish i had one moment to be happy about in all these years. i feel like an animal in a cage who wa never let out. i really feel le than a human without any kind of relationship. besides my parent, i don't have anyone else in my life, not a single friend. i feel so lonely and don't know what to do. i'm not ready to kill myself, but have no choice. i don't want to be beaten, i don't want to be homeless, i don't want to be a "slave", i don't want any of that. what should i do?</t>
  </si>
  <si>
    <t>26m - ventingi wish i didn't exist. it is the only thing i want anymore. all others i can't get. i currently moved to a new home and i decided that i would attempt to have a life and make lifestyle changes. but a week ha passed and i am still struggling. i said that i can live for the next five year but most of the time i can barely survive a day.i wish i wa stronger. i wish i wa normal. i wish i could accept my reality a is and not dwell in fantasy. i wish i wa raised different and given a common name. i wish i didn't care about my body type (i'm fat). i wish i had the discipline to work out. i wish that at least one member of my entire extended family had the same interest a me.nope. so many wishes.instead i am alone, i wa designed to be alone and never achieve my dreams. my dream exceed my reality and it pain me that other people's dream don't.i might not want to die, i might be scared to die, but to make it all stop, i have to die.</t>
  </si>
  <si>
    <t>nothing feel real anymore, im 21m.. got good family but im still depressed a fuck.. got only few friend but they could care less, ive told them about my depression but they have good life from my view so why would they care :/ been thinking about suicide for a longtime, but got few brother and just lost our grandpa too..trying to get in dating game but got only hurt every time, so havent date anyone in year so no any emotional support from there :/</t>
  </si>
  <si>
    <t>i (18m) have just enlisted in the military because i have no idea what to even do with my life anymore. for the past 4 year ive wanted to just die and not have to deal with the loneliness, pain, and overall lack of joy in life that ive felt constantly. i could go to college next fall, i have a scholarship but there nothing i care for anymore. i know im going to hurt my family and the few friend i have left. i just cant keep going anymore. i havent lived a meaningful life. i wa never good in school or sports, ive never had any relationships, ive never kept a job for more than a few months. ive struggled with an addiction to pornography and have almost started using drug and alcohol for comfort. i spend all day alone, mindlessly scrolling through my phone or sometimes working out. there wa so much i wanted to do, but none of it can happen. so im going to stop taking up space that could be better used. nobody know what im planning except for reddit. with that, good bye forever. thank you for reading.-ns</t>
  </si>
  <si>
    <t>hello i will be venting.im a 20 year old male, mental status stable now.my mind is a mess after seeing how horrible many human treat animal and mammals, my life is my cat. something about cat draw me in.and somehow i ended up seeing a extremely graphic video of kitten, beat and dead. i had been sobbing and chest hurt a lot, couldnt breathe properly.i feel like i tend to absorb how others feel too. i see someone crying, i feel bad and i end up avoiding them when i feel this negative emotion flowing. it hard and overwhelming. i have friend that just dump their argument and issue on me, it hard and there this guy who think it funny how i cant take a animal cruelty joke. they even make racist joke about my nepali grandparent and japanese deceased mother comparing them with my now-parents. but i dont wanna resort to violence, my now-parents taught me how i should ignore them and hold my head up high, something about dignity. otherwise i may have lost my scholarship. and we reported to the dean.i hate how human treat animal and mammals. i even thought humanity should end, oh yeah call me edgy like thats original. and i mean the edgy where they think im trying to be cool and quirky. but im serious, im sincere about it, genuine. i wish for the humanity to end.i am stable now but i keep remembering the horrible traumatizing videos. and my compulsive self doesnt help. if i want to do something sexual, i have to, if i want to see something, i have to. otherwise itll disturb me.will saying i hope humanity go extinct make me that edgy? i am afraid to tell my true feeling to therapist that i wish for everyone to die.the humanity, animal and just everything. that way no one will suffer, and i wont have to endure it again.if there wa a world where everyone cherished other species, no animal cruelty, best world and id wish to live again.but it hypocritical of me because id rather see animal happy than most humans. maybe it because ive been influenced by bad people around me but thats my personal thought. i dont want all human hurt either.i love animal too much, cat and maybe it also because i dont know what they think of me unlike many people who judge me.they give unconditional love. maybe my bond with cat are strong because i grew up with no family to get loving support from and lived in mountain (its a village in the mountain near the everest, i wasnt sleeping on bare ground, my grandma looked after me but only if i sold my body for cash to help. we were in poverty and i wa naive 11 year old boy who thought it wa normal).and i did get adopted by my now-parents. they are loving than my grandparents, not the best but what more can i ask for.a foreign middle class family who adopted me and paid grandparents, i didnt even know until some time later. i thought i wa just going away to new better school and come back to my grandparent again.my parent now have paid tuitions, i am a straight a student but thanks to parent and tutors, well especially to my mom since she ha apologized to me for what she said and made up unlike my dad. i am still depressed here and there. and im tired, really tired. tired of dad and im moving out, well ive been planning to since i saved up money.i have to focus on studies, but when i see and hear about animal being hurt, dog killed, cats, tiger and elephant that were part of my once-home village, it heartbreaking and i cant help but think of suicide to put myself out of misery.thats the one way i can multi task, but temporarily.any advice is appreciated. thank you very much. i will take your word and store them, so please be serious about it but some actually funny joke you can make.</t>
  </si>
  <si>
    <t>ill do it in 3 week from today, im ready to leave. because i just cant change how i feel and some thing didnt work out how i wanted them to. pride and ego get in the way of thing a well. ive just started self destructing since i made the decision nothing matter to me anymore or anyones opinion it just go through my head, im not here maybe only physically but i dont care about my family or friend any more. im not meant to be here and im not a good person. at least i cant admit that and will eliminate myself from this place. 20m</t>
  </si>
  <si>
    <t>i am a 26 year old male , struggling with suicidal thought this past few day with a massive anxiety and panic attacks, due to my break up which happened a year ago.ive been cry for the first time in maybe years. i just want to feel better and know that i can move on mentally , the physical heartbreak pain is almost unbearable and im struggling.i keep cry and i dont know how to get over it . ive even had thought that id rather end it , which arent going to be taken but it scary to imagine.id just want some help and some reassurance that it will get better! thank you everyone</t>
  </si>
  <si>
    <t>im a 23m and i live at home have no skill and most of my friend have moved on , im going bald and overweight and the girl i like definitely doesnt like me back, my dad is the only one who truly care for me and he is slowly losing his memory, my therapist cant help and med dont ether. there is nothing left in my future but homelessness suffering and loss , i dont think im going to stayi have always planned to wait until my dad dy but i dont think i can . i will write no note and tell no one of my plan to you faceless people of the internet i give me last goodbye, im done with existing it isnt worth it .</t>
  </si>
  <si>
    <t>i'm a 38 year old guy.. i'm gay and skinny and have terrible acne scars.. i look like a zombie.. i've only ever had 1 boyfriend in my life and it wa not really a good experience. i am poor and only have a h diploma, i failed and dropped out of college two times.. and i have no skill or talent so i can never make good money. i always struggle to live paycheck to paycheck and my mom is always having to bail me out. i'm 38 and i live alone but my mom still ha to help me all the time and i think that is pathetic. i always get rejected by the guy i am attracted to. i've tried working out to improve my body but i'm just too weak and struggle too much so i end up giving up. i'm lonely but i love my dog so much, she is the only thing that make me live right now because i know nobody will take care of her a good a i do.so i have been considering when my dog dy i will kill myself. i have been googling way to do it and decide i want to use a gun because i am a pussy and afraid of pain so i want it to be quick and painless. i live in texas so it will be easy to get one and i will shoot myself in my brain. my dog is 11 year old so i have maybe a few more year left to live so in the mean time i am trying hard every day to resist to go buy a gun until she is gone. i think her death will be what i need to push me over the edge to do it. what do you think of my plan? i am just tired of being a loser and i'm scared to become 40 and get older and just become an older version of the same loser every year. i spend mamy of my weekend off from work just staying in my apartment and crying. i won't eat or shower or do any chore i just lay on the sofa covered with blanket and cry for hour and sleeping until my body ache from laying down too long. the only thing that will make me move or do anything is my dog because i love her so much. i don't know what else to say i just wanted to share this. i hope whoever read this is doing better than me.</t>
  </si>
  <si>
    <t>i'm a fuck up.i keep ruining thing over and over again and now i have nothing.most of my friend left me because of stupid fucking reason and the remaining one treat me like shit, my family either treat me like shit or doesn't care about me at all, and now i've ruined my relationship because i'm a selfish piece of shit.it wa going so well, i (18m) met a guy (19m) and he made me so happy, we talked constantly, hung out often. it wa the first time i'd been happy in a really long time, so much so that i wanted to marry him.  one day it changed. we rarely talked even if he wasn't working or busy, even when it came to message i wouldn't usually hear from him other than maybe once every 5-6 hours. we stopped communicating, i felt lonely. i felt like the person i called my boyfriend wa more of an acquaintance, like we shared one class in highschool but never really talked. i brought this up with one of my "friends" because i just wanted to vent and he hyped me up telling me basically that i deserve better and that my bf is a po for abandoning me. i had zero doubt that my bf loved and cared about me, i never questioned it once but when i heard my friend tell me this, i figured my best option would be to break thing off so that i wouldn't feel lonely and my bf wouldn't have to feel like he need to give me attention cause it made me feel like a pos.i sent him a list of message about it and saying that i think we should move on. from experience i know that when my ex bf is upset he doesn't know what to say so he just won't say anything, i didn't remove him from my contact because i wanted u to at least say goodbye or something and i didn't want it to end in a bad note. after him not responding and me sleeping on my decision i woke up and cried, i cried for the first time in a long time because i pushed away the one person that actually for once cared about me. i tried to apologize and make thing right but still no response, i know from previous experience with friend that when someone is done  with you, they're done. i apologized and thanked him for everything and removed his contact and picture from my phone. i fucked up and i can't fix it, i thought that it would feel better if my lonely feeling came from actually being lonely rather than having the person you have by your side not be there, i wa wrong and i regret it. i regret it so much man.i've struggled with depression and suicide for years, he helped with that, i wa alive for him. now he's gone. i don't have anything but hurt and i don't know what to do anymore. i'm reaching my mental limit and i don't think i can do it anymore. talking about it doesn't help, therapy doesn't help. my boyfriend helped but i fucked it up like i do everything else. i'm not surprised anymore.</t>
  </si>
  <si>
    <t>people tell me they love me &amp;amp; i dont think it true. ive tried telling these people how i feel and they either think im trying to get something out of sharing my feeling such a sympathy, manipulation, or simply just dont think im being man enough or acting my age. im a 25m. these are people i felt like i could count on when i feel like this but all it really done is backfire. im tired, of being deceived. im tired of having no one. i have anger and sadness built up and it immobilizing me. i dont know who to love, who to trust or who to lean on.</t>
  </si>
  <si>
    <t>very long. tl;dr at bottom. (but please read)in a really bad mental state right now and needed to get all of it off my chest.21m. officially diagnosed with depression a year ago, and adhd to soon follow a the cherry on top. this will pretty much bring you up to speed on my life.my life wa alright up until about a month ago. i wa at my best in high school. straight a student, varsity sports, not popular but friend with everyone. met the love of my life freshman year. got together with her the start of that summer.things were great for a while. three more good year of high school, a fantastic relationship with the girl i love, and great time with all my friends.i hit college, and everything changed.it wa a slight change at first. i think for the most part the very beginning wa due to being in a new environment and everything being unfamiliar. thats the first time ive ever felt real emotional stress in my life. ever since that moment, ive been on a steady decline.about a year and a half ago, i finally came to term with the way i wa feeling when my gf brought up how i wa acting. it completely changed my world, because before she mentioned it, it like it didnt exist to me. and suddenly, like a switch, everything hit me at once. bawled my eye out for a while after that.a couple month went by, still declining in my mental state, but this time faster because i wa aware of it. my gf eventually told my parent in dec 2021 and i went to the doctor and wa prescribed meds.months later, march 2022, i withdrawal (drop out) from college due to bad grade caused by the depression. stopped getting up and going to class, stopped studying, basically shut myself down. the only thing that gave me genuine happiness anymore wa my gf and video games. so thats what i did for 3 months.it wa the most free ive ever felt. no stress, no responsibility, no job, nothing to worry about. i felt alive. i could do whatever i wanted. i could be happy. and happy i was.that summer i worked a camp counselor job with the mindset of getting myself back into society, and readying myself to take on the world again. i wa doing really well, and it wa one of the best experience of my life. my gf also worked the same job, but we basically lived in an environment where we couldnt be a couple. so we barely talked for about 3 month except on weekends, which is in my kind where we started to grow apart.the summer ends, and of course, i go back to college to try and reconcile any sort of degree i mightve had a chance getting. i switched major before going back, and this is my 3rd major (so 2 switch total).was loving my new major, actually enjoyed the class and met friend instead of usually not saying a word to anyone if i didnt have to. in october, gf and i have been having problems, been rethinking my major again, and depression come creeping back in.november comes, and shit hit the fan. couldnt bring myself to go to class anymore, gf break up with me, and at this point i kinda know im fucked. spent a couple week abusing substance while i could before my parent found out.when they did, they moved me back home. now theyre breathing down my neck about get a job, stop gaming, eat more, sleep less, stop being lazy. i love them but they dont know how to help me. and that isnt helping me at all.i hate it here. i feel like such a failure and disappointment to everyone. an outcast. an embarrassment. even to myself. i wish thing were different. i wish i didnt feel like this. i wish i wasnt me. i wish life wa what i thought it would be.ive never had this many suicidal thoughts, or been closer to acting on them before. i just feel like im at the end of the road ive paved. all life is bringing me is pain. i want it all to stop.tl;dr - depression cause me to drop out of college (twice), gf break up with me, and i move back home. want the pain to end.</t>
  </si>
  <si>
    <t>psa: this is very long but i (18m) have amazing parent and great friend so i dont want to come off a selfish because many have it so much worse, but nonetheless, this is how i feel.as corny a it sounds, my whole life i have struggled with severe depression and anxiety, but i keep it all private. the earliest example i can think of is when i wa 5, i used to spend hour cry each night scared my parent were gonna die and i couldnt sleep without them. fast forward to 9-10 year old, no more separation anxiety but i started to genuinely want to die however i didnt wanna feel the pain so nothing ever came out of it. fast forward to 12 years, i would have panic attack over everything but they eventually stopped. at 13 i sort of tried to kill myself by drowning in the bathtub but survival instinct kicked in i guess and i couldnt just not breathe. i saw a psychologist but i told them i wa fine just so i could leave. 14-17 were better, i wasnt struggling so hard with depression but still severe anxiety. early this year i wa convinced i had 6 type of cancer at once with minimal reasoning and the anxiety wa so debilitating i had to miss work and school for a couple of weeks. i saw 8 different doctor and had several test done but it took me a long time to realize i wa actually healthy. this brought me to a therapist who didnt really help, so i quit seeing her after about 5 visits. those month were easily the worst month of my life. i wa doing better for a little while until about 3 month ago. my dog that ive had since i wa 5 passed away. one of my best friend for 9 year leaf our friend group after suddenly hating us. i impulsively tried to kill myself again on my way home from work in october by swerving off the interstate into a tree. obviously i didnt die, but i did break my foot in 8 spot and sprained my other ankle and i should be able to walk in february. i never told my parent this wa intentional, i just had said i wa ran off the road and the other car didnt stop. the only thing really stopping me now from doing it is that im afraid of what happens after. i wa raised strictly christian but ive never been able to believe in it no matter how hard i tried, nothing against the religion tho. if i could just be asleep eternally, i would do that in a heartbeat but obviously thats impossible. i think my main issue is that i dont find much joy in anything, but the bad part remain, so why would i want to live through all the negative with minor positive that cant outweigh them? i still dread the day my parent die, theyre pushing 50 and im horrified one day theyll randomly get cancer. im scared to grow up, i wish i could relive the past 3 years. i moved 30 min away from my hometown sophomore year and i have yet to make any friend here, so i hate going to school. my friend group and i were much closer in the last couple of year (we still are close though). academically, i have had all a and b throughout high school, but this semester is very rough, i have 2 f and practically zero motivation to bring them up. romantically, im in love, truly, with this one girl who is a mutual friend but too afraid to get to know her more a ive never tried to pursue love before, and im anxious im gonna miss out on my only chance of a future partner. im moving out soon for college with 3 of my friend and i am excited for that but i also hate the idea that im growing up. i put up a good show to my parent so they truly think im happy. we were poor growing up (were financially stable now though), my father is an immigrant and my mother ha had debilitating back pain since her first pregnancy, so my childhood wasnt necessarily the most fun, but i wa always loved. seeing my parent cry that im growing up make me horribly depressed a well. im afraid to leave this life behind when i move, leave my parent and other dog, but my heart really want to get away for a while. i am very emotionally dependent on my friend too, especially when theyre asleep at night and im wide awake and cant talk to them, i just get uncontrollably anxious. ive just been rambling on but i just dont know what to do. i tried exercise my therapist recommended but none helped, she diagnosed me with generalized depression and anxiety but never prescribed anything. i just want these feeling to end and it seems death (or an eternal sleep) are the only answer. i am not in danger of committing tho so do not worry, im too afraid of what happens after death to try again. none of my family or friend know this about me but i dont want to tell them because i dont want them to feel a if they are in any way responsible for it. ive held this in and dealt with it so long and im exhausted. i dont know what to do.</t>
  </si>
  <si>
    <t>sorry for the long rant. 25m. i hate everything about myself. i constantly look in the mirror and think about how ugly and disgusting my face/body is. i couldnt imagine a woman ever finding me attractive in any way. all of that ha been made worse by the fact that ive never been in a relationship and havent done anything with a woman. and i mean i havent done anything. ive only been friend with a handful of girl and none of them were interested in me. any move i ever made wa shot down and it completely destroyed any confidence i had. and i have a crippling fear of rejection, so it get really bad. im convinced everyone is just terrified of me. being single embarrasses me to no end and the longer it go on the worse i feel. i wa fat throughout high school and even though i had friends, i still felt like an outsider. so i lost a ton of weight immediately after i graduated. i thought that would make me attractive and help my confidence, but it didnt. it feel like  all of that work wa for nothing and it just deflating. i became so obsessed with being skinny that i developed an eating disorder and i dont think thatll ever go away. i feel so worthless seeing everyone around me find relationship or get married and ive never had any of that, let alone someone finding me attractive. my parent and therapist try to convince me it all in my head, yet have no idea the experience ive gone through and the embarrassment i felt from all of it. i dont know anyone else in my position and i couldnt imagine what would happen if anyone i knew found out. on top of that, im still living with my mom with no idea on what i want to do with my life. ive always been relatively quiet and my brain totally shuts off in social situation and i cant think of anything funny or interesting to say. my personality will never be able to make up for my physical flaws. i have no idea how id be able to meet anyone or go on date now. considering i literally have zero experience, i cant imagine id have any idea what to do. most people consider me to be a nice/decent person, but that doesnt mean shit if people dont find me interesting enough to be around. i really just hate myself in every possible way and want this shit to be over with. this loneliness is overwhelming and just consumes my mind 24/7. i figure i dont deserve any love or companionship. i bought a glock 17 a few week ago and the only reason im not dead is because im too much of a pussy and keep giving myself this false hope that something will change. but it never doe and the cycle continues. ill probably stay around for the holidays, but after that, who fucking knows. there isnt one thing that excites me or make me happy anymore. it the same day over and over again. i cant make my own happiness and at some point im going to lose this battle.</t>
  </si>
  <si>
    <t>27m. been back living with parent for 5 months. broke up with girlfriend who wa the only person in my life. all i do every day is painfully try to pas the time. i am so bored and lonely. i don't want to fucking work a 10 dollar an hour job. partially completed college. everything just sucks.</t>
  </si>
  <si>
    <t>like the title says, i'm a 32 year old guy that's never been in any kind of romantic relationship or been shown affection in that way (never even a kiss, etc.).  no, i don't identify with incels, and i don't care about sex.  i have no friend that i can talk to, and i'm a failure at my job.it's been a long time since i've been this way mentally but i feel like i'm getting pretty close to offing myself, which suck because 10 year ago it really seemed like my life wa on track for the better.  i really thought i would finally find someone that loved me or at least that i would start dating.  i had a great social circle, and my career wa just getting started.  now i'm at the age that even if i did find someone this instant, i'd be close to 35 by the time we got married, let alone started a family (i'd probably be getting closer to 40 by then).  i've lost my entire friend group and do nothing now but go to work, where i'm a mediocre engineering manager that is either not all that great a manager or not all that great an engineer depending on who you ask.  it's been almost 4 year since i last spent time socially with people that i care about.i keep having to remind myself sometimes that i shouldn't just jokingly pick up my concealed carry and pull the trigger a if i've forgotten it's loaded.  i just feel so hopeless and like i've completely failed at everything even though i've tried all my life to be a good person.  i can't help but constantly ask myself why i'm not worthy of all the thing others take for granted.  what is it i'm doing wrong?not sure what the point of this rant wa other than to get that off my chest i guess.  it'll probably get deleted for something i've said anyway.</t>
  </si>
  <si>
    <t>i (26m) jave been single all my life and haven't received almost any love through my entire life. i have been through a lot and i feel so lonely and hopeless that i just want to die to end all the suffering.i feel like life ha nothing for me to ever be happy. i just stuck here in pain. i just want to feel loved. i swear i'm a kind hearted guy but noone love me. they always tell me that "you are very nice, you'll find someone great to love you" but that's simply not true. there isn't someone for me, there never ha been.i'm just at the end of my hope. i don't want to live anymore, because tomorrow will be a bad a today. it's already too late for me.what did i do wrong, god</t>
  </si>
  <si>
    <t>i just wanna be dead. i can't take it, my apartment is always a mess, i can't learn what i want to learn without feeling overwhelmed and ready to give up (music). due to the way i wa raised i never learned the necessary skill to live on my own and i only just realized that. i got rid of my pet and refuse to get more because i can't take care of them, let alone myself. and the kicker is i have a kid, she's about to be 2 and it's terrible. she wa conceived when both of her parent were manic and acted on impulse. i'm not even with the mom anymore but that's a good thing. now that i'm a bit more grown i realize id never have kid if i knew what it'd be like. if i knew what the world wa becoming. she's amazing and i love her but if she wasn't born i would've killed my self a while ago. i'm here for her. but i can't function, life is way too much for me, i talk myself out of suicide every time i wake up. i just don't know what to do anymore. everyone expects me to just go to work every day and even that is too much for me. probably because it's a busy kitchen with high standard but i'm expected to show up tomorrow and every day until i get a new job, haven't even started that process because im so bad mentally. i have severe anxiety, im diagnosed with major depression but don't have a reason for it. it's not fair, i literally just don't know what i'm going to do. my psychotherapist lowkey sucks, won't let me speak, go on rant that don't pertain to me, but she's the only one i found that take my insurance. started taking 150mg of wellbutrin again but the side effect are beginning to outweigh it purpose, im lost, sad, and scared. my arm is covered with scar and now fresh ones, im overwhelmed and idk how gonna get through tomorrow.</t>
  </si>
  <si>
    <t>i (15m) feel suicidal, and don't see myself living a very long life, but i don't want my family to suffer from it. i don't want them to get traumatized seeing my dead body, i don't want them to question what they did wrong, i don't want them to hate themselves either, but i can't keep living anymore. i wish i could've had a different life, or that i had never been born at all.</t>
  </si>
  <si>
    <t>im a 24 year old guy on the spectrum who deal with depression, anxiety, and probably adhd and bipolar too. not being able to drive really bother me a lot. i feel like i cant truly call myself an adult because i cant drive. my dad said no woman will take me seriously because i cant drive or provide a woman with financial security. maybe he is right. they shouldnt take me seriously. i cant function like an actual adult so of course they shouldnt. im just frustrated and feel so powerless. i try and i try and i still cant have what i want. for whatever reason, i just cant shake my fear of driving and it really piss me off.there is no use trying to explain my situation to my parent because i cant get them to understand certain things. i dont ask them to take me anywhere because i feel so bad about having to depend on them to take me places. those feeling of embarrassment, shame, and guilt will never go away. all the stuff i actually want to do and see is far away anyway. frankly, there isnt much around here that really interest me. i dont know why my parent cant seem to understand that my location is really making it hard for me to make friend my age or find a partner. i would have a much easier time finding someone if i lived in a large city. it just piss me off that i cant stay with my mom because she is so hard to get along with. i actually would be able to live the lifestyle i want to live. i just want to have an actual social life and have friend my age. the fact that my family cant get that through their head make me so angry. i will never be okay with being the youngest person at the shitty meetup group i tried. im fucking tired of being surrounded by people 2-3 time my age.it feel like i have to earn/buy a woman love because of how many time ive been burned. i feel like im just a fuck up away from being ghosted and replaced by another better-looking, wealthier, more charismatic guy. nothing i do is ever enough. of course, whenever i meet someone, im the one who end up getting hurt. im a prisoner in my fucking house and im treated like an undesirable. sometimes i wish i had died when i wandered into that forest. i want to believe that thing will get better, but i dont want to be filled with false hope. i wish i could be traditionally masculine. maybe woman would like me a lot more. i just exude effeminate energy. ive had friend use that against me too.in 2019, i met a woman on a penpal site (she wa american but studying in europe). i really enjoyed my conversation with her and fell in love with her. then, she end up ghosting me because (in her words) the guy she ditched me for had more money. a few month before her though, i wa talking to a woman from england and developed feeling for her too. she wa so sweet to me. then, she found someone local and of course, i had to goi wa really distraught about this woman because she vacation here and there wa a much higher chance i could have met her irl. i fantasized about meeting her and taking her to a puerto rican restaurant i like to go to. earlier this year, i got ghosted by a woman in south africa i had feeling for. i still blame myself for what happened in those situations.lately, ive been trying to be kinder toward myself and view my situation more positively (which actually did help), but there are day (like today) when it just too much. i just yearn for companionship and closeness with someone. i want to believe thing will change, but ive been burned too many time to be fully convinced. right now, i just want to die in my sleep. i hope i dont wake up tomorrow.i love you, molly. i love you, rae. and yes, i still love you, ephie (even though you betrayed me). i miss all three of you and im sorry i wasnt good enough for youi still think about you even though you guy dont think or care about me.</t>
  </si>
  <si>
    <t>(22m) developed constant drug-induced psychosis 15 month ago, and ive accepted that it going to be permanent. it literally unbearable to live anymore, im watching my life pas me without living in it, and the world is completely unrecognizable to me. im planning on killing myself when i can afford to travel and just take a vacation and never come back. my mom already know about my condition so shell know either way, but do i play it off like i went missing or should i be honest and open up about why im killing myself to my friend and family with a note?</t>
  </si>
  <si>
    <t>my(24m) gf(22f) and i have know each other for almost a year. weve dated exclusively for the last 6 months. weve remained close and everything ha gone great up until 10-11 day ago.we talk almost every day, if not every other day and see each other on the weekends. she work full time and will sometimes need space to focus/relax/tackle chore and obligation etc, but never like this.the last thing she texted me (dec 1st) she wa in a paranoid, anxious, &amp;amp; depressed crisis &amp;amp; downward spiral. she didnt have the energy to talk or be seen by anyone and needed to be alone, but she didnt want me to think she wa gone. she also told me she cut herself at work and got sent home for the day and wasnt feeling or operating correctly. shes been almost completely inactive on all social medium since then.she ha a long history of mental illness, family issues, abuse, and addiction, shes not currently medicated or in therapy. she doesnt have many close friend or resource and a far i know, im the only one thats been aware of her situation.shes already at risk, and showing lot of serious sign of suicide/suicidal ideation. ive tried my best to respect her space, but im getting worried and frustrated that she wont pick up the phone. ive not been blocked or removed on anything.i dont suspect shes cheating unless it a a form of self harm. i cannot get in contact with her friends, family, or her landlord. im running out of time, options, and patience and. what do i do ? am i overreacting or should i go check on her ? im not looking for an argument or to cause problems. i just want to get answer and make sure shes okay.any advice would be extremely helpful</t>
  </si>
  <si>
    <t>m 19my dad passed away when i barely even knew how to speak, and ever since my life ha been a nightmare. my mom went through cancer. my brother fucked everything up. i couldn't afford school so they kicked me out. my family is in shambles, just arguing 24/7.i've been torturing myself for years, being punished for mistake that weren't even mine. nobody ever saw me drop a single tear, when they'd ask how i wa doing i'd just put on a fake smile and say "i'm alright". i never express myself a every time i try it i get the same response "you don't care, you are strong, you don't even have problems.", if only they knew.i'm a very active person, i love going out and chilling with friend but i never do any of it, i feel even more depressed when i see people putting 0 effort into their life and thing going their way. i've been trying for a long a i can remember, i don't see that light at the end of the tunnel i don't think there is an end to it.&amp;amp;#x200b;i'm dying from the inside and i don't know if it will ever stop.</t>
  </si>
  <si>
    <t>i've long struggled with the purpose of my own existence and what i am any good for. i am a 29 year old male living in ireland.i don't know who i could please or who i would make a difference for. i don't know who i matter for. please help me.</t>
  </si>
  <si>
    <t>tbh i just cant do this anymore im 20m no one care or value me ive been bullied and abused my entire life no im just alone with no friend can someone give me the time of day</t>
  </si>
  <si>
    <t>hi, im 22m, i think i should get right into things, even when they are painful for me. english isn't my first language, and i've never really did write such long post in it so please be understandingfor little context/backstory:i've always hated myself, my parent are divorced since i wa 2 year old, me and my sister stayed with my mother. all i ever wanted is to be like the other kids, happy every day, playing with their dad and such, but i never could. i felt out of place to the point i started hating myself. my dad sometimes visited, but he wa mostly absent from my life a he wa  a rolling stone, living the dream and stuff. but he settled once with his new girlfriend. she hated me from the start, she made me feel like i wa always uneducated, stupider, all on worse than my sister. she even told me once that i will never be on a level of my sister. needle to say, i always felt like i wa never enough.after that i fell into this cycle of mine. every day i had suicidal thought so subconsciously i developed a habit of sabotaging myself. i skipped school so i would get worse grades, spiral myself even more. i wa doing it to the point where i wa about to be expelled. that day i almost did it, i wa literally standing in frame of my window looking down, but my dog woke up and started barking so my instinct told me to check what's going on . the thought of trying it again didn't stop, aswell a the sabotaging. in the summary, this little cycle ha made me lose 2 year of education a i couldnt graduate.skip to the present, im at uni now, going forward with my it studies, i have a girlfriend that i love with my whole heart and for the moment the thought stopped, but a you may already figured it out... they did comeback. recently my girlfriend ha confronted me that i don't show her that i love her enough. that i don't take her on dates, don't spend time with her or text her. it wa all true, in my head i tried to be defensive, i don't have time for a job to earn anything so i could get her stuff or take her out, and i don't have time to spend with her either. sabotaging came back, i don't pay that much attention at lecture and i drown myself with thought of not being enough, while my other friend live their life to the fullest earning big money, driving bmw's and still progressing.can anyone please help me? i feel like i wa meant to jump that day, that this world would be better without me. how do i break the cycle? do i just jump?</t>
  </si>
  <si>
    <t>i'm a 32 year old guy. i have a great marriage and a supportive family. no matter what i do, though, it feel like my depression just dominates my entire being.ive lived with severe depression for 10 years, but probably had it earlier than that in a more mild form. i can't do the thing i want. i try everyday to do thing that will help me get better, but it never seems to work or help. i feel so alone. outside of my wife, parents, and brother, i really don't think it would matter to anyone if i wa gone. they'd be sad at the funeral, but after that they would be fine. but, i know it would destroy my wife. it's hard to live just for that though. just to prevent someone else's pain, you know. i want purpose, i want friend who care enough about me to ask to hang out (instead of me doing it almost 100% of the time). god, i just want to be normal. i know normal isn't all it's cracked up to be, but this is so horribly painful. i'm so tired. bleh.</t>
  </si>
  <si>
    <t>idk i feel like i need someone to give me insight.ive sort of lost all motivation to keep going. im 24m and have been alone for a very long time. my parent and i have cut connection bc of some drama my father started and him not wanting to take accountability for my issue when i wa younger.i got beat up a few time in high school and wa just overall abused physically and verbally from the age 15-17, graduated high school with such a low self esteem and im still there. never had the opportunity to date a girl before, all i get is rejections. ive eaten away my depression through agressive junk food eating and relentless masturbation.im far away from where i grew up im in a completely different state and i dont know anyone. i tried getting to know some new ppl recently and it just didnt go well. i hate my job too, im doing school and full time work at the same time but it pretty hard but i dont have a choice bc i have to put a roof over my head.idk i just really wish i had a girlfriend to do thing with and have great sex. i need to lose weight but i dont care anymore, not sure if im gonna be here next week ive been really in a dark space for about a year now. can i please get some advise if im acting like a baby or is it just how life is ?</t>
  </si>
  <si>
    <t>26m, job is ok, amazing girlfriend, great friend and a lovely dog. but - ive previously had depression (fluoxetine prescribed). ive not been taking anything for a year or so.i always have this trapped in life feeling.. ive got good thing but would like a few thing different and im not brave enough to change. i drive a lot for work and it at least a weekly occurrence that i think pulling out in front of a lorry would solve a lot, or just straight into a wall so no collateral. these thought bring me some weird comfort.. is that ok?</t>
  </si>
  <si>
    <t>so i (23m) had a job at a grocery store starting when i wa 18 after high school. id been bullied throughout high school and choosing not to go to college wa basically me dropping out of life. i wa tired and wanted to quit life on every way but actual suicide.nonetheless, i excelled at this job and became one of the best workers. the job became my whole life and soon i wa being considered for promotions. this job wa going to be my career. but long story short 4 year later i wa still just a cashier. i wa emotionally crushed because id invested ton of self worth in this job and the fact that i wa 23 working a a cashier full time wa something id been repressing for a long time. i wa crushed. i had an emotional breakdown and broke a bunch of stuff in the back room.after not being fired, i quit to work at home depot stocking shelf at night. clearly a defeated, broken man, i wa bullied and called an r-word every day because of what i suspect is high functioning autism. id lost the will to try anymore and my lifeless stare and awkwardness caused people to think i wa mentally challenged. i had a number of breakdown and quit that too. all this time id been renting a room.now i work at a grocery store, doing the same work that ruined me emotionally a an 18 year old. except now it feel like slave labor. ive moved into my mom 1 bedroom apartment. im taking some college class but deep down i know i missed my chance.im wondering if, despite being called smart my whole life, what i really am is one of those developmentally disabled people who work at the grocery store or mcdonalds all their life and everyone know that theyre not good enough to work a real job. if thats the case then im going to get this over with.im really losing it guys.</t>
  </si>
  <si>
    <t>so just got fired for insubordination. i have been dealing with mental issue all my life im 50m. once it all build up i explode and have no idea sometimes what i'm even saying. i attempted suicide 3 time already and they have failed. not sure what to do. can't go home with knowing i don't have a job. and have no insurance now or money. i just want to end it all.</t>
  </si>
  <si>
    <t>im a 13 year old guy, i am hideous i am worth nothing, i dont get the point in living is all i feel but pain, i just want it to stop. all my life it just been suffering. im done i cant take it. im going to kill my self if i cant get a date by next birthday (nov 6) if i dont expect to see me again</t>
  </si>
  <si>
    <t>i'm a 25m, my mom died a few year ago and wa my best friend and i am missing out on her seeing everything in my life and having her and just everything. i will never get her back.i lost my grandpa who wa my only male role model in the same year.i have paranoid schizophrenia (no hallucinations, just pure fear about people and places) i never leave my house. i can't work. i lost all my friend from before it came to fruition. my life is a shell of what it used to be. and it will never go away. (yes i'm medicated).i am an addict and an alcoholic. i can't seem to fucking stay sober for the life of me. i'll make it a month and then i'm drinking again. my hangover are from hell. but those arenothing compared to the mental pain i'm in.and of course there are many other thing going on around/within me. but everything i mentioned is permanent. and i just can't seem to find a way out other than suicide. i don't want to die, i just am suffering constantly. thanks for listening.</t>
  </si>
  <si>
    <t>i (18m) am about to drop out of university, with absolute no plan for the future at all. i hate school, always have, and after 6 incredibly boring year of highschool my "do it for your future" mentality is empty. i always had the problem of being able to do anything if i wanted to, but never actually wanting to do anything. everything just feel so pointless. i dislike the person who i am around my friends, yet i know that showing my true colour will result in me losing all my friends. uni is no different, i have yet to find people like myself. i hate it here, but thought that there wa no better alternative. then i found something amazing, a goal. i applied a a pilot in the air force, and for the first time ever felt genuinely excited for the future. i knew the odds were slim, a my country is not big on military whatsoever and the requirement are notoriously hard. so a a plan b i did not drop out of uni just yet, but i kept passing test after test, getting closer to that dream job. i ended up getting close, really fucking close, just to fail right at the end. the first time i really wanted something wa the first time i didn't pose the mental capacity to do it. it feel like some sick joke. i don't know what to do anymore, all i know is that i am done with school. i don't expect my parent to support me in dropping out, i don't expect me to find a promising future. i feel like i don't belong anywhere. i want thing to change, but i do not know how to change them.</t>
  </si>
  <si>
    <t>depression</t>
  </si>
  <si>
    <t>i'm looking for help for over 6 year and everybody refused to help me, they all said the exact same thing, even the exact same word 90% of the time.i made an appointment with a therapist, had to wait an eternity and when they finally had time for me we been talking for like half an hour and then they said something like this: "i'm not an expert in these kind of thing but i know someone who can help you."so again, appointment, waiting for an eternity, 30min of talking, "i'm not an expert in these kind of thing but i know someone who can help you."i lost count how often i heard this but i think it wa something between 25 and 35this must be a lie. they just dont even want to try to help me because im fucked beyond repair. my best friend gave me the number of her therapist, she told me he the best she ever went to and her sister told me the same.it wa actually true because he wa the only one who told me the truth, he said that he doesnt know what to do, he cant help me.i have bpd, adhd, panic attacks, anxiety, depression, and im a drug addict since i got prescribed ritalin when i wa 7, im 23 now so im basically a drug addict since my first year of school. i have severe trauma from nearly dying 2 time and i had to watch my former best friend getting raped by his dad while his mother wa recording it with a camera at the age of 9.i got addicted to benzos because of my anxiety/panic attack and im addicted to oxycodone, it the only thing that make my life le unbearable (im not physically addicted rn because i wa in rehab a few week ago.)i wa in a psych ward for 2 month because of the panic attacks, felt like a vacation but it didnt help me even the slightest bit.i wanted to go to therapy for 6 months, thats why i went to rehab because you have to be clean, last week i had my appointment, i wa going by train for 5 fucking hours.i talked with someone for like an hour and when i told him about my diagnosis i literally could feel how his mood went from :) to :(i had to do a drug test, so i have to pee in a cup and i told him that i cant, ive always had a problem with this because it feel like fucking rape, a guy staring at my dick and forcing me to pee wtf is this perverted shit...since my bladder nearly exploded because of abilfy side effect i cant pee anymore if im stressed which make it basically impossiblei told them that it work when im standing under the shower and they deadass told me they dont have a shower...what the actual fuck?!? every room ha a shower and they telling me that they dont have one???they just wanted to get rid of me 100%im actively trying to get help for over 6 year and everyone is lying to me and refuse to help me.i told myself that this is my last try, if it doesnt work i will never go to a therapist/doctor/ward ever againim so fucking done with everything, f work, f society, f doctors, f therapists, f this whole planeti feel like therapy isnt real, they are just lying and act like they want to help me but they dont. they know nothing and i can find everything they can tell me on googlei cant work because im too damaged, i cant retire because i have to do this 6 month therapy thing before and i cant do that because i get kicked out everywhere because they are too lazy or too dumb to do their job.i will most likely end up on the street and freeze to deathi really tried my best but the whole world is against me...i cant do this anymorei posted this on the bpd subreddit before, 400 people saw it but nobody replied, how ironic...</t>
  </si>
  <si>
    <t>who else ha just accepted that they are lonely? all my life(21m), i have been introverted for the most part. i have no problem with speaking to people, sure i stress about it, but i can do it. the last 3 years, my life ha been a cluster fuck. i got dumped by my girlfriend in 2019, whom i thought i would spend the rest of my life with. she changed me more than word can describe. made me more confident in myself, want to meet new people, and kept me motivated. i always knew, no matter how bad i fucked up, id have her. once she left me, my life came crashing down. covid hit a few moth later and all my friend i had in community college disappeared. they all went and moved away to different colleges. i finished my last year at community college and all my teammate on the college baseball team, moved on a well. i do not speak to any of them anymore, a they all live in different state now. my ex came back, and used me for a fwb situation. she kicked me to the curb again when she found someone and i fell even farther into the pit. i havent had a relationship longer than two month of years. i crave having someone in my life who get me. i have yet to find that again.i recently bought a 22 camaro ss, which is my pride and joy. it keep me happy, despite people thinking im stupid for buying it. nobody in my life understands how much this car mean to me, it pretty much all i have at this point. i even custom built it to exactly how i wanted it. i bought this in a dark time in my life and i do not regret it one bit. outside of my car, i dont have anything else in my life. of course i have my family and my cousin who i love very much. i spend a lot of time with them and wouldnt trade it for anything.a month ago i left a company ive been at for 5 years. i wa in sale and wanted to get out and find something closer to home. this way i can finish college, at least i hope too. the new job kinda depressing. i work in a warehouse making good money but, i spend pretty much the entire day by myself. no music, no phone, nothing they are very strict with this stuff.i have only one friend in my life, whom ive known for 10 year now. we speak every now and then, play some xbox now and then, but thats pretty much it. i dont have anyone to talk to and i always put on an act when im around people. but, deep down, my life sucks.anyone else ever felt like this and figured their life out? what can i do.</t>
  </si>
  <si>
    <t>i'll try and keep thing brief. i'm struggling so much right now. i'm a 32 year old man.i've been struggling with benzodiazepine addiction for about one year now. on and off with lorazepam for the most part but some other one at times. a constant cycle of abuse, then running out of pills, getting more pills, running out, withdrawal again and again. i ran out today again. so here come the withdrawal. i can't do it anymore. it's so mentally and physically horrible.i am also dealing with "on and off" alcohol addiction. i know i'm an alcoholic. i go through phase where i stop. then i start again. it's a viscous cycle.the thing is i am having le and le hope a of late. and i am genuinely scared of my thoughts- my mental health is scaring the hell out of me. the older i get- the more i just cannot tolerate negative emotions, withdrawal from drug and alcohol. i just can't tolerate it anymore. i don't feel like a person anymore. i don't feel human.i'm posting in this forum related to depression because i do indeed have a life long persistent depression. even a a child i remember feeling this extreme dread/ feeling of despair. but i couldn't put into word what i wa feeling back then.my addiction are related to my inability to think rationally, my depression, severe anxiety and probable ptsd. (i had a very traumatic childhood/ teenage years). my mom died by suicide a month shy of my 19th birthday. my therapist say i have bpd trait and i'm being tested for adhd soon. but i think first and foremost i need to be completely substance free.detox is not an option right now due to my employment. it's a newer job and i can't take time off work. i would need a month off probably a benzo withdrawal is truly hell on earth (i'd choose alcohol withdrawal any day over benzo withdrawal- i've been through both.)i've been in the hospital at least 8 time in the last year, maybe more. one wa an overnight stay. due to alcohol withdrawal, benzo withdrawal, suicidal thoughts/ severe depression and anxiety. i'm just so done with all of this. i just want to get better. only one of my friend know about all of these hospitalizations. my roommate don't have a clue how bad it is.i just wanted to vent and if anyone want to talk i am always here to have a conversation. i feel like no one at all ha a clue how horrible severe mental illness and addiction are (but maybe on here i can find someone who understands). i only have one friend in person that truly understands.thank you all</t>
  </si>
  <si>
    <t>(18m) i feel so down i dont know what to do and if i want to do something to help myself.problems:severe psoriasisproblems with mom (arguing with her, she curse me that im autist, im gay and blah, blah even then im not a gay, she threatens to me that she will throw me out of home)no luck in school no friend except few outside my school who try to a avoid me.no girlfriendbad personality (lazy, everyone say im stupid)too many fails in general like my phone have some stupid bug that even repair cant fix it, make wrong choises in life.i dont know how to live independently. i dont know how to buy correct clothes and everything.basicly everywhere i go i have no peace. i have nowhere to go. im scared from everything. i know it sound crazy. maybe im autistic, maybe im mentally ill. i dont know what to do. i just wonder what good can i give to this world that i suck at everything, even i cant take care to myself.</t>
  </si>
  <si>
    <t>im 30m, wa raised by a mentally ill single mother in poverty. no siblings, no grandparents, no nieces, nephews, no dad, etc. i had a reasonable number of friend growing up and am decently personable but....at my core i am a loner, an outsider, a non tribal person, a quasi pariah. i have often felt like people mostly dont like me. i'm usually tolerated and or the class clown but ultimately i have no social capital and no true familial tribe. no one is ever truly in my corner ( save for my literally insane mother).no meaning to this post...merely catharticword vomit to soothe the sunday scaries.</t>
  </si>
  <si>
    <t>i'm a 27 year old male and i would like to move to a country that allows government assisted suicicde. i have no friends, am a virgin have depression, autism and anxiety. i'm a victim of emotional and physical abuse from my family who am still in contact with and have a significant control over my life. i'm on medication and have looked into therapy. but a u might have guessed that take money and a lot of time. i am going to pursue those form of self betterment but at the end of the day. i don't want to be a 35year old with the same problem i've had since i wa 14. and the reality is this is just my personality now and i would like to go out on my own terms. i'm currently in uni studying anth with a focus in qualitative/quantitative research. i'm also looking into ui/ux.the reason i don't do it where i live right now is that i feel i still have some potential that i would like to live up to before the end. also i'm afraid of pain. if anyone could give me some advice on accomplishing this it would be a great help. what are the law regarding assisted suicide and who can access these services.</t>
  </si>
  <si>
    <t>nothing make sense in me anymore. 26mmy mother got diagnosed with alzheimer this year, she'd been nut for most of my adolescence and now i understand it.my father is severely depressed due to this situation + alcoholism + his son is a mess.i've had a tough time in teenage year because of bullying and drugs. i wa really problematic, big mouthed and a creep to girls.my whole life ha been a try to cope with my inferiority complex.i do drug because everyone else does, i want a gf because everyone else have a romantic life and i don't, i want to meddle into other people's affair because i don't want to look out of place.i've barely finished highschool at 19 with mediocre grade and then i've been working every now and then for a short time in shitty jobs. it doesn't add up to a whole year.i've always been a cultured type. my mother wa a snob reader and taught me that. i used to got good grade in history and literature because i knew a good deal about them from home.i got a tech school degree about medical equipment that is useless in my country and after some year going down (being a neet, a huge creep at party and a junkie) i started to study the english major last year. i like it but it doesn't challenge me, everything is childish there.by the way i've always been a geek and get into obscure internet corner looking for niche information to boost my ego a a "special guy", compulsively reading book to feel that i'm decyphering something, being hypersocial with weirdo and normies thinking that i'm clarifying something in my mind.but thing have changed. now nobody bully me hard like before. most people are nice. and i've become a pedantic, toxic person. talking blackpill bullshit or the last delusional theory that i've been reading, ridiculously showing off cheap culture to have an identity. being selfish and taking advantage from other people kindness.not really being a bad person because i'm too childlike to pas the line, but annoying for sure and a waste of time.people try to relieve me, they give me advice and comprehension. and i always end up engaging them into my egotistic depression.i'm heartbroken, felt rejected by girl a great deal and socially terrible to take advantage of the few romantic chance that i've had.in the english major class i'm the only boy, 8 year older than most of them, a lot of them are gorgeous. but i don't talk to anyone, i just feel confident to talk when i spit my pseudo-midwit bs, i don't feel that i'm worthy to know or that i want to know them.i'll be able to get a side hustle giving class when summer comes, because there will be an exam before that could get me to a nice job.but this is the deal:i won't be able to get a serious teacher job until i have the master and i'll be 30 then. i'll need to have a really clear mind because i know it's mentally hard though fulfilling.i have a sick family whom i'm not really able to help.i never really quitted drugs, the well-behaved loop get too absurd and hard and i fall for them.i'm not able to have normal conversations, respecting the other person and create healthy boundaries.i'm really ashamed of my past.i'm always a deception in the end.i feel stressed and sad all the time.my therapist is going to send me to another who'll maybe prescribe me meds.last night a friend told me this again: you're not that bad, there are lot like you. stop using drugs, give time to yourself and keep on your path. write down the thing that you like or don't about yourself.this is what i'm doing more or less.i don't want to read nor exercise anymore. i don't want to flirt with girls. i don't want to talk with people nor make friend knowing that i just talk shit and my head is mess. i don't want to work without knowing where i'm going.i've been on a strict schedule lately, and i'm thinking to relax a bit to quit drug and then handling better the path i've chose. but i'm afraid of feeling too empty that i cannot make it.well, i guess i took it out of my chest. thank you for reading.</t>
  </si>
  <si>
    <t>so im a 17m and ive been experiencing these weird wave of depression/anxiety every sunday. it usually start with me getting really stressed or unmotivated and i feel like shit. i try to understand the reason behind it but lately it ha only gotten worse to the point where ive been feeling these wave for two day or two day and a half. i mainly deal with it by taking a bath or drinking (yea i know this isnt healthy) but i just dont want to feel this ungodly pain in my chest and i fear it will get so much more worse for it to expand into a whole week of feeling like a worthless piece of shit.</t>
  </si>
  <si>
    <t>i'm an 18 year old male in my senior year of highschool, i only have 2 class and decent grade in both. i have a job at a large corporation making decent money which i used to buy a car, a motorcycle and build a good savings. i have friend that care about me and a loving girlfriend who support me. i take care of myself and i'm an amateur kick boxer with my first fight coming up in a few months. but honestly it doesn't mean anything, i only do this because i feel like i have to. there is nothing in my life that i don't see a a chore. i just don't care anymore. i want to kill myself but my brother and sister already did so i can't. every time i achieve some milestone or great personal accomplishment it's like opening a present that's actually just an empty box, all build up not catharsis.tldr: i'm an asshole complaining. thanks for reading.</t>
  </si>
  <si>
    <t>i (19m) wish i had someone who cared. i barely get any text throughout the day, i hardly have any friend and when i ask for help it's often ignored. i'm so tired of being alone in life and being scared to form relationship with people. i want to die, just to get it out of the way but i'm too scared on what happens after. i don't have a willing purpose in life anymore, i'm not going to make it huge and no one is going to remember me once i'm gone. i'm never anyone's first choice, never someone's number one priority, i'm nothing to the people around me. i never get any call to see if i'm alright, no text asking how my day been, i'm just an npc in my own world.</t>
  </si>
  <si>
    <t>this is going to be a very long post, so be prepared for that.i can say for certain that the first two year of my life after high school have been terrible. i can tell my parent are disappointed with how i'm turning out. i'm disappointed in myself. third year of college and i have failed a good portion of my classes. i am definitely not going to be able to graduate in four years. i don't know when i'll be able to graduate. to make matter worse, yesterday i learned there wa a high chance i'll have to retake physic 1... again. unless i somehow got a 100% on all the labs, which is basically impossible, there is no chance i'll get anything higher than a d, and i need a c or higher for my major. that wa the second time i took that class. i feel like, if you fail a class a second time, you should just give up. there's just something about physic i find impossible to understand. should i change majors?i just passed my driver's test in september, finally. i barely passed though, and my parent who i still live with have said they do not want me to drive anywhere. i'm really that bad of a driver. i haven't driven in 3 month and the though of driving still make me extremely nervous and stressed. it also suck that i have no money for my own car right now. i used to have a set of fund put aside for a car, but my parent have a policy that for every class i get a d or f in, they take those fund away and use them to pay for those classes. and now, after getting a d or f in like 6 classes, i have no money for a car. the only car i could use is my father's old car, which just broke down and i'm not sure if it can ever get fixed. honestly i'm starting to think that driver's ed class should be mandatory in high school for student who don't already have a license because it's fucking ridiculous to be 20 year old and have no way to drive anywhere.my record is fucking atrocious. there's no way any company is going to hire me at this point. i had a promising record after high school, and even still had a promising record after my first semester in college, but it went to shit real fast. now, i have like 6 d and f in college courses, i have never had a job or internship at 20, and there wa a 8 month long period where i literally did nothing. i didn't go to school last spring semester. from january to august 2022, i literally had no job, no schooling, nothing. just sat at home for 8 month straight aside from a brief period in may in a partial hospitalization program. how the fuck is that going to look on a record? i might a well prepare for a life in the fast food industry. i don't even have many technical skill either. i'm just not very good at anything.i'm gaining weight, i'm in the obese weight category, even if i don't look fat when i have clothes on. i know it's only going to get worse.this might be more personal, but it's very relevant to the way i'm feeling right now. i've always had a very strong desire to be female, ever since i wa a child, even if i didn't realize it at the time. i find being a man to be intensely repulsive. that's a lot more to it but i'd rather not bore you with the details. i'm taking female hormones, at the moment, and it's a low dose (4mg estradiol, 100mg spironolactone). the result is being stuck in some kind of limbo state where i'm a 20 year old man with a swollen chest that show in t-shirt but can't ever be considered actual breasts. nothing else ha been happening. i still look like a man, and it feel like i haven't been making any progress despite taking t suppressor for almost 2 year and estrogen for almost a full year. i wa hoping to get that 4mg dose increased to 6mg in my next visit, but i know for sure that isn't happening now because i still haven't gotten bloodwork done and it's only a week before the visit, and i haven't been taking my other medication at all either. no way my dose is being increased now. i'm not sure how much more of this i can take. 4mg estradiol i thought would be enough to at least to do something but apparently having a permanently barely developed chest is it. my parent and i get into fight over this stuff all the time. everything just feel so hopeless.and bloodwork is something i dread. how child are with needle is how i am with bloodwork. i don't know what it is, but i'm real bad with it. and when i say bad, i mean one time i passed out before the first vial wa even filled.i can't even socialize with other people. it's so hard for me to just to talk to anyone and i don't know why. i have no friends, i have no social life at all. it get so lonely.yesterday i thought about killing myself. even today i'm still considering suicide. i've always had day throughout my life where i seriously thought i needed to kill myself. they usually pass, and this will too, probably. but it's so hard to look at everything i've done in these past 2 year and see it a anything other than a massive failure. i can't even look at myself in the mirror without being disgusted. sometimes i just want it all to stop.i really tried these past few month to get my life back in order. i wa going back to school, going to driving lesson to get my license. and for a while, i wa feeling really good. after getting my driver's license and doing fairly well in my classes, i wa really feeling like i wa finally getting everything together. i wa feeling like i wa actually becoming an adult, finally. but after another spat with my parent about not taking one of my medications, after realizing i wasn't going to get my bloodwork done 2 week before the appointment, and after realizing i wa going to get a d in one of my classes, i just fell back into depression. at least i haven't had any strong intrusive thought about committing murder in months. that's about the only positive i can find about all this.a really pathetic life honestly, and it's all my fault.</t>
  </si>
  <si>
    <t>just another depressed saturday night, so don't mind me. saw another one of my friend get engaged on social media, and it just made me feel so worthless. a 25 year old man who is too worthless to even be able to get a relationship. happy holiday everyone, stay strong, and don't be like me and fall into the pit of despair.</t>
  </si>
  <si>
    <t>im a 27 year old guy and a someone who gay, i grew up being bullied in middle school and high school. im content with who i am now and embrace every part of myself (or at least try to) but for some reason  and i know this probably sound super odd  when i see a girl in elementary or middle school looking sullen/lonely/indifferent or even teased, i almost immediately have tear running down and i have to shield my face. i asked a therapist friend of mine and we think that it might be a combination of two main things: one, the bullying i experienced a a kid and therefore wondering if these girl are also getting bullied, a it's left me with depression. and two, i wa on many many sport team a a kid and teen and the boy would always make sexist and derogatory comment and joke about girl at school, so i fear that these young girl hear that and feel bad about themselves. im sad whenever i see someone of any sex or any age looking vulnerable but just today i wa walking to the local tennis court and passed by an after-school program center. the kid were playing kickball and this one girl  who face i didnt even see  kicked the ball onto the roof and the boy laughed and yelled how did you do that, that wa horrible! and she just kind of shrugged her shoulder and walked back inside the indoor area. hour later and im still emotional just thinking about it.does anyone have a hyper-empathetic tendency like this? is there something wrong with me?</t>
  </si>
  <si>
    <t>i (15m) have lived in an extremely abusive household my whole life. when i wa younger my dad would beat my mother constantly choking,slaping,punching etc he would sometimes "wrestle me" by laying and choking holding me at a young age. now that i'm 15 he's stopped the hitting towards my mom a he know i can match him in a fight however today he slapped her well i wa asleep and now i'm just depressed he's always been an alcoholic  but he stopped for 2 week now but he's just mad and yell at me and my mom calling u thing like retard,idots,bitchs etc. i can't do this anymore i have a sister who stopped talking with him a he wa an asshole to her. i just feel like my life is ruined everytime i hear a bang i fear he's hitting her and every noise make me shake. thanks for reading i'm just here to vent</t>
  </si>
  <si>
    <t>i 19m have struggled with depression since i wa about 13, which wa the first time i seriously considered ending my own life. i struggled all throughout middle/high school and almost attempted 3 times. ive never been able to do it and i dont know why. i just want this to be over. i have a loving family (even though i can tell they are slightly disappointed with me) but i have not been able to connect with them ever since my depression started. i even got a pretty large friend group during covid that i love and am super close with but i can tell were all starting to drift apart ever since we went to college this semester. i wa actually doing really well this summer after being second away from attempting in april. i thought i finally got out, but something happened over the last month and it ha caused me to spiral to the worst my depression ha ever been. i fell in love with a girl across the hall from my dorm. she pursued me first and i wasnt interested. over the course of the semester i started hanging out with her more and we started talking about everything. she started to be the only person i wanted to talk to and we eventually started dating in mid november. we broke up because of something that i cant get into and i wa fine for the first couple day but over time it gotten worse. i cant stop thinking about her and ive realized she might have been the perfect girl for me. she made me so goddamn happy and now it gone. im losing motivation to do anything. for the the first few month of college i wa constantly out doing stuff and never in my dorm, and now i want to do nothing but sleep so i can try and forget about her. nothing make me happy anymore. i fucking hate my life and i want this shit to be over. the only reason im holding on is so my parent can have another christmas with me before i end it.</t>
  </si>
  <si>
    <t>i'm a 27 year old man and my life ha been awful up until this point. i grew up in a very unhealthy family environment and that along with my genetics and bad decision caused me to develop into a very mentally ill individual. i started to develop severe chronic upper back pain and fatigue around 19 a well and haven't been able to find out the cause besides perhaps stress, muscle imbalances, and my spine being curved out of position.i accumulated a lot of debt in my early adulthood from dropping out of college, credit cards, and a bad car loan which i became delinquent on. i paid it all off, developed a healthy diet and exercise regime for years, went to doctor and none of it helped. i just got more stressed and exhausted and eventually got overwhelmed and accumulated the same amount of debt, got out of shape again, and my mental health is worse than ever.i really need to find some sort of assistance but i don't know how. it feel like i'm stuck in this situation of not being able to get better until i have money, and not having money until i can get better.i need some advice or someone to refer me to some resources. i've tried doing this in the past a few time and i haven't received much tangible advice just thing like " hang in there!" and useless comment like that. i'm going to list my biggest problem below just so you are aware of how insurmountable my situation is. if you do have any tangible advice i would greatly appreciate it.physical:*chronic upper back pain*no energy to do basic thing like laundry, cleaning, etc*overweight (back pain and fatigue not caused by this a they existed whilst i wa at a healthy weight and had a good diet and exercise regime)*i can't physically tolerate working a full-time job, my last job wa overnights at a hotel and even after doing that easy job i could do nothing but collapse after work and couldn't even play game or watch something*i walked/biked a total of 6 mile per day to my last job for 2 year and my conditioning never improved nor did my physical pain, worsened if anything. i walked about half a mile yesterday and it left my rib in pain for hour after i got home and i collapsed.mental:*frozen in place can't do anything (choice paralysis)*extremely depressed, emotionally numb almost all the time, feel barely any joy, think about wanting to die every day*can't organize my thought or formulate or stick to plan (executive function) i've been diagnosed with adhd inattentive in the past but it may be autism not sure. adderall xr really messed me up although it helped for about 9 months.*i believe i've developed agoraphobia or/and avoidant personality disorder or perhaps both but haven't been diagnosed a i haven't been able to afford a doctor in about 4 year and rarely could before that*sense of dread/fear for the future encompasses my being at all times*have absolutely no self-control, i can't make myself do literally anything it's like i live purely on autopilot and can't take the controls*terrified of being around people to the extent that i just avoid leaving my room, it's not a conscious decision i'm just frozen here*too anxious to check bank account or look for job or try and get help or anything (even writing this post make me extremely anxious and i'm having a panic attack writing it)*extremely hypervigilant of my surroundings, particularly noise and i get very stressed and tense just from hearing people talk or dog barking or thing like that*can't groom myself properly, i smell bad, barely brush my teeth anymore, etc...financial:*$7000 in credit card debt that i've been ignoring for a year*$500 of medical debt that i've been avoiding for a year*awful credit thanks to the previous bullets*$100 dollar in bank account*no job (been trying to make myself apply for 2 months)*no car*no id*own nothing of value besides tv, laptop, and gaming consolepersonal:*i don't really have any friend anymore and don't talk to my family, never really had a single person i could trust*i've never had sex or had a girlfriend mostly due to my anxiety, partially due to my poor financial and living situation that's made it difficult*i've been talking to a girl online for a few month and she brought up maybe visiting me next year but i don't know where i'll be living and i probably won't have the money to give her a good experience. i really want to make this one work but my living situation is so awful, let alone my mental health right now and how i look at the moment.*i really need to go to the gym to do some exercise but can't afford one, none within walking distance to me, and can't deal with working out in front of people. i really want to get healthy but it's so difficult in my current situation. i realize i could do bodyweight stuff at home but i need to particularly do back exercise and don't have access to a bar to hang/do pull-up on or do rows. i've tried home alternative to those and they don't work for me.</t>
  </si>
  <si>
    <t>hoping somebody can relate and tell me what they did to help this feelingi (36m) had a bad injury in 2015, surgically fixed in 2019 and finally finished dealing with the last part of recovery last year.starting to realize that in the time i wa away dealing with my issues, everybody moved on. everybody grew their families, made new friends, got closer to each other.  i've made a new friend or two but i rarely feel a valued a much a i value them.  outside of my spouse, i have no family.just feeling a crushing loneliness and wondering why i wasted so much effort in getting my body back to 100% - at least when i wa injured, i had an excuse to not be with people.</t>
  </si>
  <si>
    <t>im a 14 year old boy. ive had these suicidal feeling for a while and i really cant stand living but i dont wanna die. i cant watch my parent fight every living minute because of me. it ache me to death knowing that i am the cause of their broken marriage. i have no friends, nothing and no one to talk to. i cant do this anymore, but i dont wanna die</t>
  </si>
  <si>
    <t>hi internet strangers. im (15m) and i do not have a good relationship with my mother. from when i wa 9 my mom would just start getting angry for no reason and then just yell at me all the time for small things.ever since then our relationship ha gone down hill and we are basically two stranger that live in the same house. we have basically nothing in common and she never apologized for treating me like crap. i see people with such amazing mom and i just get so jealous because i never got that.its gotten so bad that i go online and make up fake story where i have a good mom but it doesnt make me feel better. i just want a mom, a mom that love me and treat me like how a mom should. i feel depressed because of all of this and i just would like some kind word because i just want to feel like im loved. please.</t>
  </si>
  <si>
    <t>37m here, i think i have some sort of depression and it stem back to having a heart attack at age 26 during a hockey game.l had never had a panic attack or actually knew what anxiety wa at the time. and at age 29 i wa driving home from work and i had a full blown panic attack. i pulled over called 911 and it wa all for nothing. they gave me atavan and said i would be ok. after that i would get weird like brain zap almost a if my whole brain would like tingle or like move inside my head. such an every feeling! so my wife or 13 year left me on oct 2 of this year and i had another heart attack on october 30th. i think i have some sort of depression a my brain feel so foggy and will hurt most of the day and night. it hurt my teeth so much and my jaw and my temples. i get relief from it when i fall asleep. but it come bask not to long after being awake. is this normal to feel that much pain in your head and jaw and teeth. like wow!thanks to anyone that took the time to read this</t>
  </si>
  <si>
    <t>26 year old male, no girlfriend and still virgin. i feel ashamed to say this. im honestly not bad looking at all. my problem is that im dealing with chronic fatigue, tension headache and neuropathy in my feet. overall im just really low energy.the only thing that i have going for me still is my job, so financially i'm doing okay at least but i'm scared i wont be able to keep going if my fatigue etc get worse... but for now i can keep going. i work an office job that allows me to work 3 out of 5 day from home which is really helpful. yet all this come down to is that im slaving my life away.im honestly only mildly depressed at best i think. it just really mess with me what kind of man i could have been if not for my physical problems. i wanna be a prize in the eye of women, but in my current state im not worthy. i try to workout but lately it ha been rough, but im doing my best. also gotta lay off the porn, been struggling with this for a bit.i have a sleep study scheduled in two week and im highkey banking that i can be diagnosed for at least something. throughout the year i went to doctor had scans, mri etc and nothing wa ever found for my neuropathy... it a mystery. if nothing is found this time for my fatigue.. i will just keep coping and go on with my life.feel free to post your thought or your own story here, i dont want to bring anyone down.</t>
  </si>
  <si>
    <t>hii am a 33 year old man.i slowly damage my marriage by being afraid that my wife think of other people a better human being and more successful than mei ruin my career a an engineer simply because i stopped working 2 year ago cuz i am too afraid to fail and be unwanted or under achieved in my worki ruin my friendship simply cuz i don't like to be mistaken or proven mistaken even in the smallest argumenti ruin my social life with my in-law simply because i am too afraid to get in argument or even fight with stranger while driving somewhere !i ruin my life a a family member simply because i really need every girl in the family to actually like me ! no idea why !i am dead divided between anything that have option !!i can't think of anything that make me feel happy !i can't think of anything i actually want !nothing i could have could actually make me satisfied!i really don't care about anything anymore i don't need car , money , house food or anything !i always get the feeling that all i need is to go back in time to when life wa much simpler a i wa a little kid!i can't get back up and running!i just think that i need to find a job and keep doing it 12 hour a day till the end of my life jist to provide for everyone that need to !i am really lost ....</t>
  </si>
  <si>
    <t>i (15m) am pretty sure i'm heavily depressed. honestly, it's not a shock. i've been bullied every single fucking day of my life, my family hate me, i have no friends, barely anyone like me.i just don't know what to do anymore. every single test i take, everyone i reach out to think i'm depressed, every helpline i go to think im depressed. everyone except my parents.i want help but i don't want to know that i'm depressed. i don't want to take the test that actually confirms that i'm depressed. i dont want it to be reality.i can't just go up to my parent and say "hey i think i'm depressed, can i take a test by a professional?" my parent are gonna deny everything and say i'm perfectly fine. what do i do. i hate my life but don't want to be diagnosed</t>
  </si>
  <si>
    <t>me (19m) &amp;amp; my brother (22m) had always had the best relationship a i can remember throughout the year this guy wa always there for me he like big bro to me yknow &amp;amp; only recently (not really) but like 3 almost 4 year ago now older brother used to be on coke most of the time &amp;amp; i used to see the thing my mum couldnt like the little hint of a drug addict or someone that is just depressed/lost. a the youngest in the family ive always been right in the middle of the grownup shitty/absurd lifestyle so ive seen shit that cant change me today, therefor when it came to noticing side affect on people that were off something it would be really apparent for me. i used to go to school i had quite some friend (not anymore) &amp;amp; i also had my room and food in the fridge and clothes etc etc, we were living okay &amp;amp; happy but it slowly downgraded to le food le clothes le money le orientation le love le sense and no communication what soever &amp;amp; i wa really just putting all this behind my back like it wa paper i wanted to dunk in the trash can no fuck given living my young life until all this transition wa put on my shoulder the weight wa so much that then it my fault the vibe in the house wa trash &amp;amp; that my mum would go crazy sleepless night waiting for big bro that wa like 20 or 21 at the time when he used to come home at un-normal time not really following his schedule &amp;amp; that would make mum crazy..so i left i told them pay whatever you have to idc im not going to live in a weird as paradox with yall mf &amp;amp; that it would get so deep sometimes id throw my older brother around cause he wa off the shit and hed lie in my face hed lie in mum face, so i went to aunty for 3 months.(left toxic relationship at the time after leaving school cause of them to work and pay the house until i really had enough &amp;amp; that the breakup would rot &amp;amp; spread all over my brain and infinitely fuck me up forever)it destroyed my mother leaving for that long &amp;amp; my aunt wa crazy toxic to my family in my back so i just fucked off from there and went straight to my mother to help her &amp;amp; at the time i hadnt realised how much all of this fucked her up and that she needed her youngest go through all this shit and still persist all the bullshit but anyways back on track 3 month after came back they told me we moving soon (took a year and a half) &amp;amp; i wa like why ? &amp;amp; they just responded with you didnt help u but did my 17 year old self really want to pay 700cad per month for his bitch as brother to sniff all his profit money away and not help on the house payments? whilst i just wanted to live the normal 18 year old life where i go to school get the best grade &amp;amp; then the best womanso we moved some time after i left my job &amp;amp; came back from aunties, my mum found herself a nice place but like literally to herself i kid you not we ended up living all 3 in the same small 1 bedroom appartement &amp;amp; this is where i got to my lowest where my friend didnt notice neither my other family member about my mental health and how much psychological damage i had taken throughout those slow 2 year of losing everything i and my fam worked for to come back to 0 with nada.as a young adult who just lost everything i went back trapping selling crack &amp;amp; all sort of other drug like back in the day when i used to run with zip of cc in my ball not getting noticed by the metro police of montreal just to take the pain away, selling coke on rainy day &amp;amp; obviously noticing every crack addict in the city skipping the fed dead drop and shit,,,,, but when i went back up north i only came to notice my brother smoking crack(i found out the hardest way cause hed hide it so well amd still lie to our face &amp;amp; i know i had alot of anger after everything that happened and what not but when you realize youre brother personality being altered because of a drug and him feening it even more and seeing him never going to be the same anymore it  just hurt so much inside i couldnt believe the brother that would do everything for the family not do anything at the end anymore the one and only older brother you have gone to nothing to straight dog food like fuck, &amp;amp; ever since i feel like taking my life cause i know it can never be the same, that it never going to be the same</t>
  </si>
  <si>
    <t>i(23m) dont know what to do. i dont want to keep living but i cant end my life because i cant do that to my family. i feel trapped and backed into a corner. i hate ssri and they dont help just make me feel numb and like nothing matters. i dont know what to do. i also know im not going to km because i just know i dont have the courage to do that and i cant do that to my family, so it seems like maybe hospitalization isnt for me? i feel like hospitalization is usually for people who actually try killing themselves. i also dont know if my dad insurance cover a trip to psych ward and i cant even ask him. idk anything about that shit. and i know that if i told them how i feel theyll be distraught and insist that i go whether it cost a lot or a little. and even then i dont know if it will help.</t>
  </si>
  <si>
    <t>i 19m have lately been struggling with lot of things, it feel like the thing that used to fend depression off just arent working anymore. i started working out and it did the trick for about a year. i still work out but i no longer feel relief from it, just sore. i started collecting part to put together my project car (87 supra if you care) but after getting literally everything i need i just dont have the time or motivation to do anything on it.my friend are slowly but surely taking different path in life leaving me behind.its practically impossible for me to make new friend or relationship at all for that matter so once theyre gone ill have nobody. i dont really like my job after training 2 people who then went on to become my bos at one job, and my other bos keep telling me he gonna help me with my car while doing nothing but making himself happy. there not a single person in my life who want to hear my issue let alone help me solve them. my living situation is awful i have to deal with all of these thing and come home and sleep on a futon while having 0 privacy. im to a point where i want to end it just in the hope that im reincarnated into someone who not a useless disappointment with a le disadvantaged life.i just want to be somebody, not the loser i am now.</t>
  </si>
  <si>
    <t>im just so tired of doing this everyday. i (24m) wake up, play games, eat, play more game and then go to sleep and repeat everyday. i live with my mom and stopped working a few month ago a the med were making me feel like a zombie. my family agreed that i need to work on feeling better mentally before working again but now i feel stuck. about a month ago exactly, i stopped taking all medication for the first time in 3 years. i wa on abilify, bupropion and sertraline. at first i experienced terrible side effect and withdrawal. once the side effect subsided for the most part, i started feeling like myself again. more motivation, feeling clear and having fun with friend like i did before depression. but i have really started to notice that i have been getting angry very easily. video game make me mad, i have a short temper with friend and family and im not really sure what to do. im actively looking for a job but nothing is sparking my interest at all. i dont want to run into another job and quit 2 day in like usual. i want to be happy and make money and im not sure what to do anymore. i dont want to be back on med a it just wipe me out but idk. any advice or insight is appreciated.</t>
  </si>
  <si>
    <t>hello to whom may read this. im a 24 year old male who kind of ha lost his way , ive been insecure for a long time. sometimes it go and i get that boost only for it to go away. this year ha been really tough for me i had a big crush on this girl i liked and she kind of really broke me. then people who make joke about stuff i do; being clumsy etc really break me down too. i have been good for a while but now im spiralling again , barely having enough money to get by then getting fine for road infringement ha really sapped me dry. i cant seem to fully get out of this funk. it seems like i make one good step and 7 bad thing seem to follow. and after watching online personality it really gotten me down. i want a life like that. i wish i felt like i wa good looking. i wish i had money. i wish i wa happy.. everyday now it seems im really getting suicidal and really starting to egg myself on to do it. that final escape. to finally not be tired all the time. i had looked into euthanasia but it for severe case not just mental health. not sure what advice anyone can give me any would be great just thought id share my experience</t>
  </si>
  <si>
    <t>i'm not good and introduction or segues, so i'll hop to it.i've (32m) just started finally getting professional help for the lump of mush in my head. long story short, she said my depression "is what we'd classify a severe" and she'd like to start me on an antidepressant.now she is very unpushy about med and advised i look into the 3 option she gave me before i pick. she gave me the choice between zoloft, lexapro, and prozac. she said those are her first 3 go tos.they seem very similar overall and i'm just curious about other people's experiences, especially people with severe anxiety. she want to start with the depression for right nowthank you in advance</t>
  </si>
  <si>
    <t>a bad a i a i want to get better, i cant bring myself to start the zoloft i picked up earlier this week. lexapro (20mg) &amp;amp; prozac (40mg) didnt help after trying each med for 3 months. i know that i need to do something, because how ive been living is not okay. for the past week ive fallen into a deep rabbit hole on reddit, looking at various sub about zoloft, always see a post or comment that change my mind.im just so scared of some of the side effect (especially hair loss, weight gain, libido issues). it seems like there a lot more woman than men that take zoloft too, making it harder to relate sometimes (31 y/o male). im also a runner and about to start training for my next marathon in the spring, so im worried about  how zoloft will affect my running performance.my anxiety + depression ha had such a negative impact on my life. it constantly ha held me back from excelling at work, it causing relationship problem with my partner of 10 year that i have kid with, even problem a a parent. i feel like i have such a short fuse and always feel so on edge over the littlest things. is it worth trying therapy before going on zoloft? should i try cbd or a more holistic approach before zoloft. i just dont know what to do</t>
  </si>
  <si>
    <t>hi there. im a 28m and im feeling very lost and if you feel like you can help in any way please comment. 6 month ago i packed up and moved to a new city with my fianc. we both were born and raised in the city and it wa hard to move away from all we knew. before leaving i had gotten a job with a very well established company and wa working on my second red seal ticket. i wa happy and life wa generally good. before moving i had always been fine with getting up and going to work. dont get me wrong id rather be doing other thing then working but generally i wa happy about most of my jobs. when i had gotten this opportunity back home i thought i wa set with a very good job and all would be good. my fianc then got a job offer for a job she had wanted to do and had been working toward since she wa a child. we were so happy and i wa so proud of her for getting into her dream job. when we moved i got in with a company doing the same job i wa doing back home but the company just lacked structure and leadership and i found i wa never doing trade specific work. i wa very unhappy and for the first time in my life i wa completely unhappy with my work life. so realizing i am unhappy i started looking for other jobs. it took a long time and i finally got something and immediately jumped on the opportunity to leave. im now on my third day and i can already tell this is not what i expected and it definitely not for me. so im on the hunt again for a new job.  i went and seen a therapist which i had never done before and it wa a horrible experience. i gained nothing from it and wa told thing i already knew or wa doing. everyday feel worse and worse and im trying my best to get out of this funk but feel so lost and alone. my relationship is suffering because i sound like a broken record so ive become very quiet which is unlike me. i cant remember the last time i genuinely laughed or smiled which once again is not like me at all. just wondering if someone out there can share some insight. thanks im advance.</t>
  </si>
  <si>
    <t>my life is in shambles, 23m.due to stress ive been having nightmare that are so vivid and disturbing that it made me wonder if im even remotely normal. i have been trying to find a way just to work remotely at decent paying job but have not been able to find anything lately. i live an emotionally abusive home. in a small town with little to no opportunities. i have a fairly impressive background. im not really sure how to get out of the life ive made really hard for myself. so it drove me into a depression and anxiety filled state that i just kind of want to not be around anymore. i strangely feel dissociated from myself and my emotion more and more every day. to where im just a shell that exists temporarily and wouldnt really matter if i wasnt here. i have no problem working my as off and changing my life. but in the meantime, how do i find any self worth in myself?</t>
  </si>
  <si>
    <t>[24m] my life ha been so far really like one of those game where you are on the hardest level but your character level is still basic.like this is my character level:* born poor* overprotective mother* underweight and bad facial symmetry* not good at study* socially awkward* no significant possession to presenti wa never the loved one outside my family. i have a hard time making friends. i know many people but not really talk to them so they don't talk to me either. i ever get to have everything up to necessary. we live on basic food, cloths, accessories. that's not really bad because i'm not unhappy. i'm not happy either because i also have a hard time keeping up with the society i belong to. i tried many hobby but none of them worked. i'm not good at anything really. i get into trouble every now and then. a soon a i'm done with a trouble i get into another. i can never go to sleep without a trouble i have to deal when i wake up. probably because i might have adhd and can't keep much track of the thing happening around me. thing get lost easily from me. i think i ruined my life already and it's beyond repair.[i will get medical help a soon a i get a decent job]</t>
  </si>
  <si>
    <t>im (23m) and have always felt depressed or defeated in life. i have a good life and no reason to hate myself but i do and dont know why. ive never talked about my depressive feeling to anyone or ever taken medication. i want to go to therapy but i dont even think i could make it through a sentence without breaking down and im not sure what i would even talk about because i have no idea what is causing these feelings. idk</t>
  </si>
  <si>
    <t>hi, im a 21 year old male, i have my own apartment, work two job to be able to buy myself a 2017 luxury car, work out 5 day a week, eat a strict diet, take my dog for walk in nature regularly, have a great credit score and my finance are in check. but i still feel worse a my life get better. i have 1 singular friend that ive had since elementary school but even him and i are moving our seperate way a we age and he want to join the military in a month. i had a rough childhood with both parent being drug addict and getting divorced when i wa 13. dad became most wanted in my state when i wa 14 and then bribed my mom with free drug to be able to hide away at her house which i lived in with my divorced parent who each had new bfs/gfs who were also drug addict and it turned into a revovling door of crackheads going in and out of the house for years. the place wa raided by swat the first time when i wa 14 and the second time when i wa 17 and that will stick with me forever. i found meaning to life when i found a girlfriend at 15 and stayed "in love" until we broke up when i wa 18 and she wa all i had and i tried to commit suicide and obviously failed but had to spend 4 day in the hospital getting my stomach pumped but wa never sent to therapy. there an insane amount more i could say but moral of the story is im fucked up. i want to have friends, i want to be happy, i want to start a family someday and prove to myself i can be better than my parents. but i cant relate to anyone, people tend to distance themself when they hear my story, i started spending all my free time getting so high from weed that i just lay slumped over my countertop until it bed time and im trying to quit that now but it now making me think of all the bad thing in life ive blocked out with weed. idk if that made any sense, but i dont know what to do, i just needed somewhere to vent and not be judged. so if anyone is reading this sorry for jumping around so much, i have adhd also</t>
  </si>
  <si>
    <t>throwaway account, my family follow me on my main.28m. i've spent the entirety of my life trying to run away from my mental health. a far back a i can remember i have had passive suicidal ideations. whenever thing would get bad for me, i'd think about how i could just check myself out and be through with it all. it's not a healthy coping mechanism but at this point i've been doing it so long that i can't stop myself. i feel so constantly stressed that even the slightest issue will do me in. if i drop a plate, or if i have to make a phone call, i'm ruined for the day. i worry constantly about lock on doors. i lock my car at least 8 time every time i get out of it, and i have to check the door is locked at least a dozen time before i'm willing to leave, even then i'm convinced i left it open and people are going to break in and steal all the worthless tchotchke i have acquired. that's just on a personal level. i can't look at the news, i can't think about the future. i know the world is gonna burn up, and i know corporation are raping our planet, but i can't do a damn thing about it and that ha me constantly feeling helpless. there's more, but i'm sure you get the absolute gist.my family is aware kind of that i'm not well mentally, but i don't think they know the extent to which i'm struggling. i've had to hide it from them since we have intergenerational trauma from multiple member of the family having various mental illness that have been dealt with with varying level of success.my uncle killed himself before i wa born, and my mom ha never moved on. my grandfather killed himself, and my dad wa the one who found him. he never dealt with his trauma either. my mom independent (or because) of that ha had a lifetime of issues, her ball of yarn is much more tangled and larger than mine, so to speak. my dad play everything much closer to the vest, he'll never admit to u when anything is bothering him and i have no idea how he manages. mom meanwhile escape with drinking, although in recent year she's much more into weed. it's unfortunate she won't get real help but she's better smoking than she wa a a drinker, when she wa much more prone to being angry a a drunk.my sister is the gold star of the family, and i mean that genuinely. she's had her own issue with our family, but go to therapy regularly and manages to keep herself in a good head space. i wish i were half a competent an adult a she is. she's been holding down a career a a therapist and i'm damn proud of her, seems like every time i talk to her she ha been promoted, or completed a personal goal of some kind, or is otherwise genuinely contented.that brings u to me. i remember realizing that it wasn't normal to wish i wa dead for the smallest of inconveniences, and finally mustered up the courage at the age of 12 or so to tell my mom i thought i needed help. i sat down with her, and explained that i had been feeling darkly depressed, not just regular sad, and had been for quite some time. my mom laughed at me. she said "aw, you're fine." and that wa that. the next day, i remember vividly, she wa drinking with a few of her friend in our backyard. i wa walking past, and she wa telling them about how i told her \*in confidence\* that i thought i wa depressed, and she wa telling it a a joke. i realized at that moment not only could i not turn to her with my mental concerns, i couldn't trust her to not gossip about my concern to others.i tried to talk to my dad, but i never found the right words. part of me wa concerned he'd laugh at me also, but i also just remember not wanting to stress him out. i got really used to just dealing with constantly feeling like a depressed anxious stressed out ball of shit.maybe unfortunately in retrospect, i got really good at it. for whatever reason, i've always been an excellent student, and i played sport all through my time in school. i had friends, and i went on a few dates. i came to realize how fucked up my other family member are, since my mom would regularly ask me to make sure i'm not planning on killing myself. sure you might read that and think "well why not admit to her?" but you gotta know my mom, she isn't asking because she want to help, she is asking because she want the satisfaction of knowing the answer is no. both side of the family have had significant issue over these year a well, so there wa always something bigger that needed family attention.i continued this routine for years, and only hit a few roadblocks. after high school suddenly all my friend ghosted me, which hurt like hell. i've learned in the year since that they thought i wa better than them because i wouldn't go out underage drinking with them, but if they had just \*asked\* i would've explained how i didn't trust myself not to binge drink, which i had had some issue with doing by myself on my darker days, but i digress. i picked up a different part time job while i wa going to college, and thankfully in each place made a few friend and rebuilt a social circle, including a wonderful fiance. still, i often wonder about my old friends, even though i shouldn't.anyhow, i got a low level manager job at a nursing home after i graduated from college. i didn't really like it, but i got a degree because my folk said i had to, and i took a job nearby so i could live with my fiance. so i'm working at this nursing home, and recognizing how terrible the healthcare industry is to elderly people. i also learned i hated managing people, and i hated that the place never closed. we paid so shitty that my staff would frequently just quit day of without notice, so i would always have to come in and pick up the slack. this led to me to work six and seven day a week even pre pandemic, so by late 2019 i wa already burning out hard. it didn't help that my regional manager also didn't like me, so i wa barely getting paid enough to make my end meet.then the pandemic came, and i thought i should stay put what with how many people around me were losing their job and facing uncertainty. i hated it, \*hated it\*, but a job is a job right?the pandemic, predictably, made every single problem with my job worse. i couldn't pin down employee to come to work, i couldn't keep up with my own work despite working two week at a go before a day off regularly. not to mention having to wear n95 mask with a traditional mask over top, sometimes with a face shield, sometimes with a full suit of ppe that wa often taped together.i would come home from work irritable, tired, and never had the time or energy to do anything. by late 2021, i had had enough. i wasn't eating well, sleeping enough, or doing good work. i put in my notice, and a few week later, moved on.it wa like something in my brain ha broken, and it still is. i feel consistently stressed, my brain is fogged over, and i just feel like overall i'm somehow functioning even worse than i wa even a year ago.to compound matters, i didn't realize how difficult it wa going to be to get another job. it turn out for a shitty a that job was, the security of it wa something i wouldn't be able to replace very easily. everyone said it wa a job searcher's market, but i can't find anything except for retail (which i don't want, i don't do well with people being mean to me a you might expect) and warehouse style work (which a chronic injury ha me unwilling to do). my option are limited, and it sucks. i've had a few short term gig jobs, but nothing that lead anywhere.it frustrates my parent because i don't think they believe i'm looking hard enough, meanwhile i'm applying to dozen of job each day. i will have phone interview and in person interviews, but for whatever reason i get skipped over every time. i don't know what i'm doing wrong, and each time i just want to die a little bit more. it feel like my degree isn't worth the paper it's printed on, and neither am i. i'm gonna have to suck it up and get back in a drive through i guess and swallow the ounce of pride that i had left in myself.all throughout this process i've been open with my fiance about my struggle mental physical or otherwise, but i can't in good conscience keep dumping my issue on her. she's a golden soul and i love her dearly, but i know she can't afford to just babysit me and my deteriorating mental health.and here's the part where everybody say "if you need help, get help!" or "talk to a friend!" or send those god awful "reddit cares!" messages, but a you might expect, money is tight. i'm donating plasma regularly to make end meet. i haven't been able to see so much a a dentist in the last year. i want to make an appointment when i finally get a job where i can have insurance, but i'm struggling to lock down any kind of job, let alone one with insurance, and my health is in freefall.i spend hour each day fantasizing about what it must be like to be neurotypical. i don't tell my friend much about how i struggle, but i suspect they know something is up because i'm spinning my wheels.these day i feel like i'm not staying alive for myself, i'm doing it because i can't bear the thought of leaving everyone else to pick up the pieces. mom and dad have had enough people close to them die in traumatic ways, my sister doesn't deserve this trauma, and i love my fiance so much. i already worry i'm putting too much on her, but if i go then i know she'll blame herself. for that matter, i don't want anyone to have to blame themselves about anything that happens to me. it all just feel like a cruel joke. stick around and be life's punching bag, or check out and leave that burden on my family and friends. they don't deserve that, they're all wonderful. i'm just so, so, so, tired. i feel like there's no way out for me.for the record: my family and my friend are all great people, regardless of what this may read like, so please don't say anything rude about them (when i proofread this i realized it doesn't paint a full picture of anyone described). mental health may be a blind spot for mom especially, but she is still my mom and i love her dearly.thanks for reading, if you've made it this far. i've read that getting stuff off your chest is supposed to make you feel better, and lord know nobody in my regular life deserves to be saddled with all this baggage.</t>
  </si>
  <si>
    <t>ive (20m) been struggling with depression my whole life but only recently wa i diagnosed. ive started going to therapy once a week and ive started antidepressants. none of it works. ive now upped my dosage for the second time and feel no different, i still want to stop existing, i still cant escape the lurking shadow thats around every corner of everyday, i still cant feel normal. i just talked to the suicide prevention hotline for an hour and all it did wa make me feel worse, because at the end of the chat nothing changes, im still the same sad piece of shit. i want to get better but nothing seems to work, everytime i think i can finally get somewhere life ha to come and kick me in the as like some cruel joke. i felt good coming out of my last doctor appointment with the hope of an increased dosage finally fixing all my problems, then my grandma died. im so tired of fighting with everything ive got just to feel worse and worse everyday. sorry for the rant format, i just needed to get it off my chest</t>
  </si>
  <si>
    <t>i'm genuinely addicted to technology and the internet. i'm still a 17 year old male, and all i do is procrastinate on my homework all day and wait until the very last second to squeeze by some sort of assignment. that being said, i have 4ds, 1c, and 1b right now in my senior year of high school and  final week is next week. if i fuck up, i'm getting f in some of my classes. i hate reddit, yet i find myself scrolling through it all day. i can't focus at all on my assignment anymore. i always enter a new tab to occupy my mind rather than focus on my pile of missing assignments. it's gotten so bad and i don't think i will be able to clutch up by the end of the semester this time. and i wonder why i'm in a shitty mood taking antidepressant again. my social life, work life, everything ha been occupied by me sitting in front of a screen procrastinating and not meeting deadlines. fuck me.</t>
  </si>
  <si>
    <t>28m. i suffer from a few health problem that cause me immense pain, suffering, and agony between them. im disabled and unable to leave home a a result.theres not a moment that go by where im not in terrible pain. if it not one health issue, it the other. if it not the other, it all of them at the same time.ive been living like this for so long that i dont remember what it like to be normal. my life is nonstop around the clock suffering and i just want to die so badly but my fear of death keep me alive.i dont know what i ever did to deserve this. i just wanna cry.</t>
  </si>
  <si>
    <t>i (21m) am an international grad student in canada. i am doing a thesis-based master's. i do not like research. i am constantly feeling lost. no matter how hard i try, i always feel like i don't know what to do next; there is no definite answer for anything.i found out today that my supervisor is unhappy with me. i had a cumulative final exam on dec 6, a presentation on dec 9, and a report due today (dec 12). although i informed him earlier, and he knew i couldn't focus on research for the past ten days, my friend told me that he wa dissatisfied. i do not even like the topic i am studying (reconfigurable data centers). i am much more interested in business and marketing than continuing my engineering degree, but it is what it is. i feel so demotivated and sleepy. i can't (and don't want to) get out of bed most of the time. i cannot think when anxious like i used to, and i fall apart very quickly. also, i constantly forget stuff, no matter how important they are (i wa never like this up till the past year or two)even cooking, cleaning, and grocery shopping which used to be fun, became so tiring. i am alone abroad. it is my first time traveling. i miss my family and friend so much. i feel stupid, a if my brain is disconnected from the rest of my body and is unwilling to think/work. i feel dependent. it is like waiting for someone to tell me what to do/not to do. i am scared. i wake up anxious every day. every time i have a task starting feel so overwhelming (i keep wondering if i'll be able to do it, and i keep overthinking it till i lose my cool). it is like i know what i have to do and plan everything in my head, but when it is time to work, i become so lazy and lose focus completely (everything distracts me, and i keep coming up with excuse not to work). music is not fun anymore. i am sad and scared. i feel sick to my stomach all the time. i don't feel confident at all (even though i used to be very, very confident back in high school, this issue started at university). i have been suffering from some of this stuff since my undergrad, but now they are much more intense. i don't want to fail and go back home, being the biggest disappointment for all those who believed in me!i have a meeting with my supervisor tomorrow morning, stressing me to no end.</t>
  </si>
  <si>
    <t>26mhad nearly every heart test bar an mri. all normal.blood pressure 24h monitoring normal.a million and one blood test all normal not anemic or pre diabetic or anything.but i still have these random episode of pre syncope and an almost constant low pitch ringing in ears.feel like i'm doing fine, but then i have one of these brief episode of pre syncope for a few second feel like blood gone from body, leg heavy, heart beat faster.i'm good now at convincing myself it's not heart related but good lord doe it set it back when it happens.anyone have similar symptom and ever find out the cause?</t>
  </si>
  <si>
    <t>anxiety</t>
  </si>
  <si>
    <t>okay so for background i'm 19m and ever since around the start of the year, my fear of having an heart attack and awareness of the heart ha increased a lot, to the point where it is disrupting my life enjoyment and the thing i do. i find myself constantly checking and feeling my chest to monitor my heartbeat and heartrate, and lift up my shirt to see it beating a well.i've also been having pains, sharp, aches, tension and jolt in my chest, shoulder and arms. my arm also feel tight most of the time. i feel like most of this is probably more contributed to my lifestyle though. a since i've graduated high school i'm mainly sitting at my desk on my computer for hour at time sometimes 4+ without getting up. i don't eat very well either and am quite thin compared to others i know.  i'm pretty much constantly in front of a screen whether it be the drawing tablet for my university or with a controller at home. i barely take breaks. plus when i have tried to do active thing i haven't taken proper precaution and injured myself which i think wa made worse later by my inactive lifestyle at home.i struggle to sleep because of my heartbeat most nights, i'm always checking it in the night, i feel so much more aware of it and every little pain i get i contribute to it being a heart attack. i've been checked out by doctor earlier this year and they said everything wa fine, this wa after i had a sudden pain in my side chest and had a panic attack.what are some step or thing i can do to get over this fear? it's tearing me apart and i can't put up with it any longer</t>
  </si>
  <si>
    <t>20m, skinny and healthy, don't smoke nor drink, get weird feeling on the left side of the chest (like something is touching my chest or it is numb or something, i can't fully explain it, it feel like i am "aware" of my left chest), the sensation usually kick in during a panic attack or anxiety attack and can appear if i sit on a certain position, and then dissapears if i lay down on another position. but this doesn't happen everytime. i checked my heart multiple times, started exercising and eating healthy (even though i have already been eating healthy food ever since i wa born) and my heart seems to be healthy but the sensation on my chest tell me otherwise. do you guy also suffer from health anxiety?</t>
  </si>
  <si>
    <t>i am a 37 year old male, have a demanding job a a project manager. i live alone with my dog. my anxiety is crippling at times. im finding myself missing out on thing in my personal life, a i am exhausted from all of the stress from work and even simple thing like remembering to pay a bill. ive tried med before and couldnt hang with side effects(mainly major weight gains)the future is starting to look scary to me. i dont want to be alone but im finding it harder and harder to find friend and my current one are all moving on in their own busy ways. this is my first time posting, honestly this morning im up 2 hour before i need to be and my mind is racing, chest is hurting and like always- i am choking back tears. i dont know how much longer i can live like this.i dont even know what advice im seeking. i have felt so lost for a few year now and know that im not keeping up. ive asked about adhd and get shut down by my previous therapist. with zero health insurance-even therapy is a hurdle i dont know how to get over. the simplest of task are hard to finish, when i do it almost like a triumphant feeling.aging single and childless with such problem is becoming a dark place i never imagined. not sure what to do next but reddit is a great place to connect with others who are dealing with what you are. i hope someone read this and can help or at least feel le alone.</t>
  </si>
  <si>
    <t>been having bad bad stomach ache and cramps. for the past 8 day about. went to the er 2 times. ct scan blood test and urine test came back ok.. prescribed me bentyl which help but...i'm scared.  i have a doc appointment today and ima get a referral for gastro and get a endoscopy and other test like ultrasound..time is the thing that's killing me. ohh and i'm alcoholic...when this happened i halved my drinking for a day the. halved that.. then tried to quit cold turkey but i have bad withdrawal like anxiety... quit smoking weed cold turkey on the first day because it makes.me more anxious...i can't stop drinking cold turkey but the alcohol can't be good for me so it's a fucked up situation.. i need to quit cold turkey but to do that i need benzos..which i'll see a doctor and explain then my situation...there hasn't been a 1 hour period since this started where i didn't think about what's going on with me...i have to end up drinking a 50 ml little shot bottle of vodka when i get the shake and bad anxiety and it sucks!i keep thinking what if this is the rest of my life.. i'm 34 year old male.i go to sleep and everything is great until i wake up and remember what's going on with me...the way i can explain this feeling of dread is like this..imagine losing something very important to you.. family.. or maybe you lost your arm or leg or your paralyzed.. and you go to sleep and you have dream that are normal and then you wake up only to realize your real situation...i'm scared.. i don't know what's wrong with me and i want to know! time is the killer...i don't even go to church or am i sure god is even real but boy have i prayed...i'm lucky in a way that i have support of my mom..ohh btw and my father ha dementia and i have to watch him which is sad and stressful which is why i wa kind of drinking so much...i'm lucky i don't have to work atleast.. and i don't have kid or a gf or wife so i can focus on myself... that's my one saving grace.</t>
  </si>
  <si>
    <t>i'm 25yo m, wa on 10mg propanlol up to 4 time a day for anxiety, it did work but still felt my heart beating hard almost all of the time, certain food, i.e carbs, sugar would trigger my anxiety  wondering if anyone else is the same? i requested to be moved onto the slow release version which is 80mg, have been on it for almost a week but it's making me feel tired on and off and short of breath sometimes, i wa wondering if anyone else take this and what their experience is with it. i also wa using cannabis on and off for the last 10 year but have had to stop because it clash with the propanlol and can end up making my anxiety worse, which is a bummer seen a cannabis help with sleep and relaxes me, any sharing of personal experience would be greatly appreciated.</t>
  </si>
  <si>
    <t>i am a 29 year old dude that suffered from anxiety for many years.in 2022 i decided to (finally) roll up my sleeves, put my health first, and tackle that problem.after one year of work, i have reached a satisfying state, and i'd like to share some insight here in case someone could benefit from my experience.# contextover the course of my twenties, my anxiety built up.it came with physical symptom :\- strong headache\- dizziness/nausea\- general fatiguei wa almost constantly experiencing one or a combination of these symptoms. amid an incessant train of negative thought and feeling of helplessness.important to mention that no serious circumstance or external pressure "justified" my anxiety. i have friends, a sane family, a girlfriend, a good job and hobbies.anxiety made my existence quite unpleasant, not to say miserable.i wa heading in the direction of panic attacks, burn-out, and ultimately depression.something had to be done !# approach1. identify the problem2. propose some potential root causes3. based on these root causes, suggest action points4. if the problem is still there, repeat the step aboveevery iteration come with a deeper understanding, and increase the odds of success. never stop analysing :)disclaimer : it is always more efficient to work with a psychologist, which i did.# the problemexcessive level of stress.i acknowledge that stress is a normal emotion, but dosage is key.the objective is therefore to reduce that stress and bring it back to a sane level.# the root causesafter study of the trigger of stress, and the associated (negative) thoughts, some pattern emerged. the key is to be fully honest with oneself here.the root cause i identified are the following :* fear of rejection* fear of the stress itselfinterestingly, i believe that the fear of stress came at a later stage in life, when i got aware of the harmful symptom of stress. the vicious thing is that this is not dependent on external factors, therefore i wa safe nowhere ! i wa scared of a part of myselfas a natural consequence, i developed over the year some coping mechanism :* distraction : be relentlessly active in order not to have a single second to think. lot of sports.* fake personality maintenance : exhausting constant work to be perceived by people in a certain way. authenticity level wa dangerously close to 0.* negative emotion burial* alcohol, other things, and partyingthese mechanism actually made thing worse, and generated lot of stress.except for physical activity, which wa the only useful coping mechanism :)# discussionthen how to make rejection and stress le scary ?i first tried "facing my fears" : for example getting purposely "rejected". or give many presentation in front of a large audience, a it is something that usually freak me out.no success unfortunately the same go for simple meditation, breathing exercises, yoga, drinking le coffee, stopping smoking or whatever technique that target the symptom only. for me, these technique worked only a long a hope lasted.something more fundamental wa broken or missing in my brain.after examination of my thoughts, i found almost none regarding myself : *how do i feel ? what do i want ?* these were question i would never ask myself.**in my conception of the world, i wa not existing.**key piece of my software were not installed : self-awareness, self acceptance and self love.i assumed that developing these trait would take care of my 2 fears.indeed, theoretically, if you love and feel good with yourself, rejection is not a frightening.the same way, with a good dose of awareness and acceptance, stress becomes just one of the brain's cocktail of emotions.once you know yourself (especially your tastes/desires), then you can express them, reach the mythical "being yourself", and live a bliss.# action pointsthe objective is to develop self-awareness, self-acceptance, and ultimately self-love.**1. develop self-awareness :**grant yourself a couple month to know yourself.concretely, spend a great deal of time listening and experiencing  the signal (sensations, emotions, thought and desires) that your brain and body send. name them and try to feel them without judgement. especially when you feel bad."oh it seems that i am nervous : it manifest with a tense chest and a higher heart beat". "i feel slightly cold, with a tension in my upper calf's tendons"personally, i sit down every morning on my couch with a coffee and nice music, and i scan my body and emotions. i actually really like it. i also listen to myself when i run, when i'm in bed...always bring back your focus to *yourself*, a if you were the only significant being in the world. remind yourself that only what *you* feel and experience matters.**2. self-acceptance and love :**\- treat yourself constantly like a mom or a coach would do : with benevolence. so concretely, identify the harmful thought (*"i'm sure they didn't like me, i wa lame"*) and reply to them with caring one (*"i felt anxious, it's ok everyone is anxious sometimes. whatever, anyway the priority now is to order mc donald's because i feel like it"*).\- express and share how you feel. ideally with people, but also say it out loud, write it. you have to be honest in this exercise.example : *"oh man i'm super tired and a bit sad today, i won't stay long probably"*\- learn to identify and annihilate any thought starting with *"i have to" \[smile, go out, succeed, be funnier\]*. answer them with "no i don't. i only have to do what make me feel good"&amp;amp;#x200b;be aware that all this take some time, so be patient.you'll slowly learn to enjoy your own company :)# conclusionmanaging anxiety is hard at moments, but at the same time easier than i expected.i feel happier and more relaxed than ever ! :)and remember, without fear, there is no courage !</t>
  </si>
  <si>
    <t>i (34/m) wa on lexapro for about 2 year between 10mg and 5mg, but i wa on 5mg most of the time. it made me so tired every day and gain over 30lbs. but, it did take away the physical every day feeling of having a tingly scalp and general anxiousness. but it did not do anything for my panic attacks.i am considering switching to zoloft a i have read it doe better for panic disorders. what worked for you? note, most of my anxiety, if not all, manifest physically.i have been off lexapro over a month now and i all i feel every day is my scalp crawling like there are bug on me, and had a couple panic attack last week from white knuckle anxiety and adrenaline dumps.</t>
  </si>
  <si>
    <t>18mas for a lot of u experiencing health anxiety and anxiety in general, a lack of appetite and poor nutrition is all too common. ive been dealing with severe anxiety over my heart (chest pain, tachycardia, palpitations, hyper-awareness) that ha left me pretty much bedridden and debilitated. ive had so much testing done, everything point to my heart being healthy, just frequently tachycardic especially when standing/walking (hence the bedridden.)and for the past few months, ive had such trouble eating more than pretty much one meal a day, and certainly they werent always nutritious.earlier this month, i had went to the er over persistent chest pain/numbness in which they ran the usual tests. however, in the blood test it showed i wa a little low in potassium (3.4) and i panicked upon looking into the world of electrolyte deficiencies, and general daily nutrition adequacies.i immediately began feeling all of the symptom associated with low potassium/hypokalemia, the muscle twitching/spasming, weakness, fatigue, etc. and saw that apparently an adequate intake is between 3,500-4,700 mg a day. i talked with my pcp and they said not to worry and that mild decrease cannot cause symptoms. i explained to her that i havent been eating enough throughout these month of debilitating anxiety, and she said it rare to develop hypokalemia from diet alone because there a little bit of potassium in a lot of things. yeah, a little, a in usually way under 100mg, or even if it close to 100, there a lot more sodium. and for high potassium foods, you would still need to eat several of each item or have to eat the same high-potassium food every day to even be close to 2000mg a day (which seems a lot more realistic and feasible to me.)how is that possible? i have been trying to uptake potassium in my diet throughout the day now along with just trying to eat more, specifically focusing on high potassium foods, and it been difficult to even get over 2000mg.i hate being aware and now fearful of not getting enough potassium, and now other nutrient &amp;amp; electrolyte otherwise im going to die. doe anyone else look back into their diet and see if theyre getting practically 5000mgs worth each day? it feel impossible and scary and looking back on my diet when i wa not a debilitatably anxious and eating throughout the day i wa still certainly not getting enough, not even trying. and not to mention the amount of sodium and sugar there is in everything that overpowers potassium anyways.is 5000mg really what the average joe is eating a day to not be hypokalemic? i wish i never became aware of this and now having to worry about fucking food.</t>
  </si>
  <si>
    <t>i've been struggling with anxiety for a while and every doctor i've seen ha just prescribed a different med. none of them have worked for me. i get a panic attack almost daily now and at least every other day i experience severe spasms. it's my entire body just basically convulsing for around 30min. completely drain my energy until i sleep for 12 hours.. my wife ha been worried about me a few time because it get so bad i can only lay down and seize up until it's over. yesterday wa a bad day for it and it's got me worried. i am in the middle of finding a new doc because my last one went through three med then told me i basically just need to suck it up a it's a mental issue.has anyone gotten to this point too? i'm worried something is getting worse than just anxiety and i've resorted to hitting up an old "buddy" to find me some klonopin until i can find a doc who really cares. the only other way to stop the panic and twitch is to down a glass of whiskey or something and i'm not trying to become an alcoholic or rely on these meds..</t>
  </si>
  <si>
    <t>hey guys!first time posting here (23m), but i'm hoping i'm not alone in this very disconcerting symptom of health and general anxiety. since september, i've managed to drop around 25 pound of weight - i look great but feel awful. there have been week that i've lost 7-8 pound come friday. and yes, i have spoken with my doctor, and she blame it all on my through-the-roof anxiety... said that something like cancer or al would be extremely unlikely given my age and health.has anyone else had this type of weight loss during period of high anxiety? i definitely don't have the appetite that i used to, and i'm doing well if i get a meal and a half in per day. so i know that's playing a role, but the hypochondriac in me just *knows* there's something else going on. i do have an emg next week, along with some blood work (for the millionth time), but i'm just curious whether this is common with some of you guys' anxiety journeys. thanks a bunch!</t>
  </si>
  <si>
    <t>hi everyone,i (22m, uk) have suffered with anxiety since i wa about 10 year old and i have an anxious attachment style towards relationships. both of my parent abandoned me (dad left when i wa 3 and my mum left when i wa 18) and i now live with my grandmother.i met my ex (20f) in 2020. we dated through the multiple lockdown and during this time my anxiety got worse. when we had opportunity to see each other i flaked a couple of time because i got used to being indoors and driving an hour and a half to see her seemed to make me anxious even though it didnt before. she couldnt drive to me a she didnt have a car until june 2021. when lockdown finally ended, we met up in the following august. i had a massive panic attack which led to me being physically sick and i wasnt able to distinguish the panic attack from the environment i wa in, so i broke up with her while in panic mode. we stayed friend since then.in february 2022, i told her that i still loved her and that i wanted her back. i knew that i couldnt let my anxiety get in the way. we met in a neutral location and had an amazing time. but for some reason, the anxiety wa still there. she had never been to my hometown and i wanted to show her my life and get her to meet my family. but she said she wasnt comfortable with that yet. the following week, my panic attack came back and i had no idea why a i knew i had what i wanted. so i said that i wanted time to improve myself and put the right support in place so that i could give her my 100% and fully show her my best.in the 9 month since then, weve stayed in contact every day and ive kept quiet about my feelings. ive tried 2 different type of therapy and i feel like ive gotten a better understanding of my trigger and why my anxiety wa so bad and led to self-sabotaging behaviours. i also feel le anxious about thing that used to really hinder me (social event and spending money) and made plan to try new thing to really make sure the change in my mindset stick.so a month ago i told her that i still had feeling for her and wa ready to fully commit to a relationship etc. i really do love her and want to grow and start a life with her. she even made me reevaluate my view on having children, something that i wa dead against because of my own family experiences. she told me that her feeling werent a strong and that she just wanted to be friend because she had attempted to move on with 2 other guy but they didnt work out. i asked if we could meet up a i wa on a work business trip in her hometown at the time but she said that it would be awkward because she would feel like i wa trying to show her that i had changed with the agenda of getting back together.what i dont understand is how she feel about things. i feel like shes given me mixed signals. she said that she still loved me but not enough to try thing again. i dont blame her for that, but she also said thing like she cant predict the future that we wont get back together again and i still like you a a person and i still think youre attractive but you hurt me. i dont quite get why she still talk to me and call with me every day if those feeling arent there anymore. and when i told her i had changed, she said that she couldnt see that i had changed - but she wont give me the opportunity to show her, so im in a difficult position. she did however say that we could meet when thing have settled down.she know that i do therapy and my situation with my parents. im really trying to better myself because ive never felt this way towards someone before and i know that i can be better now that i have my anxiety under control. is there anything i can do to make thing right with her? surely maintaining a close relationship a friend is a step in the right direction, or is she just using me a a backup option / comfort blanket? is there any chance that i could be with her again in the future?thanks in advance.</t>
  </si>
  <si>
    <t>28m. uk - i have very bad social anxiety.decided that i am going to push myself to do something outside of my comfort zone and going to go on vacation by myself.i need clothes tho since i don't really own anything except basic lounging around the house stuff and some basic jeans.i decided to go to a shopping centre and browse but a soon a i walked in there it felt like all eye were on me.i have no idea what size i am in shirt and short and stuff so wa planning on grabbing some stuff to try on but i just felt like i couldn't do it alot of thing race though my mind.\- what if they think i am gross and should be trying on the clothes? (i showered and groomed for like 2 hour before heading out a i convince myself that i must be "gross" to other people for some reason)\-what if they think i am stealing? i get this alot, i walk in a store and i just assume that because i am acting odd in their eye then i must be stealing or something and changing room are where people steal stuff alot.\-what if they think the stuff i picked out isn't good/looks silly on me and they are secretly laughing at me.i feel like if i went with someone then it wouldn't be so nervous but i don't have any friends, i could order stuff but alot of place in the uk now charge delivery fee and return fee and i have barely saved up for my trip so that's kind of rough.. plus delivery for some reason give me anxiety too lol. "what if they don't show up?, what if my return get lost in the mail and i don't get a refund?"i'm just pretty tired and frustrated.any shopping tips?</t>
  </si>
  <si>
    <t>(26m) i don't do medication or therapy yet, but i made an appointment with a betterhelp therapist for this coming week.my anxiety come in spurt of a few week once or twice a year, particularly when i don't have much to do or i start spending too much time alone. it's always health anxiety that induces panic attack that i will think are heart attack until i calm myself down.i've had a pretty bad spell of anxiety/panic for the last month. it started when i got food poisoning one night and threw up/shook with chill and fever all night. ever since then i've been hesitant to eat much, especially anything fatty or carb-heavy. yesterday my grandmother commented that i look like i've lost some weight and i checked on the scale and i am indeed down to 117 from my usual 125-135 that i've maintained all my adult life. just a few pound over being underweight for my height of 5'6".been trying to make sure i get my daily calories/fat/protein in so i can bring it back up. also taking a men's multivitamin.but anyone else have food aversion during a bout of anxiety? what do you do to make sure you get enough in you?i wa thinking about trying some of those liquid meal like soylent or ensure.</t>
  </si>
  <si>
    <t>hello, i am a 19m who is suffering with some kind of delusional thinking about other people. it changed from time to time, but recently i've been extremely afraid of criminals, to the point where i can't tell anymore why people don't rob each other.everything started on july and since then i've been with various psychiatrists, already diagnosed me with ocd and psychosis and wa medicated. but my last psychiatrist think it is a severe anxiety disorder and prescribed me 10mg of lexapro a week ago.i'm extremely worried about criminal and thinking that everyone should be stealing or involved with crime and i can't function normally anymore, i can't exit my house without having a panic attack or feeling extremely uncomfortable. also i can't speak with my friend or family since it started.is this possible to be related to anxiety or gad in any way please? also advice is welcome!</t>
  </si>
  <si>
    <t>hi r/anxiety, non-anxious 23m here after a short-lived and rocky relationship with a 21f.she self-reportedly struggle with anxiety. she's done a lot of damage to the relationship until i decided to quit it. i would like to find out if her action truly could have been caused by anxiety, or if she's just a bad person.i'm not looking for unbiased opinions. i'm looking for opinion that favor her from people who understand her condition. please assume that i did nothing to support her mental health, or even put undue pressure on her.- she ha a very strong and intimate friendship with her ex. they dated for 3 years, broke up for 2, then i came along. they currently live together in her mother's house. she would confide in him for emotional support because he know her better and can relate to her - even though me, her boyfriend at the time, wa right there.- said she wanted to move in with me, but when she realized that she'd have to pay 50% of living expenses, she changed her mind, citing her anxiety of not being able to get a stable job. said the added pressure of failing me would be too much for her. she then said she'd be willing to do it if her mother covered her part, but refused to ask her. when i asked her, she got mad at me for interfering.- generally avoided all serious conversation that need to happen in a relationship.- didn't want to tell people in her life that she had a boyfriend. generally afraid of commitment.- lied about wearing jewelry i've given her in public.- kept using a dating app to make friend - all men. she knew they were interested in her and did not tell them she had a boyfriend. at first she told me about this, but when i told her i wasn't comfortable with this, she started lying about it.- say she's too anxious to contact a therapist.i know she ha many issue to deal with (again, not a professional, but bpd is very likely), but remember that you're reading my perspective. it's entirely possible she only acted like this because i wasn't understanding and patient enough.</t>
  </si>
  <si>
    <t>so for context im a 22m who just started having panic attack about 2 month ago. now i have pretty bad health anxiety and i take zoloft 50mg which i just upped from 25 last week(been on 50mg for a few days) and ativan a needed in the adjustment period (i take split dos .5mg twice a day) ive been having headache like every night and i get myself worked up about them even tho ive had two ct scan in the past month of my head. the doc said it anxiety induced migraines. doe anyone else still worry about aneurysm and the like or am i worrying for nothing?</t>
  </si>
  <si>
    <t>i (19m) get so much anxiety when i see a santa in person. i dont know why but something inside me trigger and i want to avoid them at all costs. i used to be scared of all mascot a a kid, but that fear is long behind me. for some reason the fear of santa still persists. anyone else have irrational anxiety about certain things.</t>
  </si>
  <si>
    <t>so far for the past month and so i been stressed and been having health anxiety. im 17(m) it all started around october i wa playing basketball at school and later on that day after i came back from school my left leg had a strange feeling and i didnt know why so i didnt bother to think about it that much. so i wa texting my friend (we not cool anymore)and told him and out of nowhere he said i had cancer, i dont know if he said it a a joke but when he said it i took it serious because soon a he said it i started feeling weird. so i did the worse thing you probably can do i started looking up cancer symptom and notice it wa matching with it. so i started to freak out heart beating fast etc. i tried to sleep it off only got around 30mins to sleep and woke right back up. when i woke back up, i went to use the bathroom and when i woke up i wa still thinking that i had cancer, so while i wa using the bathroom i had a panic attack and had to go to the hospital and etc i convinced myself i dont have cancer.but while i wa searching that day for cancer symptom i also thought i had a brain tumor. so basically since then i been telling myself i had a brain tumor and i cant convince myself i dont have one. i went to the doctor and got some blood work on me twice. first time they drawn blood from me they saw some thing abnormal, but i wa still stressing out badly when they did it. so the second time they drawn blood everything came back ok. and i just dont know cause them symptom just been getting worse but better idk.symptoms: muscle twitching, cant sleep (only at night and sleep in the morning, but before that i usually slept at 2-3 am), headache (but not often), trouble breathing (i think about my breathing), loss of appetite ( seem to be coming back), sometimes right side of head would tingle or some, and my right ear feel clogged.^^^^^all that i know so far but these never happened until i started googling symptoms.and my mom also ha anxiety.</t>
  </si>
  <si>
    <t>(26m) went to a church function with my grandmother tonight. almost a soon a i sat down i had that old familiar panic attack feeling that come right before i have to poop or when i have a stomach issue (i have ibs and gerd). ducked over to the bathroom, pooped explosively, felt nauseous for a bit, and sat there on the toilet a while until i calmed down. then went back into the church. i managed about 30 second this time before i had to run back to the bathroom sure i would vomit. i didn't get sick but i wa hot all over and my heart wa pounding out of my chest. i felt it on my wrist and counted 114 bpm. my usual is between 70 and 90. i had my grandmother drive u home but on the way told her she might have to go to the er instead.we ended up just going home and my heart calmed down on the way there. laid down for a while, then felt nauseous again and went to the bathroom prepared to vomit a fish sandwich into the toilet. heart pounding again, hot flash and now a burning in the middle of my chest. still didn't vomit, and finally went back to my bed where i am now.spent a while reading online article about telling the difference between a panic attack and a heart attack, which didn't help because the difference are so vague and slight. then scrolled through this subreddit a while to remind myself that i have an anxiety disorder and that i had been anxious all day up to that point, and also that i'm young and aside from a greasy mcdonald's breakfast sandwich i had this morning, i'm fairly healthy and thin.after a while it calm down enough that i wa able to hit my vape without worrying that it would make it worse. once i had a little nicotine in me all my symptom kind of abated. i figure if it wa a heart attack or a pe, i wouldn't just go away.and that brings u to now. i've been dealing with this anxiety/panic for 8 year now. when doe it end?</t>
  </si>
  <si>
    <t>i'm a 27 year old man living in the u and my life ha been nothing but suffering. i didn't have a great childhood and my family wa poor and i had an awfully abusive brother a well a parent who were selfish and manipulative. i've cut tie with them for a plethora of reason and have been on my own since i wa 18 barely hanging on.the past few year have been particularly harsh to me. i got a prescription for adderall xr about 5 year ago and it really messed me up. it worked very well for about 9 month with helping me do thing i needed to do and organize my thought but it completely stopped working and since i stopped taking it about 4 year ago i haven't been able to get myself to do anything productive.i've built back up about $7000 in credit card debt, my physical health is very poor right now, i lost my license and social security card a couple of year ago and haven't been able to get them replaced, i lost my job a couple of month ago, lost my car, and a whole lot of other issues.my main problem right now are that:1. i have no job2. i have 200 dollar in my bank account3. i need my id replaced4. i can't handle working full-time for both physical and mental reasons5.  i'm just frozen in place and can't get myself to do any of these things6. i need to find a new place to live in a couple of month and have terrible credit, no money, no car for moving my things, and all sort of issue that make that difficulti realize i need to get my act together and do something about these issues, i've been having them for year but i'm frozen in place and can't get myself to do any of them. i will build myself up for week to try and it just won't work for whatever reason and then i'll retreat for month before i can find the willpower to try again.i really need some advice or help of some kind because at this rate i'm going to be homeless in a couple of months. could someone please give me some advice or refer me to a sub that i should post this on? i feel like poverty finance hasn't been very helpful about this sort of thing when looking.</t>
  </si>
  <si>
    <t>i have tried endless supplements, alternative therapies, exercise, fasting etc, but my anxiety wa relentless.i started taking prozac 20mg since 4 months. it reduced my gad by 60% social anxiety by 90%. once i added 75mg bupropion, it wa a game changer. the very thing which made me fearful(matters related to money, bank and any offical tasks) i now look forward to it. for the past 20 year i avoided these tasks, losing so much money and sleep over it. i never knew a small pill could make me so confident and courageous.i have now started actually living my life for the first time. i feel like a man i always deserved to be, but the anxiety monster had locked me in a suitcase and thrown me in a deep dark well. and in that darkness i cried and suffered for years.i have now slayed the monster and am free. dont be afraid of medication like i was........</t>
  </si>
  <si>
    <t>a little background: 32m, healthy, no panic/brain disorder that i know of, never really had anxiety and panic attack since i wa a kid (25+ year ago).so about 12 day ago, i wa at work, had a huge panic attack (chest pains, elevated bp/bpm, etc.), that lasted a solid 2-3 hour or so. i rushed myself to the er while panting and freaking out, blood work, ecg, xray, etc. all fine. my er bp wa 180/100, an hour sitting there, it went down to the 140s/90s. it wa very hard to sleep this night (and the following 3 nights). about 16 month ago, did a huge suite of cardiovascular test (stress test, echo, ecg, blood work), all normal and good.i developed some not fun gi issue (acid reflux namely, chest pains, other gut issue like small pain here in there, loud noise when processing food) since that day 12 day ago, that is daily now. never had gi issue in my life. i am now seeing a gi doc.also, the panic/anxiety now come and goes, daily, without warning. i have completely dropped caffeine/alcohol, changed my diet (lost 15 pound in almost 2 weeks), exercise enough, etc.my pcp ha me on bp pill (since i have been high for a year or so) now (started 8 day ago) and acid reflux ppis (started 8 day ago) and she also  prescribed me trazodone for the sleep insomnia issue + minor anxiety  (was getting hypnic jolt trying to sleep) - which ha helped big time. not without side effect though. i sometimes get dizzy, lightheaded and have some muscle pain due to these meds.my question for you:was my anxiety/panic just hidden, and had a huge blow up due to me not taking appropriate step in talking out my feelings, etc? i don't feel all that stressed.it feel like i have daily generalized anxiety now that come and goes. why? i haven't had these problem ever. i have *accepted* it for now, coping better, doing breathing exercises, etc.just kind of feel a bit loss, a this wa out of nowhere.thank you for reading.</t>
  </si>
  <si>
    <t>im 33 year old male - have battled with anxiety (as i know it now) for 25 year plusi self medicated to the point of full drug and alcohol addiction and wa homeless and jobless by 23 year old - i sobered up and jumped into 12 step recovery and wa able to really make something of myself and my life!with almost 10 year sober and still active in 12 step - i wa able to achieve-excellent relationship with family-quality friend-very well paying job-a very nice home-a very large amount of saving (to me)-all of my daily need are filled-exercise and overall health-i am in a good relationship with a woman i find both smart and very attractive- a faith in a god to whom i dont try to understand just have faithand yet i still feel severe amount of anxiety almost daily it is gravely affecting my life to the point i dont know how to be happy or even social anymore-i feargoing out for this may trigger more anxietystaying in because im missing out which trigger anxietybeing in a relationship because it creates anxiety over what if im missing outleaving my relationship because what if it is a good a it geti have a major fear of judgment which is i believe a core root issue but even with being able to freely and easily speak of that i still find it haunting me in any social situationi could make a list a mile long but those are some major oneanxiety affect me to the point where i feel a if i need to urinate frequently (bad anxious bladder) and i have a feeling in my head that i can only relate to being dizzy, my motor skill seem to be slowed or atleast in my head it seems that way where im overly aware of how i look doing stuff and it never good i feel like slow motion and sloppy or clumsy. all of this is usually accompanied by a fast heart rate and a fear of fainting or someone being able to tell that im way off. usually it only take once episode of/like this to spiral into and entire day in my head really only thinking of myself and the anxiety issue i have - and trying to self help or breath my way out of this ive tried prayer, meditation, a huge list of supplement, breathing techniques, therapist and doctor ive search outside issue that can trigger anxiety (hormones/gastric issues) even had a brain scan an mri done- im open to anything and have faith that this wont be the rest of my life but for the past three year my quality of life ha really went down due to nothing but my own mental healthim extremely grateful for life and want to enjoy it just find my self stuck on a regular basis and advice or help would be appreciated sorry this is long post (first time ever) but im hurting</t>
  </si>
  <si>
    <t>mine feel like someone opened the adrenaline flood gate into my blood stream. like i am going down a roller coaster expect im sitting still. like someone is blowing up a balloon, except the balloon is my head and the pressure is literally rising to my head.then one wrong thought can explode the flood gate into a nuke of adrenaline that i know (think) i will soon die so i need to quickly get to safety (my house or a hospital parking lot). i know my heart is taking on too much stress because my chest also feel like a balloon of pressure like my head is, and my heart is missing beat because it cant keep up and beating so fast, and i am now positive i will have a cardiac event.i now drive 100mph towards a hospital recklessly and hoping i dont die behind the wheel, and maybe call 911 just incase i dont make the 10-15min drive. then i have thought of what will my wife tell my 2 year daughter when i die this time (because i didnt die the other 50 time before). who will walk her down the aisle when she get married. who will be there for her when she need her daddy.i (34/m) am standing here cry in my kitchen because it so overwhelming and i have no control over it. i left work because i wa having another episode but i didnt let it get out of hand *this time*. no psychiatrist within 40 minute will take me a a patient because apparently i dont fit who they see. therapy hasnt touched the surface of my panic attack or anxiety that lead to them.our mental healthcare system is so fucked. i dont have bad thoughts, it my body turning against me that cause these panic spells. alcohol or benzos are the only help when i feel this way. i have at time went to a bar 5 minute away and had a beer and shot to be able to continue my day, or ill take a xanax instead.this isnt a way to live. i dont see myself being able to enjoy my older year with the way i feel every day. i feel limited on days. i dont see the point in my 401k because i wont live to see it benefits.what doe your anxiety or panic disorder feel like?</t>
  </si>
  <si>
    <t>21mthe first experience i had where i think i wa allergic to almond wa on a road trip. my dad had a bag of almond in the front and i ate a couple. later on my mouth and lip swelled up and getting itchy. i remember throwing up later. after that experience i never ate almond until recently i started trying almond milk and have eaten like almond joy and sometimes the nut. and i would get no reaction. but today i drank some almond milk but ate some cracker with almond flour and my mouth swelled up tounge, lips, and the inside of my mouth. then i felt like i couldn't breathe. i got a really bad heartburn and stomach ache afterwards. i went to sleep and now woke up with a stomach ache. could this be food allergy to almonds?editi just threw up a little bit and my stomach is burning still pretty bad. i also have like chest burning pain basically heart burn. i'm scared im gonna die it hurt bad. i have really bad generalized anxiety so i get scared easily.</t>
  </si>
  <si>
    <t>hello guys,i suffer from anxiety since i wa a kid, tried almost every med available, wa saving benzos a a last resort.finally asked my doctor to prescribe me xanax, even i will have tolerance in the future i just wanted to feel normal for some day to know how a person life because i judge myself everyday that this my own doing.and the weirdest thing happend, even xanax that everybody is praising did absolutely nothing. i am now on 0.25mg twice a day. so here are my two question?1- is it just a low dose and whne i get prescribed a new one i will feel a difference2- doe anybody here treatment resistant like me? if so can u give me hope that one day i might be good.</t>
  </si>
  <si>
    <t>i am a 16 year old male.me and my mom got into a little argument today over me using my phone over time but i realized that she staged this to tell me that she want to leave. she said she isnt going to leave yet because my grandparent are coming to visit for a month, but she will consider leaving. she said the only reason she hasnt already left is me, making my heart break.she say she feel lonely. i can understand. in the past few months, i have been so caught up with school work that i spent all my day in my room, neglecting my family. i barely came out of my room and my mom said no one asks her how she feels.she wa in tear when she told me this, but i knew what she meant. i hadnt directly asked her how her health wa in directly, but pretty much everyday for the last few years, i had been telling her to watch her diet every single day and exercise but over time, she got very stressed and could not keep up with the diet. i never stopped telling her to watch her diet everyday although i realize now that my attitude ha become a little rude-like because i wa facing immense stress from school and burnout. however, i still want to blame myself. i shouldve asked her how she felt more often.my dad is not anything like abusive or violent or any sort of bad. he is just extremely passive. he go to work and then sleep until dinner. everyday. my mom said she had realized that my dad wasnt worth living with because recently she had been to the hospital many many time for health issue like stress, checkup and cardiac problems. the doctor told her she had no cardiac problem but ha a lot of stress and she ha been taking sleeping pill she told me. recently she ha an endoscopy some and said it wa the breaking point because my dad didnt go with her and didnt even call her to ask her how she felt. the only time he did call wa to tell her to tell the house worker to get the tea ready. i can understand how frustrated she might be feeling.can someone please help/advice me on how to make my pas e dad appreciate my mom and how to make her le stressed and le reliant on sleeping pill and happier on genus so she can focus on her health? i genuinely care about my family even though i might have not shown it in recent year (im indian and there is a social norm of not directly stating your love). my life will fall apart if i cannot fix this. she is going to be with u for at least the next 2 month because my grandparent are here and i want to do everything in my power to save my family.</t>
  </si>
  <si>
    <t>hi all!i am a 30 year old man and suffer from gad and panic disorder since being diagnosed in 2011. my life ha been up and down with anxiety over the last decade. i had my last big battle with anxiety when i attempted to move to north carolina for school. i lasted one week. the panic attack were so bad that i just could not be away from my home in the midwest. so i did what i do best... i flee the fear. since that time i returned to school and am now at a point in my life where i must get a job.so i applied to and got a job in maryland. the job seems fitted for me in most aspects. i should be excited about this new adventure but no. the night after i accepted the job, i had my first panic attack in 6 years. i wake up now with anxiety and physical symptom (e.g., racing heart and thoughts). i catastrophize something terrible. in short, i am a mess. i just want to be happy but that is too much to ask for apparently.so my question for all you good people who have moved for work is this: how did you calm you anxiety in the lead up to the move? any tip or suggestion to resting my brain and heart? story you want to share?i just really need good thoughts. i am a single, lonely guy without many friend or support structure and a such hope my online comrade can help out.thank you for listening to my sob story. peace to all!</t>
  </si>
  <si>
    <t>hello, im a 19 year old man named matthew. i weigh 180 lb and i am 56.panic disorderdepressionadhdi take lexapro before going to bed every night. for a while now ive been scared for the symptom ive been having since i dont know what the cause could be. symptom ranging from seizure like facial freeze when sleeping stressed, trouble understanding word on occasions, constantly having a hard time focusing on stuff, terrible memory, forgetting basic word that im reading sometimes like whose. ive been trying to convince myself that it couldnt be anything too drastic since my blood result came back clean so i shouldnt be too scared. ive never had a history of seizure either so it could of just been extreme symptom of anxiety, thats what my physician told me anyway. this morning however, i woke up at 5:45 am questioning everything about my life. i didnt know who i was, i didnt know anything about my past or what i did, or who my family was. i wa left in total confusion and fear for a solid 15-30 second before everything came rushing back all at once. i had to call my family to talk to them since i wa terrified but, they only think it wa my mind making it up and chalked it up to anxiety. i wa not anxious when i wa going to bed last night, if anything i had a great night before i went to sleep yesterday. i feel like this is stupid to ask but.. is this normal? is this something worth being scared over? im absolutely petrified to go to sleep now because of this. i dont want to go to sleep and have my memory loss be permanent.</t>
  </si>
  <si>
    <t>39m (sweden), 177 cm, 90 kghey! ok, i ask you to read below and try to put yourself in my situation.2021-04-13:long story short. had been suffering from a long-lasting cough (5-6 weeks) and sought care. the doctor heard something on the left lung and sent me for an urgent x-ray the same day.  i wa terrified and thought i had lung cancer.  i wa nervous and scared to death until i got my test result back.  it showed nothing but i recovered a few day later.2021-09-14:my wife found a liver spot/mole on my back that looked weird. this after i had complained of itching in that place 1-2 month earlier. thought it wa skin cancer and wa nervous and scared to death for several week before i received an answer that there wa no danger. the mole didn't look "bad" so they didn't do anything about it.2021-10-07:my wife find a lump on the right shoulder blade, size approx. 1x1 cm. it can be moved but feel strange somehow.  immediately becomes completely convinced that this is also a cancerous tumor.  either the skin cancer ha spread or it is a sarcoma (soft tissue cancer that can feel exactly like a fatty lump). once again, i became very nervous, stressed and scared to death. i sought care and wa able to see a reputable doctor who informed me that it wa a lipoma. when he wa about to take it away, he say he can't find it.  i imagined he saw it and it wasn't a lipoma.  he said something to the other doctor and i didn't really understand where.  he you catch me again and the lump is still there.  instead, he sends me for an urgent mr x-ray and here i am completely destroyed.  i take him a if he ha seen something that make him not dare to cut me.  i lie at home and shake for several day and have such fear of death that it is completely sick. i end up trying to go into that x-ray tunnel but it doesn't work. try 3-4 time but i just lie there and cry because i'm afraid of what the x-ray will show.  here i am completely convinced that it is cancer of some kind.  i had to cancel everything and today the lump is still there.  the doctor called me 3 week later and said he wa 100% sure it wa a lipoma and that it can stay on my body without doing any harm. so, i still have it and i'm alive.during this course of "diseases" i get hemorrhoid and start having stomach problems.  i still have huge problem with my stomach (heartburn, acid regurgitation, irregular stools, stomach pain, stomach cramps, etc.).i'm simply wondering if this could be the result of some kind of stress, nervousness, panic disorder, death anxiety over an extended period of time?note: i have never before had "problems" with my stomach (that i know of) but after the above event it is in total revolt.please write a line or two what you think.sorry for a long post, but it's important and nice for me to write a little.thanks!</t>
  </si>
  <si>
    <t>im a 19 year old guy and since i wa a child ive been struggling with social anxiety, but mostly it when im speaking to group of people, my voice trembles, i shake, my hand get sweaty, and i struggle to keep focus.i always return home and start overthinking and i just feel pathetic for being so impulsive and anxious when it come to talking to people.it wasnt until 2 week ago that i started researching drugs, because i always thought that it will go a i grow older, but nothing changing,l. i have have a very hard time in school this semester because it required talking.  i just dont suffer those symptom with people im close to, or a 1on1 conversation.anyway, i wa fixated on 2 drugs, sertraline (zoloft) and propranolol (inderal). i can get both without prescription, and i know this is not recommended but i believe i need it, im not willing to go see a psychiatrist because i know my issue and it kind of uncomfortable to talk to someone about those issues. plus i cant afford spending hundred on appointment just to get a prescription, especially because im new to the u and healthcare cost a lot.so do you recommend any other drug that have helped you with something similar to what im facing?and before anyone say anything about this needing meditation and changing the way i think and all of that, nothing have worked. preparing before the social interactions, thinking what could be the source of those feeling and all of this, there is nothing i have not read about.excuse my grammar english is not my native language</t>
  </si>
  <si>
    <t>ive been dealing with anxiety and depression a long a i can remember (since a teen, im 31 now). i wa always hesitant to try meditation because of side effects. at the beginning of the year, my anxiety and depression had gotten worse than ever so i finally decided to give medication a try. i tried lexapro, and after getting up to 20mg over 3 month it never helped me anxiety or depression. then i tried i tried prozac, smh. terrible. didnt help me whatsoever, and if anything made my anxiety a lot worse than i remember. i tapered off after a very anxious 3 month waiting finally feel some relief but i never did.fast forward to now, i havent taken anything since september, my anxiety + depression is starting to get unmanageable again and it really starting to interfere with work especially, and life at home (2 young child &amp;amp; a fianc). ive also been losing interest in my hobbies. im an avid runner, planning on running another marathon in the spring, a well a photography. but i just dont feel like doing anything but laying down all day. every single day feel like the biggest task. i also have a stutter that get a lot worse when im anxious. life ha just been so very hard for me and i just do not know what to do anymore.after i got off prozac i finally wa able to get an appointment with a psych (was on the waitlist for over 6 months), who suggested i try zoloft. i got the script but never picked it up. i know zoloft is in the same ssri class a lexapro &amp;amp; prozac and i have been scared to try another med. my anxiety skyrocketed the first few week when trying lex &amp;amp; prozac and im not sure if i have the willpower to fight thru that for the 3rd time just to find out another med doesnt work. will anything help my anxiety? i feel so hopeless it hard to even put it in word how ive been feeling, but i know that i need help.i would greatly appreciate anyone who take the time to read this. life ha been extremely hard lately and im losing hope.</t>
  </si>
  <si>
    <t>hi all,this is my first post ever but i wanted to reach out and get some opinion or experiences. so ive been dealing with anxiety for the past 4 year (19 m btw) but it always been bearable. a few week ago it started getting worse so i thought it might be time to try something new. no history of depression, just anxiety. the dr. prescribed 20mg right out of the gate and im only a week in and ive been experience the worst anxiety and panic of my life. wake up, panic, all day, panic, at night it really rough a well. i asked my father what dosage he wa taking for his anxiety and it wa only 10mg. i then found a study that found about 30% of people who already dealt with panic and anxiety couldnt even tolerate 20mg and 5-10mg should be started for anxiety and work from there. im talking with my dr. tomorrow to see if going down to 10 would help these symptom go away. did anyone have similar experience or feel this wa too much to start? thanks.</t>
  </si>
  <si>
    <t>hello all, i have been working 15 hour day with average of 5-6 hour of sleep. is it possible for stress and anxiety to cause my entire body to hurt? it also is pouring rain and not sure of that is doing it. 27 year old male</t>
  </si>
  <si>
    <t>19m here. im always stressed out. from the smallest shit to the most important stuff can stress the hell outta me. you know when u get that cold sweat running down your face? i experience it a lot. i had a important exam a couple of day ago and the day before it i spent two hour vomiting in the washroom, i couldnt eat or sleep and i still dont know if im gonna pas the damn course. most of the time i dont show it but im hella anxious. i think about ending it all every now and then. i mean my life isnt bad, not bad at all, i have loving parent and in a relatively good financial situation. i grew up amazingly with everything being provided to me, never really had any traumatic experience what so ever but something never felt right. no matter what i do and how hard i try to be happy i always end up being sad and anxious. the reality is that im a failure, i dont have any belief or moral value or anything that i stand for. im lazy af too. it seems like i cant change myself. im barely passionate about anything. i always find myself complaining like a little bitch. i think i grew up too easily and sometimes i wish i had a harder childhood. i dont think ending it all is a bad idea at all. yes it will hurt the people around me but im not here anymore so why doe it matter?</t>
  </si>
  <si>
    <t>i need help guys. im a 20yr old malei recently medically withdrew from college because of this and other physical sickness but im doing better physically.today is the day i decide to stop lexapro or go up to 10mg. ive heard a few people say that 5mg is a low-dose and it doesnt do much but it ha clearly changed me. i have gained 30 pounds, i still have really bad dpdr episodes, i get bad sensory overload anxiety and weird reality glitch when im with old friend and old group of people i used to hang out with before i withdrew. i wa out on lexapro for anxiety attacks, depression, and lack of motivation. i did the trial and error thing with med before lexapro and it caused my mind to do bad dpdr thing that i had never experienced and i wa trying to get admitted but then i found that it wa just the meds. i need help deciding if i should stop lexapro or raise the dose. im still having dpdr episode (which is the worst 24/7 symptom and it terrifying) im constantly on the verge of a panic attack. i dont feel right and wonder if getting of the med would clear that up or if i need a higher dose. been on 5mg for 4 months.</t>
  </si>
  <si>
    <t>23m, have had chronic anxiety since 2017, come in intense wave that last for a few month and then recede. long story short, myself and my two sibling suffer from it, and i really am starting to think it came from intense and prolonged emotional abuse from my parent when i wa a child. doe anyone have any tip or advice on how to start healing and communicate with my inner child? (im on ssri and do therapy) im so tired of anxiety ruining my life</t>
  </si>
  <si>
    <t>so, before anything else if i make some english, sorry, it's not my native languagei (19m) went to an art museum with a friend(19w) i kinda like her, but went with the mindset that nothing will happen and we'll have a good time together a friends. and it's wa amazing, i didn't feel anxious or something similar.but, after +- 2hours from the visit to the museum photo of the party that happened today started pooping out in our class chat. and, at this moment, my anxiety go up a lot. i wanted to be with her there, i wanted to be happy in party and similar event like these. but i can't, now i'm just thinking what could've happened, that i would be anxious and thinking that i'll never have someone or be happy with people and in parties. i can't calm down and just want to cry...</t>
  </si>
  <si>
    <t>im 20m 172ish cm 75kg. i dont smoke or drink no coffee no energy drink no alcohol. i've been having daily, all day chest pain, bpm around 100-115 while resting, go to 130-150 when it decides it time to do so, painful palpitations, heart slows down and each beat is painful after getting up from sitting, arrythmia and sometimes shortness of breath etc... i have done a lot of test related to my heart (countless ekg's, echo's, holter monitors, and i am planning to do a stress test soon) and many blood test that came back good and normal. twice on a holter monitor i have been told i have early repolarization (and j point elevation i dont know if it the same) but wa told that it dosen't mean anything and that it's pretty common in young men and athlete (i used to play football back when i wa 14 and wa having the same problem like now, that's when i wa first told about the early rep.) but on the internet it say that early rep. could cause sudden ca. so i want to ask can a heart problem go undetected after all those test or have i not done the right test to see if there is a problem or not? what more could i do?if someone could answer it would be greatly appreciated</t>
  </si>
  <si>
    <t>hello i'm (19m). whenever i lay down to sleep at night i get these feeling of doom and sudden panic, and disconnectedness. but it's usually only when i'm trying to lay down or really tired. obviously it's not all the time, but it randomly occurs throughout each night. doe anyone else experience this sort of thing? any recommendations?p.s. i have history of dp/dissociative disorder, had a really stressful and traumatic childhood. and also struggling with severe depression. just to give context.</t>
  </si>
  <si>
    <t>before everyone comment saying youre super young (28m- just turned), i am still scared of aging. my friend and their relationship how weve all started to grow apart, working too many hour during the week, my parent moving, living on my own. my life ha quite literally been filled with anxiety, fear etc. i spend a lot of time worrying whether or not im going to get into a tragic accident somehow, whether or not ill get cancer when im older, playing out situation in my head how would my family fare? how will  people react? am i going to die younger than i want to?a lot to take it and i am sorry. i dont know if this is the space to write this. i cant find therapist cause theyre all booked full since covid happened. im not suicidal or anything. just looking for some guidance and/or someone to weigh in. thanks.</t>
  </si>
  <si>
    <t>a a bit of context, i (22m) wa broken up with by my ex-gf who's reasoning wa that she just didn't love me anymore. i still love her and i know i can't be with her or force her to love me if she doesn't. i wanted to marry this girl but now i can't stop thinking about her with other people and just her in general so much that it sometimes spiral me into anxiety attack and i curl up into a ball and cry and can't move for hours. doe anyone have any advice on this please?</t>
  </si>
  <si>
    <t>i grew up with a traumatic childhood. i wa really emotionally neglected and isolated for a lot of it. i wa always insecure about not knowing how to play sport from a young age cause i never learned from my dad or anyone else really . a time went on, the gap in my knowledge and skill got bigger until i just avoided all team sports. i did solo sport like swimming and rowing but got bad anxiety with sport like basketball, soccer, football, baseball. i also never watched them on tv because i didnt understand them and thus didnt understand the nuances. i am also recovering from 5 year of severe anxiety and depression. i am doing a lot better but feel like i lack so many common life experience and skills. now a a 21 year old guy, i feel awkward and left out because a large amount of guy use watching and playing sport a a bonding activity. people also just assume that because im a guy i have some level of interest and knowledge with it. i know i cant change the past but it would be nice if i could get past this somehow and not pas this trauma on to my kids. id appreciate some advice.</t>
  </si>
  <si>
    <t>i'm a 15m, and my mind is just so weird. i wa fine a few hour ago but i got all suicidal now. i thought i had somatic ocd (it's when you become aware of bodily processes, mine wa breathing) a month ago and i got over it but the thought come back sometimes and i feel very scared when i think of it. it literally drive me nut and make me feel like commiting suicide, what the fuck is up with me man, i wasn't like this when i wa a kid, i had a good life, never thought about this stuff and now that i'm going through puberty, my mind's all fucked. i also don't go to a therapist because i feel embarassed to tell my mom (idk why, i guess a bit of social anxiety),i just hope i could be normal and get a gf</t>
  </si>
  <si>
    <t>i wa raised strictly. i could only be studying otherwise im a disappointment. did not have much social life. am now a 20 year old male in the us. feel like shit. finally got out of the house to college. i realize how many people are ahead of me in life socially. and hoe valuable youth is. the beauty. the younger personality. and i did not get to enjoy youth with these other people. and i have zero friends. i am depressed. i am transferring college in hope of a better environment. social medium is killing my brain. the success and happiness i see people have in life kill the dreary work-to-live loser mindset my narcissistic father raised me on. i am a bitch of a man. im not even a man. im the same bitch. time just passed. and it not my fault, it my parent fault. but now i realize how damaging and irreversible the effect of childhood can be on an adult.</t>
  </si>
  <si>
    <t>for context im 20 m.ive been on sertraline for around 5 week now maybe started at 50mg a day recently increased to 200mg.ive noticed that i need to urinate more regularly, and sometimes when it come to it ill be stood there squeezing for age before i get my stream going.also in the bedroom ive noticed im taking significantly longer to reach climax.is this related to the sertraline ? im also on around 6-8x 30/500mg co-codomal a day. i started taking them recently too, i know constipation is a side affect of the co-codomal but i have ibs and all my stool is loose anyway but thats abit tmi.</t>
  </si>
  <si>
    <t>sorry if this is all over. i (18m) am afraid of women, i wa bullied from kindergarten basically up to my junior year of highschool. i would get hit, made fun of, i had rumor spread about me. girl would make fun of me and call me gross or ugly and all my "friends" bullied me and made fun of me. i wa told all the time i'm the ugliest person people ever met and it drove me to 2 suicide attempts. i'm ending my first semester of college. i'm with good group of friend i know from outside my old school. i started dressing better anf got a decent haircut and my new group tell me i'm extremely attractive. i don't really believe them no matter how much i want to, maybe i had a glow up i don't know. i went on two date with this one girl who u thought wa way out of my league. but every time she messaged me i got massive panic attacks, when we went on those date i wa having extreme panic attacks. everytime i talk to a woman i get a panic attack. i desperately want a girlfriend and i'm so touch starved. i don't know what to do anymore. i could really use some help.</t>
  </si>
  <si>
    <t>i'm a 26 year old male. my voice fluctuates throughout the day.sometimes i have bass and volume in my voice but most of the time i don't. this hinders me from engaging in social interaction(social anxiety)i've noticed that i struggle to get get a good full breath of air. i've been doing diaphragmic breathing for some week now but it feel hopeless. sometimes it feel like my body doesn't want to breathe. like having to deep breathe feel like labor. i tried to explain to my doctor but he simply said many thing can affect your voice. maybe next time i'll emphasize on the breathing aspect.  i just wanted to know y'all opinions.i genuinely feel if my voice had more volume and bass i wouldnt be a anxious. it annoying having to repeat yourself and not able to properly communicate yourself</t>
  </si>
  <si>
    <t>i have to eat bad carbs like pizza, pasta etc to calm my anxiety and if i go too long without eating my anxiety skyrockets. ive had my blood work done numerous time and it come back normal every time.im a 26 year old male and i weigh around 165lbs. ive tried cleaning up my diet and eating more vegetable and le simple carbs and my anxiety go through the roof when i do that. i have stuck to healthy eating for month at a time and i would progressively get worse on them. i know that it obviously a lot better to eat healthier food but my anxiety seems to get worse when i do and im just really confused.</t>
  </si>
  <si>
    <t>20m, suffer from anxiety disorder and mild social phobia ever since i remember existing. right now i'm on escilatopram 10mg, quetiepine 25mg and rivotril 0.5mg so i do not have panic attack everyday. i go to a psychiatrist and a psychologist doing cognitive behavioural therapy. all this so i can be a functioning member of society. not only that but i'm someone that naturally is very worried about current affair and that knowledge had kind of make me lose interest in working hard to finish my degree in engineering. my future is uncertain, my anxiety is through the roof and is only manageable through medication, my will to live in society is basically 0 at this point. i do not know what to do, i'm lost in life. i don't think it is morally correct to take medication that modifies your personality so that you can just be a member of society. i'm 20, don't have a degree, never had a relationship, barely socialise because of the fear. i do not know what to do</t>
  </si>
  <si>
    <t>25m, gad i live in dominican republic, the average weather temp here is around 34 to 39 c, right now were going thru a cold weave of 24 decreasing to 18 thru the week and suddenly my heart rate went from an average of 80-90 to 106-110, so i just want to know if the cold weather can cause this or am i just getting heart sick</t>
  </si>
  <si>
    <t>im a 19 year old man named matthew, for a month now ive been struggling to talk or use my words, i cannot move a body part without my brain becoming very disoriented or feeling like making one wrong move will cause a vicious seizure. i cannot sleep anymore without fearing that a part of my face will freeze like it doe sometimes, though it happens when im anxious but i cant shake the fear of it happening again. i cant look around without my eye feeling weird or like my head is struggling to function. the world look beautiful but my brain is decaying. the second i let my guard down it feel like i instantly dissociate. im unable to even run or do thing that make you sweat or pant without feeling lightheaded or faint just from a basic jog. im scared for my life and im getting an mri done.. i wanna cry but i fear that it might damage me more.</t>
  </si>
  <si>
    <t>this is kind of long story since there's a lot of history behind my experience, so thank to anyone who took the time to read.about 4 year ago when i wa 23, (i'm 27m right now) i wa having sharp headache in very specific part of my head and i read once that someone who had experienced that happened to be having an aneurysm. that caused me to have probably the worst anxiety attack in my life. i began having pain in other part of my body too around that time. i became a bit manic and wound up going to an urgent care doctor who had a ct scan machine. they checked my head out and said that i wa fine and they didn't find anything. at the time i wa following a ketogenic diet, with one meal a day fasting, and drinking a large cold brew coffee every morning. i didn't know that this wa bad for your stomach.  anyway the doctor asked me if i had taken advil for the headaches, i said yes i wa taking the recommended dosage every day, and he told me it would be fine to double that to alleviate the symptoms. so i did that. then not too long later after taking 1600 mg of advil (or something like that) on an empty stomach everyday with black coffee, i felt a painful swelling in my abdomen on my left side.this wa the first time i had ever felt this so i wa pretty panicked.  wa also feeling major fatigue, peripheral pain in my arm and legs, and overall just feeling terrible. i went to a different urgent care doctor after that and he said i had gastritis. the diet he recommended didn't really help, and from searching online i found what i wa feeling could leaky gut syndrome. there wasn't a lot of study behind it online but the diet that i found in article for that actually helped a lot. at least temporarily.over time i had experienced a bunch of weird symptom despite the gastritis being better, like muscle twitching, mild sore pain around my mid back and neck, heavy fatigue, and mild nausea. i didn't have insurance at the time so i wa just carrying on praying it would just stop and that i didn't have cancer or something.fast forward to april 2020, at this point i'm 25, and have gained a bit of weight. the health issue i were experiencing made it difficult to follow a low carb diet that always kept my weight down, and to stay motivated to work out. however, april 2020 gave me a lot of free time a it did everyone, and i started focusing on my stress and got back on a good diet. keto again but this time no advil.  for the month from april 2020 to august 2020, i wa feeling great. i lost around 30 pounds, and hadn't had any health issue ir weird symptom anymore. i fell off the diet after agust though, and then by october i gained a few pound back and then one day i woke up and felt very dizzy, and my heart kept beating weird. i also wa shirt of breath, and it felt like there wa something inside my lung preventing me from filling my lung completely. i just couldn't quite get full breath which wa very uncomfortable.i went to the er, and they did bloodwork, and chest xrays, and found nothing. i just kept living with it and working with this for the following month until jan 2021.finally i had health insurance again. i got a primary care physician, they send me to a cardiologist, i had a full work up, stress tests, ekg, and ultrasound or whatever the test is to look at the structure of your heart. they said i wa experiencing pvc's but they went away while i wa active during the stress test. they told me they didn't know why i wa having the pvcs, but probably weight gain (at this point i've gained 30 pound back, around 230 lbs, for a 5'8" male. for the following month i start doing thing that i enjoy and trying to eat at least a little better, and exercise more, and the pvc never cane back. but there were still some issues...my lung capacity improved over time, but not entirely. i still get out of breath sometimes and i don't know why. granted i could be out of shape, but at 5'8" and 230, i know thats over weight but i have family thats way larger and seem to function without these issues.the g.i. problem would keep coming and going, and i woukd have bout where i would wake up and be dizzy, and weak, and always seemed to happened when my stomach wasn't right. and i would also feel sharp pain inside of my chest that i wa worried wa cancer (another thing to note, i worry about cancer a lot because i work with pesticides, and grew up around cigarette smoke indoors, and vaped a lot through my early 20s).i saw my doctor about  this stuff but i've fallen into this cycle of seeing my doctor, my doctor prescribing med without diagnosing cause if the pain inside me, and then switching insurance at the end of the year, switching doctors, and having them do the same. none have ordered ct scans, or sent me to a g.i. specialist. american healthcare, particularly in ca suck right now.last fast forward to last friday, i had been doing alright and feeling alright for the past year. some pain popping up hear and there, and still out of breath but i try not to let it get to me. i always did have this looming "when is the other show going to drop" if the pain and breathlessness wa undiagnosed cancer or something. i also have a friend whose mother suddenly passed away from undiagnosed lung cancer that exacerbated these thoughts.  last friday i developed some back pain on my middle left. then throughtout the day it wa spreading to my stomach area on the left, and just gnawing at me. by friday night i wa feeling really fatigued, and weak, and nauseous again. saturday morning i woke uo in even more pain and weakness, but my girlfriend and i had ticket to la comic con, and i kept telling myself it wa just anxiety. i kept wondering all day, did i have pancreatitis? wa it pancreatic cancer this whole time? did it spread from my lungs? is it my kidneys? i tried to keep those thought out of my head, and i kinda felt better throughout the day but not completely.sunday/monday a bit better, tried to do some stretching, and went to the gym, tried to eat stomach healthy stuff, high and fiber and what not, and i wa okay but still not feeling well. today, tuesday, i woke up much earlier than normal and could not go back to sleep due to the gnawing on my left side, inside of me. i felt really sick and nauseous, peripheral pain in my arm and legs, constantly using the bathroom with not much happening, and the pain radiating around my back and feeling hot. i had to call out of work and wound up going to that same urgent care doctor from 4 year ago with the ct scan machine. unfortunately the machine wasn't working today, but besides that, i had bloodwork done, ultrasound of my kidneys, liver, pancreas, spleen, and a urinalysis. everything came back fine. they gave me a "g.i. cocktail" which wa a mixture of milanta, some other sruff and numbing agents. the doctor said that it would go through my system and numb my gastrointestinal track, and if i stopped feeling pain, they could confirm that it wa g.i. related at least. unfortunately the pain didn't stop at all. the pain to begin with wa moderate, and maybe a 6 or 7 out of 10, but still too difficult to function normally with. they spoke to my pcp, and i'm going to see a gastroenterologist soon, and i'm going back for the ct scan of my chest and abdomen next week when their machine work again, but anyway what i'm really here to ask is this:besides the gastrointestinal stuff, could all of the other pain really be from anxiety? ha any one else here really experienced this to that level? sharp recurring chest pains, deep fatigue, constant nausea, random nerve pain throughout my body, pain radiating around my back to my chest and left side? now that i'm home from the doctor, half of me is glad that they found nothing, but on the other hand i can't even lay down and relax comfortably because i just feel so sick and like my body is failing on me. half of me keep telling myself "you're fine, it's anxiety, you know this, you've been through it before" and the other half of me keep thinking "this is the worst you've felt so far, it's probably more than anxiety, am i going to feel better? how am i going to make it through work tomorrow, the doctor found nothing and i have no excuse to call out, they haven't looked at my lung or stomach yet, i probably have cancer".this sucks.</t>
  </si>
  <si>
    <t>i (18m) am struggling with anxiety every day.today  my girlfriend jokingly told me i wa an idiot because we saw it in my  to-do list from year ago where i wrote "don't be an idiot". it wa a  joke, there's nothing wrong about it.suddenly,  i snapped and started being angry. i have a severe problem with feeling  insecure and have been trying to make thing like this stop. i told her  that she's the problem too and that she doesn't treat me right, which  obviously isn't true. i then started saying how i want to kill myself, i  ran to the bathroom and cut my wrist with my key (not too deep, but i  had to wipe it for around 20 minute before it stopped slowly bleeding).it's  destroying the relationship. she feel like she's treating me wrong and  that she's a failure. i'm really trying to make this stop, i got some  drop that should calm me, i brought a rubik's cube which should help me  relax, i downloaded an app for panic attacks, i went to therapy, but  nothing helps. i'm starting to feel like it's never going to get better.  on our last date she said she felt like she doesn't know me a the last  week wa the first one i got this relatively under control.what should i do?thanks for any help.</t>
  </si>
  <si>
    <t>i (20m) have gotten pretty close with a girl i've been sleeping with for a little over a month (quick ik). and while we are both interested in getting to know each other, i recently had trouble getting erect (partially from stress and the drugs). long story short i ended up telling her that i'm on medication and that sometimes im out of it and cant perform/get dizzy. she wa really sympathetic and ended up cuddling me but after i left her apartment, i just kept smacking my head over and over wishing that i never said anything. it stressing me out to the point where i want to be left alone permenantly. im on reddit since i'd rather not have anyone no me personally</t>
  </si>
  <si>
    <t>i  (27m) don't really know how to explain this. for some month now i've  been feeling a bit slow and weird. i\`m  talking about memory, attention  and cognitive performance in general,  which i feel reduced. i wa even  considering going to a doctor because i  had covid and i heard about  this "brain fog".however,   something happened that really scared me. i wa having lunch with some   guy i just met and i asked them how old they were. they looked at me   strangely, and say, you dont remember? you just asked a few moment   back. this happened today and i'm still shocked. it's not like after  they told me that i suddenly remembered, but that i still have literally  no memory trace of that.it   really felt like having alzheimer, and i'm scared. i'm going to the   doctor but i wanted to know if someone here ha any comment. i have   quite a lot of anxiety, and at that particular moment i wa actually  feeling really anxious, but again, i've been having anxiety many year  and this is the first time something like this happens.</t>
  </si>
  <si>
    <t>26, male, 300ibs, 64hi, ive had severe misophonia since i wa a child. been in and out of therapy, audiologists, tried a lot of ssri and drugs, nothing ha ever even remotely helped. unfortunately there is no cure, but recently there wa a trial of beta blocker to treat the fight or flight response to misophonia, and it worked.so i asked my doctor to try it myself, he started me on 10mg propranalol, 3 time a day and it essentially cured me. i still felt anxiety around sounds, but the actual trigger of fight or flight didnt happen! 26 year of not being able to tolerate 10 of every day sound wa over, ive never been so happy.unfortunately after a month this started to wear off. im confused since i read you dont build a tolerance to them, but anyway my doctor doubled my dose.its continued to wear off, and now feel worse - in addition to this i now get extremely angry or irritable at thing - including trigger sound but even unrelated thing like video games. i wa never like this before.any idea whats happening? i wa so happy for that one month of being free of this disorder thats ruled me for my entire life.additional info: im on 30mg citalopram, i started going to the gym and lifting weight 3 week ago, i have insomnia and the propranalol ha made this slightly worse, but i wa happy with the trade off</t>
  </si>
  <si>
    <t>18m, have had a full cardiac work-up.after having been obsessing over my heart rate and compulsively checking/watching it  using a fitbit and pulse oximeter in mid through late september, i started having bout of sinus tachycardia at random that would take hour to calm down.the first time it happened i went to the er a i wa frightened by the fact it wa without any cause or symptom like those of my panic attacks.these tachycardia kept happening at random (mainly when i wa upright) since and were only really relieved by laying down for a while. i already know that pot syndrome could explain the correlation, but when this first started happening it wa a hit or miss kind of thing. i started laying down a lot more all day a now being upright would leave me frustrated and fatigued from the various rate my heart races.but a i mentioned, at this time it wasnt every single time i got up, until early october it started happening every single time. ive had 6 ekgs, 1 echocardiogram, a week-long heart rate monitor and blood work done. preliminary finding ha only been sinus tachycardia.i have tried every single day to stand up and walk around for a bit while practicing apparently needed exposure therapy and cbt, which i perfectly know how to do a ive needed both for various ocd obsession in the past but nothing ha made a dent in stopping my heart from immediately racing a i get up, for a long a im up.i have tried a beta blocker but had chest pain and severe dizziness and my cardiologist advised not to use them a my heart rate drop into the low 40 already when sleeping. my resting heart rate/laying ha also increased from the 50 to the 70 and 80 from constant stress and lack of physical activity, only further fucking up my heart.i have been so debilitated and stressed from my life literally being taken away from me all because my mind want to make my heart race when i just want to fucking exist and be upright like everyone else.how can i ever overcome this? the complication that can arise from prolonged tachycardia are terrifying. i already experience chest pain and irregular heartbeat that doctor and my cardiologist wont acknowledge.</t>
  </si>
  <si>
    <t>ive lived my 20 year in severe anxiety,fear,stress,worry,this brought bullying,school failure,solitude that i spent most of my life in my room infront of a computer,all this resulted in constant pain emotional and physical.not until last year where i decided not to do anything be it more school or work, i wa planning on taking this year to study home on my own or to develop a skill that might give me a chance to do something productive and make a living for once, the first obsticale that wa on my mind wa the inability to concentrate, something ive suffred from my whole life, wa it adhd wa it something else it doesnt matter. at this point im already aware of something called meditation and ive tried it once before but being an anxious person i wa looking for instant or at least quick results, so i only did it for a day or two, anyways after finding some reddit post about how meditation improved thier concentration i decided to give it another shot but to be consistent this time, after a couple of day not even a week i began to notice subtle diffrences in my emotional state and physical especially concerning my appetite which wa none existant for the entirity of my life, i would only eat enough so not to feel hungry so food wa just a nuisance really, but now to the surprise and delight of my mom im asking for seconds(not sure if thats the correct use of this expression), secondly and this is one of the big changes, i seemed to be le sensetive both physically to the cold for example and also against emotional damage, not a easily intimidated a i used to be, i mean i used to avoid argument and confrentations like the plague, my biggest fear wa getting yelled at, now im the one doing the yelling. at this point im only talking about the first few day where these thing were still subtle, but after continuing to meditate, these change got bigger and bigger.now after living my whole life in my room which served a a prison and my anxiety a the bar i can go out no problem, when people used to scare the hell out of me now they are nothing to me, thats another thing, self-esteem, i never knew what that was, i always saw myself a lower, i dont care if you live in a sower i would still see you a above me.apparently meditation shrink the amygdala which is an area in the brain responsible for regualating emotion like stress, this is most likey the culprit for for most of you, but anyways, here is a solution that requires no money spending, no outside intervention, i mean i fixed a problem that wa ruining my life without even leaving my room, dont tell me this isnt worth a shot.btw, just a little thought, something that ha been spinning in my head lately wa how i remember that before i found this solution, there wa a moment where some relative were in the house chatting, laughing, having fun, while im alone a usual just in the room next to them, my heart wa in pain and i remember thinking if only the loneliness didnt hurt like this i would be okay with it, a month later i got exactly what i wanted. (thats something else that meditation gave.)there are a lot of way on the internet a to how to meditate, if you want to be spared the search here is what i did:i sit in the lotus position(i just cross my legs, no need for that wierd knee wrecking way of doin it), try a best you can to keep youre back straight but dont force it to the point of pain this is just to make sure youre breathing is of good quality, close youre eyes, inhale, count to 6s, exhale and stay there for 8s, then inhale again and repeat.now a to what to do in your mind:concentrate a best a you can on counting those second in your head, youre mind will wander it inevitable thats just what the brain does, your job is to bring yourself back to concentrating on the counting, so everytime you wander bring your self back, dont get frustrated if you wander for too long it still happens to me.i started doing this 10mins every morning(i dont mean wake up early, whenever you wake up, and i dont mean straight after waking up, whenever.) and night before sleeping, but i think it doesnt matter when this is just what i did.i sincerely hope this help if only one of you,fuck anxiety.(am i a good writer? what do you think?,english is a second language for me so i want to know.peace.)</t>
  </si>
  <si>
    <t>ok im an obese alcoholic, 510 260 pound 27 year old male. lmfaoooo. but anyways lately my hangover are getting worse, like the panic hypertension attack worse.i could drink like at least 15+ beer plus a couple mixed drinks. and not get a hangover whatsoever. i mean like headache and shit but whatever.about a couple of week ago ive been slowing down my drinking and drinking by about a 12 pack and get massive panic attack anxiety. i had to go to the er twice this week.note *: before going to sleep i drink about a gallon of water, fuck tons. and still feel like this. even having 2 pedialyte bottles.like overall my anxiety ha gotten worse. like im one inch away from having a panic attack. even when im sober. i feel nauseous in morning and at nights. idk wtf is happening to my body.talked to a doctor they trying to put me in detox or go to mental health classes. like bro who the duck ha time for that.yo reddit is it time to go sober or any health advice?</t>
  </si>
  <si>
    <t>(19m) over the past half of a year, i had some pretty severe anxiety over a medical disorder that had worsened in april (visual snow syndrome, a visual disorder which actually correlate with anxiety). since then, about a month later, i felt insanely stressed and anxious about it, which i think caused the left side of my face to have a burning, tingling sensation. i kept touching my face to try and soothe it, but it keep coming back. it doesnt worsen when i eat, brush my teeth, or anything else like that; that hopefully rule out trigeminal neuralgia (a rare nerve disorder in the face which can have very severe complications). luckily, it ha improved since i began to manage my anxiety symptoms, which in turn improved my visual snow symptom a bit. however, even though the burning sensation is gone and the tingling slightly improved, i still feel pretty constant pressure in the left side of my face and occasional twitching now and then, a well a twitching in my left eyelid. ha anyone else ever experienced this? what could this be a sign of, and how can this be addressed?</t>
  </si>
  <si>
    <t>recently my anxiety and ocd ha been really messing with me, ive always had it and it just took a turn for the worst out of nowhere. everywhere i go i have panic attacks, i (19m) stopped working and going to my class cause whenever i go into my car i panic driving, whenever im out somewhere i panic so i havent left my house in weeks. i havent seen my girlfriend or my friends. i panic at home too idk what cause it. when it happening everything just feel wrong, i worry about my lung collapsing irrationally and feel like i cant breathe and im going to throw up idk it hard to explain. i lost my appetite and whenever i eat i feel sick like im gonna throw up. i got down to 120lbs (i am 6ft tall) i started seeing a psychologist and a psychiatrist and im on day 5 of my 10mg dose of prozac. i still have no appetite snd now i have chest pain and severe insomnia i can not sleep at night. it 4 am right now i wa trying to sleep but just panicked out of nowhere and started to try and distract myself. i hope the pain and insomnia and appetite all feel better a these side effect go away, if they go away. i hope this medicine start helping me not panic and not have these obsessive thought and not feel anxious. i hate that this is probably all in my head, im miserable i want to see my girlfriend and my friend again and live my life without feeling anxiety.i have plan for month from now that i think about and think i dont think im going to be able to do that. i havent been showering and when i took one today i felt anxious idk why.i just want to feel normal againany advice?</t>
  </si>
  <si>
    <t>im 29m, always struggled with anxiety, dropped out of college, work menial jobs. i wa steadily employed until the time when i wa 25 and had a health scare that took me out of the workforce entirely. i recovered and have since only been employed a handful of time for two month being the longest i held one of the positions. i dont want it to sound bad, but i hate working. i hate the people, the culture, the tasks, the lack of free time outside of work etc etc. it all manifest a strong anxiety when i am employed. i live pretty meaningfully when im out of work, i exercise a lot daily, i focus on my girlfriend and pets, i make good use of my time. for money - i wa lucky with some bitcoin holding i bought before i dropped out of college and used the entirety of the fund to stay afloat up until now. i feel like a total moron because it would have been retirement money etc but i just cant get over the anxiety associated with working and couldnt just buckle down so i didnt spend the windfall. (i used the cash for survival only and made no frivolous purchase like car or fancy apt.) the rubber ha now met the road and im broke and feel crushedi wa hired and start a menial job on tuesday but im so anxious about it that i lose sleep. i have been out of the workforce for so long that i almost cant wrap my head around it. i started therapy several week ago so there that. i take wellbutrin but nothing for anxiety. i know that i have to just grin and bare it, there no other option. the schedule will be 12hr day for 3 day per week - that is all, and i still cant just embrace whats coming. i know it a small problem relatively speaking but it feel like my world is ending. the life ive had for 5yrs is effectively ending. i feel pathetic even typing any of this but i made it this far so ill post it. thanks for reading.</t>
  </si>
  <si>
    <t>hi there. so i [31m] decided a little while ago that it wa time to leave my job after 8 year and look for something new. this mainly because my workschedule ha been completely insane for the past 2 year and the company always just made excuse for it.so here's the thing. i found a new job at a different company, in the same field. they just work a bit different then i'm used to but that's allright ofcourse.i can tell the co-worker are kind but they're also verry "reserved" and closed. i've worked there for 4 day now and so far out of the group of about 20 people i only had 1 actually asking me thing like how i feel about certain stuff and some personal question aswell. i do understand that most of the people there learned to know eachother verry well throughout the year and became friends. but in our field communication and working together literally is key...i never really had problem communicating wether it be 1 on 1 or in groups, but some of these guy make me feel so uncomfortable that it just make it really really hard to get through.i've tried to be verry open, calm and nice to them from day 1. i'm showing intention that i'm willing to learn and grow the way it work there because i really enjoy the work itself. i try to ask relevant question out of interesst and take note whenever anyone tell me tip and tricks. yet i just sense alot of time that they're doing their thing like i'm not even there.  at the end of the day when the next couple people show up for the next shift, the co-worker of the current shift which i wa involved talk about the day to eachother and pas on the information of what happened etc.. to the next group of people without involving me. it's like i get completely ignored at that point and it feel like a nasty sting.to the point it give me this scared and insecure feeling which lead me constantely thinking it's all slipping out of my hands. every time i sleep now i'm dreaming of work and i feel everything but rested.i'm not sure how to deal with all this because i know i'm good at what i did for the past 8 years. it feel bad because when i had new worker at my old place i always tried my best to let them fit in and make them comfortable. now i ended up in a place where i feel i don't fit in and i'm being uncomfortable.i don't want to screw this up because the work is just so much fun..would appreciate tip on how to deal/act with this.</t>
  </si>
  <si>
    <t>24mhello!ive been struggling with severe anxiety/health anxiety for the last few year and it appears to come into a full collapse whenever im in public and im here looking for advice for anxiety stomach issues.im usually fine when im home alone and can distract my mind enough to get through a day when nothing is on my schedule.however, whenever i do anything in public, such a going to a concert or the movie with my girlfriend, i feel nauseous and feel the need to constantly visit the bathroom out of worry.i began therapy a few month and take .5mg of xanax a needed, usually in preparation for a public setting. but a we know, anxiety is a lengthy process of trying to find healing mechanisms.my issue now is im currently traveling for work and am having a hard time eating due to how often im around others/in non-home settings. the xanax is obviously there when i need it, but im not solely relying it out of fear of it addicting capabilities.if any of you have advice for food/ideas to calm my anxiety stomach down, id greatly appreciate it. i have a little le than a week left for this work trip fyi. thank you all!</t>
  </si>
  <si>
    <t>hello all,i'm a 19m. 8 day ago, around 3am, i had a very bad panic attack. after about two hours, i ended up in the hospital. ever since then, i've had wave of anxiety. i went to my primary care doctor once, the er once again last night where my leg and chest were completely numb and i swear i must have been at 200bpm or more. it wa terrifying. of course, once again, i wa sent on my way. i'm seeking therapy and have booked an appointment, the emergency room prescribed me xanax which i've been having to take religiously. i haven't been able to go to work. i keep getting the classic anxiety attack / heart attack symptoms, left arm pain, tightness in the chest.nothing set this off to my knowledge. it's getting very unbearable. obviously i don't plan on doing anything rash, but i am asking for some tip and advice to get through this.i have to focus on extremely deep breath almost constantly to stay okay. anything that's not normal, a random pain or feeling will set me off.what can i do to move forward? any comment or advice will be greatly appreciated.</t>
  </si>
  <si>
    <t>i haven't caught covid yet. from spain. nobody wear mask here anymore, except in public transport/at the doctor's.3 vaccine (last december last year), because the 4th one is only so far for immunocompromised people, 60+, doctors, etc in spain (no eta on when it's gonna be out for everyone). got the flu shot, too.23m, 120 kg 1.76 m tall. i'm fat and overweight, i've actually lost 5 kg and i'm really happy for it. i've started walking more. live with parent (who've never also gotten the virus), they don't wear mask outside.i have terrible health anxiety. and i check out r/coronavirus on the regular.i'm really really really afraid of getting covid. because parent don't mask up anymore (after it stopped being mandatory here) it's just a matter of waiting for it to happen.i check out the r/coronavirus subreddit on the regular. i'm so afraid. brain shrinkage &amp;amp; fog, life lasting heart issues, le sperm, pulmonary issues. holy shit. the comment don't help, i cannot adopt a completely introverted lifestyle.i wfh 2 time a week, cannot do more. i actually stopped wearing mask for 3 month (started again recently). i'm gonna keep masking.i'm lost, and afraid. i already have gerd, and a rare brain issue (ideopatic intracranial hypertension) which thanks to a med is in control. i already went to the doctor three week ago for anxiety.vent :(</t>
  </si>
  <si>
    <t>i (25m) have had health anxiety and gad for about 7 month (some anxiety prior to that but undiagnosed and le severe), i have been going to therapy and getting better (no medications) but still experiencing some dpdr and irrational fear.my main issue is this, lately i have been experiencing day of extreme tiredness with little to no anxiety, emotional instability and feeling of emptiness, and im afraid this is depression, but it come by for a day or two maybe 3 and leaves, and then a few week later it back, so my question is this normal? or am i developing depression? or maybe im just catastrophizing feeling of fatigue and lethargy into something worse?my therapist told me last session that this wasnt depression and i felt instant relief and it went away shortly after, but it come back every a couple of weeks.i really would appreciate your insight into what you think this is if youve gone through something similar and hear your stories.</t>
  </si>
  <si>
    <t>i am 21m, i drank for 6 month straight 4-6 drink a night, i stopped almost 3 month ago and i am still going through recovery from alcohol causing my anxiety to spike until my brain is recalibrated.i used to be fascinated by where we come from, who we are, and i believe in god.since my anxiety spiked though, instead of it being a fascination it ha now become a fear, and i dont know how to get to back to a fascination. please help me, i am so scared and i have been for 3 month straight now.</t>
  </si>
  <si>
    <t>i (20m) have felt for many year that i will never get to find someone to spend the rest of my life with. i struggle to talk to people, a soon a someone talk to me my mind go blank. i don't know what to respond with, so i just let out a light laugh and smile, almost every time.i can only really talk to people after knowing them for a long time. like my coworkers, i've had my current job for almost two month now and can only barely talk to a few people without completely getting lost in my head. naturally, that make romantic endeavor impossible.i don't have a proper social life, i can't, not when i can hardly talk to people. how could i possibly find someone if i can't talk? well, i can't, so i feel terribly isolated. i wish i could just talk to people without feeling so much pressure in my head. invaded by so many thought that flood out the ability to form a proper response. it's frustrating, and i will spend hour after a simple interaction wishing i could have said this or that instead of just smiling.i have a strong dislike of being touched regardless of it being from a friend or family member. yet, i long to just hug someone who could reciprocate my feelings.no matter how pleasant a thought it is, i can't just expect someone to come along and save me from this painful experience. the world just doesn't work that way, it ha to be me to make the action to get what i desire. but how can i even do that when i feel so trapped in my head?it's all on me, it's no one else's fault. it's me who can't talk to people, not everyone around me. i'm the reason i'm alone, and it feel hopeless. i wish i could have rectified this issue during childhood. now i'm an adult and i have no one to help me. i have to do everything on my own. i don't have anyone i can open up to.was i brought into this world just to suffer in isolation and then pas away? that sucks. couldn't i have been at least given a brain that let me communicate? i've tried so hard and each time it's resulted in a resounding nothingness. i simply can't say the thing i desperately want to tell people.i haven't been able to say the words, "i love you" since i wa a small child. when family tell me that it's followed by a response of, "you too." i don't know what make it so hard to say. it just doesn't feel real. i want nothing more than to find someone i can genuinely say that to. and yet, it will never come.for years, i've just forced myself to be ok with my crushing loneliness, that it's just how life goes. but the past month it's been harder and harder to contain. i haven't cried this much in over ten years. the past 24 hour alone could rival the amount of tear i've produced in the rest of my life combined. it feel good in a strange way. but it doesn't solve anything. it just hurts.it feel nice to write this down, even though i can't fully put it all into words. but this also solves nothing. my life will continue this way. i guess i just have to get back to compacting away my feeling soon.</t>
  </si>
  <si>
    <t>i 26m am going through a rough patch atm i lost the space that wa crucial to running my business a well a came to the realization after working very hard for the last year and a half that i couldnt make mycar detailing business work from a financial perspective. i probably made about 10 or 20k in the last year which unfortunately isnt enough to live off of especially given the city i live in is amoung the most expensive in north america. it with this that i have realized that i am only getting further from reaching my goal one of them being buying myself my dream car which is a 10 year old f150.im pretty well stumped a to what i should do for work now a huge part of the reason i went to work for myself wa that for year i had struggled in many different work place a i wa subject to what felt like endless work place harassment and bullying. so going into a new workplace is very intimidating for me for that reason and it doesnt help matter that most of the job i can do will basically leave me nothing to live off of 50k where im from is basically nothing and i probably would even get close to that.i also broke up with my girlfriend of 3.5 month about a week or two ago. although i think i made the right choice in breaking up with her it hasnt helped matter and i miss her dearly.i also feel a though i dont have the support of my family it wa only a few day ago that i wa able to have a serious conversation with my mom about the going ons in my life for year she ha been to pre occupied with her set group or what my brother who life thousand of mile away is doing and anytime i needed to talk it wa inconvenient for her or she didnt have the patience. i started seeing a therapist a year ago and while that ha helped he not super available and sometimes i need to talk to someone in the moment.i have some support from my dad but i feel a though he is distancing himself a my mom did a few year ago which ha been extremely difficult.i wa looking at becoming a trucker but my parent where pretty well against it and i dont feel that i can take the leap without more support.im not sure what to do honestly i dont think i will ever be able to make a reasonable living and im having a very hard time grasping that a all my hope and dream are being crushed because of this reality. i guess in many way i have lost hope. im sort of questioning if i should sell my car buy my dream truck and drive down to florida which i really enjoy and maybe go visit my new nephew and my two niece in california maybe that will help me re evaluate thing and clear my head some more.what do you guy think i would appreciate any help a my mental health is not good right now thank you</t>
  </si>
  <si>
    <t>hey guys, i'm 37m dealing with anxiety issue for almost 5 year now. im over weight and starting dieting almost a month ago .ever since my heart rate is going up. just walking around in the house it's around 120-130.does being gassy increase heart rate? or i'm just little anxious.</t>
  </si>
  <si>
    <t>so this is my first semester at a university, and before this ive never really had much experience talking to girls/women before. anyway, in one of my class there is a girl who ive noticed before that i frankly thought wa way out of my league, so i never really gave her much thought. well, about 3 week ago, my professor wa really rude to her in class and made her cry so she left for the day. the next time i saw her wa on the bus on the way home, and when we both got off, she held the door for me at the gate (we live in the same apt complex) and smiled at me. i said thank you and then asked if she wa okay after what happened in class. she basically just said yeah i wa just having a shitty day and it wa embarrassing and we talked briefly and that wa pretty much the end of it. then the next time i saw her, she walked by me and smiled. the last time i saw her wa a few day ago in class, and i noticed that me and her both kept making eye contact. okay, so onto the anxiety part. i have had anxiety since i wa about 15 year old (im currently 22m) and it pretty much a constant thing. i self medicate with cannabis and it help with general anxiety, but in certain situation (such a talking to women) it doesnt really work. the problem is, it blatantly obvious that im nervous. people tell me all the time that i just need to chill and put thing in perspective, but what they dont understand is that i cant control my body physical reaction to that situation. my hand start shaking, my heart start racing, my voice get shaky and these are thing that i have zero control over. i decided to ask for advice here because yall are probably some of the only people that would understand what im talking about. i only have one more class with this girl, so this might be my last chance to ask her out. any advice?</t>
  </si>
  <si>
    <t>hi guys, (17m) here, jus wanted to vent out some of my emotions. so ive been told by nearly everyone that teenager get normal anxiety, but i think i have it alot worse. every single day, im constantly worried about the life ahead of me, today i knew i wa going to be at home with a nice dinner and watch show most of the day, and i still felt extremely anxious and nervous. i get these overwhelming chest pain that literally feel like 9/10 painful every single day, and usually 2 - 3 time a week i get pretty bad anxiety attacks. i have told many people about my struggles, but most of them seem to just think it normal teenager anxiety. im 100% convinced what i have is worse and more serious, however i dont want my parent to pay for an expensive therapist if thats the case, because id feel really guilty and overwhelmed. i dont know what this is actually called, i dont know if anybody will think it worse but it been a problem for 2 year now, and it only gotten worse since.if you read all of this, thank you and have a blessed day</t>
  </si>
  <si>
    <t>hello all, i have a question about sertraline dosage, i wa taking 50mg daily for anxiety and depression for 4-5 months, it wa pretty okay so i deciced to decrease dosage to 25mg for 1-2 week then i stopped taking, but after 4 day i had side effects, feeling anxiety, lower mood again so i comeback to 25 mg again, wa feeling better again for 2-3 days, then my gf had birthday party, i drank pretty a lot then on next day (before i drinking maybe 2-3 time in a month 1-2 beer and everything wa okay)i had lower mood again just feelin bad like on the begging but i took again 25 mg, now 2 day after party still have a bad mood, so should i stay with 25mg just wait another couple of day or increase to 50mg back again? i dont know if it is the alcohol effect or maybe i decrease too quickly my dosage and i wasnt ready for this. thank you..</t>
  </si>
  <si>
    <t>i believe i have panic attack occasionally. theyre usually triggered by something, and can come in one of two forms, oftentimes with both together. one style mostly involves stomach cramp and general nervousness. it seems to be triggered by situation in which i feel awkward or out of place. it might be more accurate to term this a an anxiety episode, but i dont really know a lot of the jargon for this sort of thing.the other style is more serious. it like having really bad chills. it triggered by all sort of thing (cold air, being in the water, the changing of the seasons) and is honestly borderline debilitating. my thought feel like theyre going haywire and ill sometimes find myself cry a part of it without a clear reason a to why (for context, im a 31 year old male manual laborer, not wildly tough or anything but i havent cried for a normal reason in probably over a decade).the first style isnt much of a problem for me. it obnoxious, but ive dealt with this my entire life. meditation and breathing exercise tend to keep them pretty well in check.the other though is a newer development. they first started around ten year ago, but in the past couple of year theyve ramped up dramatically, especially after the birth of my daughter four month ago. being a father now, i cant be falling into a shivering mess every time it get chilly  god forbid there any kind of an actual crisis. im at the point now that i think i need to do something more about this.im thinking some kind of mild medication is probably my best answer, though id like to rely a little on medication a possible. something i can take when these bad panic attack come on, but hopefully something non-narcotic. i dont want to be popping xanax and falling asleep or anything either.but is this the kind of thing i need to talk to a therapist about? i really dont have the money for any kind of ongoing arrangement like that, and would much rather just go through my gp if possible.</t>
  </si>
  <si>
    <t>hi everyone. im new to the group. ive been struggling with anxiety for a few year now. currently working my way out of unhealthy coping patterns.i 22m have lost a lot of people in my family throughout my life. it been traumatic to say the least. ive been to a lot of funerals.some day it really difficult to keep my momentum facing grief induced anxiety. doe anybody else struggle with the same thing?</t>
  </si>
  <si>
    <t>29 y/o male, and ive had a history of anxiety since i wa 18-19, with 2 major panic attacks.over the year ive abused marijuana (smoking frequently in high amounts) but i quit every so often, and i havent smoked in over 2 weeksanyway, i have a newborn, and we had a very traumatic birth. my wife almost died from very severe eclampsia, and our hospital stay that wa almost a month wa extremely overwhelming and traumatic with the constant ups and down and nearly losing her, so my anxiety came back like crazy.during that time i wa getting next to no sleep and i had to resort to smoking weed again to sleephere we are month later, and i decided i needed to stop smoking to be the best father i can be. i go to the gym and workout very intense, i take multivitamins, my blood work is fine, and i try to get plenty of sunlight a i can. the sleep deprivation from the baby duty doesnt help thoughanyway, once i stopped smoking everything hit me sooo hard, and ive been in a therapy program that work great. but, my therapist recommended getting in touch with a psychiatrist for further examination just in casei told the psychiatrist everything about me, my history, my intrusive thoughts, and how everything went down. he then proceeded to prescribe me prozac starting at 10mg and then going to 20mg the 2nd week, along with klonopin 0.5 for worst case scenario if i have a panic attack.after 4 day on the prozac i felt miserable and extremely anxious, and the intrusive thought got worse. it been almost 2 week and i still feel very anxious and had a terrible nightmare, and he then tried to prescribe me seroquel!!! wtf?i feel like all he doe is try to pump out med to me</t>
  </si>
  <si>
    <t>so im a 32 yo male on 20mg of paxil for anxiety/ptsd/depression. at first i thought it wa pretty awesome but it starting to get frustrating but i can not cum no matter the position and toy were using. anyone have any tip or trick before trying to switch ssris?</t>
  </si>
  <si>
    <t>hello, im a 22 year old male and struggle with anxiety. im curious if anyone ha had a similar symptom before or if it not anxiety related at all. i will randomly throughout my day get a weird pressure feeling in my head with a sudden vision unfocusing feeling. it sometime last for a bit but sometimes also last for a few second and go back to normal. doe anyone else experience this or something similar?</t>
  </si>
  <si>
    <t>i (28m) started an ssr (prozac)i a little over a month ago. i had a major meltdown after a 3-4 day of being on it and havent felt right since. the thing im experiencing now is a weird feeling in my ledt arm and leg. have any of you ever experinced this? is it the stress? it come and go and it not painful. about a week ive had it.just looking for a little comfort. pm me if you want to talk.</t>
  </si>
  <si>
    <t>i have a xanax script for .25 a needed and take 1 a month. took half of one monday when i couldnt sleep and wa having panic and felt amazing that night and the next day. it amazing how everything just went awayi know taking it daily isnt an option and i dont want to go down the benzo route. what ha worked a well or close to for anxiety?im 42 male been on 20mg prozac and 200mg wellbutrin for 2 year and my biggest symptom are still anxiety and gad, panic, fight or flight sensitivityfyi ive tried buspar twice and did nothing.</t>
  </si>
  <si>
    <t>im a 30 year old male and make 100k a year and want to quit and find a lower paying job closer to home. ive been in this industry for 12 year now and ive reached a position ive been working for since the beginning. but i have a hour commute for the project im on currently and driving that distance in any type of weather give me such bad anxiety i start shivering. i often find myself being overwhelmed with my work load and trying to justify a new career. i will think of a new career and think oh that would be a good choice then tomorrow ill choose another career instead of putting my energy into the great career i have. i wa recently diagnosed with adhd so im not sure how much that play into it.</t>
  </si>
  <si>
    <t>hey everyone,     (if i'm posting this in the wrong place please let me know)my boyfriend (24m) and i (24m) have been dating for about 6 months. we were best friend for many year before we stated dating, even lived together for a while (all ha been and still is well). we have a deep connection and understand each other in way others do not. we have a very open dialogue with each other and are not afraid to sit down and have difficult conversations. an area i feel i have a short-coming with is understanding his anxiety and how i can help or what i can do during the time he's feeling anxious, overwhelmed, etc. there are time when he just wake up anxious (this specifically confuses me). but also, he ha a bit of a darker mind and can/does go down a dark rabbit hole/thought loop which will cause him to feel quite anxious this make sense. i can understand how it would make a person anxious. however, i don't really know what i can or should do in time like these. \--- he say me just being around him help for a couple reasons:1) i'm a talkative guy. i can talk about a wall to a wall for hour and he say me talking allows him to focus on my thought and idea instead of his.2) my thought and idea are usually all butterfly and rainbow (joyful and optimistic).3) just being there, with him, in the same room, make him feel comfortable.\--- is that all i can do for him? should we talk about what's making him anxious or no? he usually doesn't like to because it will "kill a vibe."can somebody explain anxiety to somebody who doe not fully grasp what anxiety is. i guess i'm looking for the who, what, where, when, why, how on anxiety. please send a link if you think the response required is too lengthy or you know someone somewhere with good information and is easier to digest than a psychology course.sincerely,a boyfriend that care about his boyfriend's headspace; much love everyone, thank yoube safe, have fun, spread joy</t>
  </si>
  <si>
    <t>i (44/m) have been down for many years. i like making things, then sharing them with the world. i haven't been sharing a much a of late, for fear of ridicule, "you didn't do much", "it's nothing". my father taught me that, thousand of time over and over. then when people criticized anything i did, i just believed it and retracted, deleted things, hid from scrutiny. now i don't have much to show for what i've done. i've bought a lot of stuff to make many project and ventures, that got abandoned when i felt a criticism or a possibility of failure. or when my health failed, and the people i wa supposed to work with, just left. i live in a room packed with stuff, ton of potential for many projects, and it's just a constant reminder that i'm not doing any of them, like mocking me from wherever i look at. the last battery in my homelab ups died tonight, i don't have the money to host stuff off-site, or to replace it. my last pay wa $100 for a month, they scammed me of $300, that wouldn't have been nearly enough either. all my hardware is going the same way over time. nobody want to hire me, since i don't have a paid-for education, i'm just a college dropout who learned too much on their own. i don't have the health to do unskilled labor, and i'm going blind, which with the insomnia is driving me crazy. i could filter out the bad eye with some effort before, now it's intruding all the time.i have no friends, not really any acquaintance anymore, and i'm afraid to meet anybody new, it's all scam everywhere i look, how can i trust anyone?my mom ha always believed in me, she's got cancer now, i can barely look at her without bursting into tears, she's retired and the only one i can ask for money, but i just can't bring myself to. from caring for her, i got a severe case of insomnia, staying alert 24/7 (since my father refused to get extra help). for two week straight, i felt myself go crazy, not eating, barely even drinking. that wa almost three month ago, i've gone through 5 or 6 different sleeping pill combos, the only one that seems to work, is one my doctor said is "too strong" and not to take it. i have slept this tuesday with it, but wednesday had a legal meeting and wa still half asleep and dizzy, it didn't go well. my legal status is a mess; since i got open hearth surgery, and went part blind before that, i'm behind in my legal duties, to the point i've lost my right to sick pay. i'm over $40k in debt, from failed venture and legal neglect, and it only keep growing up every month. i can only make it grow a bit slower, if i stop trying to do anything at all, for at least 5 years... then pay it, how? and how to survive those 5 years? my mom could die any moment, my dad is a psycho. next year several of the legal requirement will change, i don't feel like i've got the strength to even look into it.everyday, i wake up with the thought of killing myself, then take my pills, and either don't want to do anything, or keep thinking about killing myself, so stay in bed to avoid doing it. i used to do some chore at home, and while my parent are filth personified, i tried to put some order into it. can't even do that anymore, and it's looking worse and worse. i should do some sports, can't even find my sportswear anymore, and everytime i go out, i'm either not in the mood to do anything, or looking for different way to kill myself... and there are so many of them.right now, i've taken my hearth pills, my pain pills, my sleepy pill (with an extra dose), a couple happy pill "just for emergencies"... and still feel like i can't sleep, or barely stop crying.there is lasagna in the fridge, i could get up and eat some of it, but i doubt that would make me sleep any better. there is 20ft of rope in a bag by the door, i know what knot to make, learned them a a kid (one of my hobby back then) and several dozen place where to tie them down to not just hang myself, but get fully decapitated.only thing that's stopping me, is the thought of how my mom would take the news, it break my heart to disappoint her, or cause her more pain. but it's not like i'm making her proud either anyway.</t>
  </si>
  <si>
    <t>mean</t>
  </si>
  <si>
    <t>std</t>
  </si>
  <si>
    <t>CDI</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</si>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</sst>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right"/>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CDI (Male-Identifying)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CDI (Male-Identifying)</a:t>
          </a:r>
        </a:p>
      </cx:txPr>
    </cx:title>
    <cx:plotArea>
      <cx:plotAreaRegion>
        <cx:series layoutId="clusteredColumn" uniqueId="{E44C60FD-E68A-43C4-8EFF-B89439550FDE}">
          <cx:tx>
            <cx:txData>
              <cx:f>_xlchart.v1.0</cx:f>
              <cx:v>CDI</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209550</xdr:colOff>
      <xdr:row>173</xdr:row>
      <xdr:rowOff>109537</xdr:rowOff>
    </xdr:from>
    <xdr:to>
      <xdr:col>13</xdr:col>
      <xdr:colOff>514350</xdr:colOff>
      <xdr:row>187</xdr:row>
      <xdr:rowOff>185737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1F7A6AA-5CDD-A734-28AC-83608E6D4B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67150" y="330660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3"/>
  <sheetViews>
    <sheetView tabSelected="1" topLeftCell="A160" workbookViewId="0">
      <selection activeCell="R182" sqref="R182"/>
    </sheetView>
  </sheetViews>
  <sheetFormatPr defaultRowHeight="15" x14ac:dyDescent="0.25"/>
  <sheetData>
    <row r="1" spans="1:20"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T1" t="s">
        <v>190</v>
      </c>
    </row>
    <row r="2" spans="1:20" x14ac:dyDescent="0.25">
      <c r="A2">
        <v>61</v>
      </c>
      <c r="B2">
        <v>61</v>
      </c>
      <c r="C2" t="s">
        <v>17</v>
      </c>
      <c r="D2" t="s">
        <v>18</v>
      </c>
      <c r="E2">
        <v>1</v>
      </c>
      <c r="F2">
        <v>21.37</v>
      </c>
      <c r="G2">
        <v>16.79</v>
      </c>
      <c r="H2">
        <v>0</v>
      </c>
      <c r="I2">
        <v>0</v>
      </c>
      <c r="J2">
        <v>4.58</v>
      </c>
      <c r="K2">
        <v>0</v>
      </c>
      <c r="L2">
        <v>6.11</v>
      </c>
      <c r="M2">
        <v>3.82</v>
      </c>
      <c r="N2">
        <v>12.98</v>
      </c>
      <c r="O2">
        <v>9.16</v>
      </c>
      <c r="P2">
        <v>5.34</v>
      </c>
      <c r="Q2">
        <v>7.63</v>
      </c>
      <c r="R2">
        <v>2.29</v>
      </c>
      <c r="T2">
        <f>30+M2+N2-F2-L2-O2-Q2-P2-R2</f>
        <v>-5.1000000000000032</v>
      </c>
    </row>
    <row r="3" spans="1:20" x14ac:dyDescent="0.25">
      <c r="A3">
        <v>361</v>
      </c>
      <c r="B3">
        <v>361</v>
      </c>
      <c r="C3" t="s">
        <v>19</v>
      </c>
      <c r="D3" t="s">
        <v>18</v>
      </c>
      <c r="E3">
        <v>1</v>
      </c>
      <c r="F3">
        <v>17.600000000000001</v>
      </c>
      <c r="G3">
        <v>14.37</v>
      </c>
      <c r="H3">
        <v>0</v>
      </c>
      <c r="I3">
        <v>0</v>
      </c>
      <c r="J3">
        <v>2.93</v>
      </c>
      <c r="K3">
        <v>0</v>
      </c>
      <c r="L3">
        <v>7.04</v>
      </c>
      <c r="M3">
        <v>6.16</v>
      </c>
      <c r="N3">
        <v>10.26</v>
      </c>
      <c r="O3">
        <v>6.74</v>
      </c>
      <c r="P3">
        <v>7.04</v>
      </c>
      <c r="Q3">
        <v>7.04</v>
      </c>
      <c r="R3">
        <v>2.64</v>
      </c>
      <c r="T3">
        <f t="shared" ref="T3:T66" si="0">30+M3+N3-F3-L3-O3-Q3-P3-R3</f>
        <v>-1.6800000000000064</v>
      </c>
    </row>
    <row r="4" spans="1:20" x14ac:dyDescent="0.25">
      <c r="A4">
        <v>381</v>
      </c>
      <c r="B4">
        <v>381</v>
      </c>
      <c r="C4" t="s">
        <v>20</v>
      </c>
      <c r="D4" t="s">
        <v>18</v>
      </c>
      <c r="E4">
        <v>1</v>
      </c>
      <c r="F4">
        <v>15.64</v>
      </c>
      <c r="G4">
        <v>15.02</v>
      </c>
      <c r="H4">
        <v>0</v>
      </c>
      <c r="I4">
        <v>0.41</v>
      </c>
      <c r="J4">
        <v>0</v>
      </c>
      <c r="K4">
        <v>0</v>
      </c>
      <c r="L4">
        <v>5.35</v>
      </c>
      <c r="M4">
        <v>5.56</v>
      </c>
      <c r="N4">
        <v>12.55</v>
      </c>
      <c r="O4">
        <v>12.35</v>
      </c>
      <c r="P4">
        <v>8.64</v>
      </c>
      <c r="Q4">
        <v>5.35</v>
      </c>
      <c r="R4">
        <v>5.14</v>
      </c>
      <c r="T4">
        <f t="shared" si="0"/>
        <v>-4.3600000000000021</v>
      </c>
    </row>
    <row r="5" spans="1:20" x14ac:dyDescent="0.25">
      <c r="A5">
        <v>656</v>
      </c>
      <c r="B5">
        <v>656</v>
      </c>
      <c r="C5" t="s">
        <v>21</v>
      </c>
      <c r="D5" t="s">
        <v>18</v>
      </c>
      <c r="E5">
        <v>1</v>
      </c>
      <c r="F5">
        <v>21.28</v>
      </c>
      <c r="G5">
        <v>18.440000000000001</v>
      </c>
      <c r="H5">
        <v>0</v>
      </c>
      <c r="I5">
        <v>0</v>
      </c>
      <c r="J5">
        <v>0</v>
      </c>
      <c r="K5">
        <v>2.84</v>
      </c>
      <c r="L5">
        <v>4.26</v>
      </c>
      <c r="M5">
        <v>4.26</v>
      </c>
      <c r="N5">
        <v>10.64</v>
      </c>
      <c r="O5">
        <v>12.06</v>
      </c>
      <c r="P5">
        <v>7.8</v>
      </c>
      <c r="Q5">
        <v>12.77</v>
      </c>
      <c r="R5">
        <v>3.55</v>
      </c>
      <c r="T5">
        <f t="shared" si="0"/>
        <v>-16.82</v>
      </c>
    </row>
    <row r="6" spans="1:20" x14ac:dyDescent="0.25">
      <c r="A6">
        <v>714</v>
      </c>
      <c r="B6">
        <v>714</v>
      </c>
      <c r="C6" t="s">
        <v>22</v>
      </c>
      <c r="D6" t="s">
        <v>18</v>
      </c>
      <c r="E6">
        <v>1</v>
      </c>
      <c r="F6">
        <v>14.21</v>
      </c>
      <c r="G6">
        <v>13.16</v>
      </c>
      <c r="H6">
        <v>0</v>
      </c>
      <c r="I6">
        <v>0</v>
      </c>
      <c r="J6">
        <v>0.53</v>
      </c>
      <c r="K6">
        <v>0.53</v>
      </c>
      <c r="L6">
        <v>4.21</v>
      </c>
      <c r="M6">
        <v>10</v>
      </c>
      <c r="N6">
        <v>10.53</v>
      </c>
      <c r="O6">
        <v>6.84</v>
      </c>
      <c r="P6">
        <v>6.84</v>
      </c>
      <c r="Q6">
        <v>5.26</v>
      </c>
      <c r="R6">
        <v>3.16</v>
      </c>
      <c r="T6">
        <f t="shared" si="0"/>
        <v>10.009999999999998</v>
      </c>
    </row>
    <row r="7" spans="1:20" x14ac:dyDescent="0.25">
      <c r="A7">
        <v>919</v>
      </c>
      <c r="B7">
        <v>919</v>
      </c>
      <c r="C7" t="s">
        <v>23</v>
      </c>
      <c r="D7" t="s">
        <v>18</v>
      </c>
      <c r="E7">
        <v>1</v>
      </c>
      <c r="F7">
        <v>13.95</v>
      </c>
      <c r="G7">
        <v>13.95</v>
      </c>
      <c r="H7">
        <v>0</v>
      </c>
      <c r="I7">
        <v>0</v>
      </c>
      <c r="J7">
        <v>0</v>
      </c>
      <c r="K7">
        <v>0</v>
      </c>
      <c r="L7">
        <v>4.6500000000000004</v>
      </c>
      <c r="M7">
        <v>4.6500000000000004</v>
      </c>
      <c r="N7">
        <v>11.63</v>
      </c>
      <c r="O7">
        <v>6.98</v>
      </c>
      <c r="P7">
        <v>9.3000000000000007</v>
      </c>
      <c r="Q7">
        <v>8.14</v>
      </c>
      <c r="R7">
        <v>1.1599999999999999</v>
      </c>
      <c r="T7">
        <f t="shared" si="0"/>
        <v>2.0999999999999979</v>
      </c>
    </row>
    <row r="8" spans="1:20" x14ac:dyDescent="0.25">
      <c r="A8">
        <v>1023</v>
      </c>
      <c r="B8">
        <v>1023</v>
      </c>
      <c r="C8" t="s">
        <v>24</v>
      </c>
      <c r="D8" t="s">
        <v>18</v>
      </c>
      <c r="E8">
        <v>1</v>
      </c>
      <c r="F8">
        <v>12.92</v>
      </c>
      <c r="G8">
        <v>11.24</v>
      </c>
      <c r="H8">
        <v>0</v>
      </c>
      <c r="I8">
        <v>0</v>
      </c>
      <c r="J8">
        <v>1.1200000000000001</v>
      </c>
      <c r="K8">
        <v>0.56000000000000005</v>
      </c>
      <c r="L8">
        <v>2.81</v>
      </c>
      <c r="M8">
        <v>7.3</v>
      </c>
      <c r="N8">
        <v>12.92</v>
      </c>
      <c r="O8">
        <v>7.87</v>
      </c>
      <c r="P8">
        <v>5.62</v>
      </c>
      <c r="Q8">
        <v>10.67</v>
      </c>
      <c r="R8">
        <v>1.1200000000000001</v>
      </c>
      <c r="T8">
        <f t="shared" si="0"/>
        <v>9.2099999999999937</v>
      </c>
    </row>
    <row r="9" spans="1:20" x14ac:dyDescent="0.25">
      <c r="A9">
        <v>1044</v>
      </c>
      <c r="B9">
        <v>1044</v>
      </c>
      <c r="C9" t="s">
        <v>25</v>
      </c>
      <c r="D9" t="s">
        <v>18</v>
      </c>
      <c r="E9">
        <v>1</v>
      </c>
      <c r="F9">
        <v>12.5</v>
      </c>
      <c r="G9">
        <v>11.46</v>
      </c>
      <c r="H9">
        <v>0</v>
      </c>
      <c r="I9">
        <v>0</v>
      </c>
      <c r="J9">
        <v>0</v>
      </c>
      <c r="K9">
        <v>0</v>
      </c>
      <c r="L9">
        <v>9.3800000000000008</v>
      </c>
      <c r="M9">
        <v>4.17</v>
      </c>
      <c r="N9">
        <v>17.71</v>
      </c>
      <c r="O9">
        <v>13.54</v>
      </c>
      <c r="P9">
        <v>7.29</v>
      </c>
      <c r="Q9">
        <v>4.17</v>
      </c>
      <c r="R9">
        <v>1.04</v>
      </c>
      <c r="T9">
        <f t="shared" si="0"/>
        <v>3.9600000000000009</v>
      </c>
    </row>
    <row r="10" spans="1:20" x14ac:dyDescent="0.25">
      <c r="A10">
        <v>1079</v>
      </c>
      <c r="B10">
        <v>1079</v>
      </c>
      <c r="C10" t="s">
        <v>26</v>
      </c>
      <c r="D10" t="s">
        <v>18</v>
      </c>
      <c r="E10">
        <v>1</v>
      </c>
      <c r="F10">
        <v>15.45</v>
      </c>
      <c r="G10">
        <v>14.59</v>
      </c>
      <c r="H10">
        <v>0</v>
      </c>
      <c r="I10">
        <v>0</v>
      </c>
      <c r="J10">
        <v>0.43</v>
      </c>
      <c r="K10">
        <v>0</v>
      </c>
      <c r="L10">
        <v>4.29</v>
      </c>
      <c r="M10">
        <v>4.72</v>
      </c>
      <c r="N10">
        <v>14.16</v>
      </c>
      <c r="O10">
        <v>14.16</v>
      </c>
      <c r="P10">
        <v>6.87</v>
      </c>
      <c r="Q10">
        <v>6.87</v>
      </c>
      <c r="R10">
        <v>6.01</v>
      </c>
      <c r="T10">
        <f t="shared" si="0"/>
        <v>-4.7700000000000076</v>
      </c>
    </row>
    <row r="11" spans="1:20" x14ac:dyDescent="0.25">
      <c r="A11">
        <v>1143</v>
      </c>
      <c r="B11">
        <v>1143</v>
      </c>
      <c r="C11" t="s">
        <v>27</v>
      </c>
      <c r="D11" t="s">
        <v>18</v>
      </c>
      <c r="E11">
        <v>1</v>
      </c>
      <c r="F11">
        <v>18.41</v>
      </c>
      <c r="G11">
        <v>18.41</v>
      </c>
      <c r="H11">
        <v>0</v>
      </c>
      <c r="I11">
        <v>0</v>
      </c>
      <c r="J11">
        <v>0</v>
      </c>
      <c r="K11">
        <v>0</v>
      </c>
      <c r="L11">
        <v>4.4800000000000004</v>
      </c>
      <c r="M11">
        <v>5.97</v>
      </c>
      <c r="N11">
        <v>7.46</v>
      </c>
      <c r="O11">
        <v>10.45</v>
      </c>
      <c r="P11">
        <v>5.47</v>
      </c>
      <c r="Q11">
        <v>5.47</v>
      </c>
      <c r="R11">
        <v>3.98</v>
      </c>
      <c r="T11">
        <f t="shared" si="0"/>
        <v>-4.83</v>
      </c>
    </row>
    <row r="12" spans="1:20" x14ac:dyDescent="0.25">
      <c r="A12">
        <v>1219</v>
      </c>
      <c r="B12">
        <v>1219</v>
      </c>
      <c r="C12" t="s">
        <v>28</v>
      </c>
      <c r="D12" t="s">
        <v>18</v>
      </c>
      <c r="E12">
        <v>1</v>
      </c>
      <c r="F12">
        <v>11.49</v>
      </c>
      <c r="G12">
        <v>5.75</v>
      </c>
      <c r="H12">
        <v>1.1499999999999999</v>
      </c>
      <c r="I12">
        <v>0</v>
      </c>
      <c r="J12">
        <v>0</v>
      </c>
      <c r="K12">
        <v>4.5999999999999996</v>
      </c>
      <c r="L12">
        <v>1.1499999999999999</v>
      </c>
      <c r="M12">
        <v>2.2999999999999998</v>
      </c>
      <c r="N12">
        <v>9.1999999999999993</v>
      </c>
      <c r="O12">
        <v>9.1999999999999993</v>
      </c>
      <c r="P12">
        <v>14.94</v>
      </c>
      <c r="Q12">
        <v>10.34</v>
      </c>
      <c r="R12">
        <v>3.45</v>
      </c>
      <c r="T12">
        <f t="shared" si="0"/>
        <v>-9.07</v>
      </c>
    </row>
    <row r="13" spans="1:20" x14ac:dyDescent="0.25">
      <c r="A13">
        <v>1549</v>
      </c>
      <c r="B13">
        <v>1549</v>
      </c>
      <c r="C13" t="s">
        <v>29</v>
      </c>
      <c r="D13" t="s">
        <v>18</v>
      </c>
      <c r="E13">
        <v>1</v>
      </c>
      <c r="F13">
        <v>12.24</v>
      </c>
      <c r="G13">
        <v>11.73</v>
      </c>
      <c r="H13">
        <v>0</v>
      </c>
      <c r="I13">
        <v>0.51</v>
      </c>
      <c r="J13">
        <v>0</v>
      </c>
      <c r="K13">
        <v>0</v>
      </c>
      <c r="L13">
        <v>4.08</v>
      </c>
      <c r="M13">
        <v>4.59</v>
      </c>
      <c r="N13">
        <v>14.29</v>
      </c>
      <c r="O13">
        <v>11.73</v>
      </c>
      <c r="P13">
        <v>8.67</v>
      </c>
      <c r="Q13">
        <v>6.63</v>
      </c>
      <c r="R13">
        <v>5.0999999999999996</v>
      </c>
      <c r="T13">
        <f t="shared" si="0"/>
        <v>0.43000000000000327</v>
      </c>
    </row>
    <row r="14" spans="1:20" x14ac:dyDescent="0.25">
      <c r="A14">
        <v>1599</v>
      </c>
      <c r="B14">
        <v>1599</v>
      </c>
      <c r="C14" t="s">
        <v>30</v>
      </c>
      <c r="D14" t="s">
        <v>18</v>
      </c>
      <c r="E14">
        <v>1</v>
      </c>
      <c r="F14">
        <v>16.239999999999998</v>
      </c>
      <c r="G14">
        <v>13.25</v>
      </c>
      <c r="H14">
        <v>0.28000000000000003</v>
      </c>
      <c r="I14">
        <v>0.43</v>
      </c>
      <c r="J14">
        <v>0.28000000000000003</v>
      </c>
      <c r="K14">
        <v>1.42</v>
      </c>
      <c r="L14">
        <v>5.13</v>
      </c>
      <c r="M14">
        <v>2.71</v>
      </c>
      <c r="N14">
        <v>11.11</v>
      </c>
      <c r="O14">
        <v>8.83</v>
      </c>
      <c r="P14">
        <v>7.12</v>
      </c>
      <c r="Q14">
        <v>9.5399999999999991</v>
      </c>
      <c r="R14">
        <v>1.99</v>
      </c>
      <c r="T14">
        <f t="shared" si="0"/>
        <v>-5.0299999999999967</v>
      </c>
    </row>
    <row r="15" spans="1:20" x14ac:dyDescent="0.25">
      <c r="A15">
        <v>1718</v>
      </c>
      <c r="B15">
        <v>1718</v>
      </c>
      <c r="C15" t="s">
        <v>31</v>
      </c>
      <c r="D15" t="s">
        <v>18</v>
      </c>
      <c r="E15">
        <v>1</v>
      </c>
      <c r="F15">
        <v>15.6</v>
      </c>
      <c r="G15">
        <v>14.68</v>
      </c>
      <c r="H15">
        <v>0</v>
      </c>
      <c r="I15">
        <v>0</v>
      </c>
      <c r="J15">
        <v>0</v>
      </c>
      <c r="K15">
        <v>0.92</v>
      </c>
      <c r="L15">
        <v>6.42</v>
      </c>
      <c r="M15">
        <v>3.67</v>
      </c>
      <c r="N15">
        <v>12.84</v>
      </c>
      <c r="O15">
        <v>11.93</v>
      </c>
      <c r="P15">
        <v>11.93</v>
      </c>
      <c r="Q15">
        <v>8.26</v>
      </c>
      <c r="R15">
        <v>7.34</v>
      </c>
      <c r="T15">
        <f t="shared" si="0"/>
        <v>-14.969999999999997</v>
      </c>
    </row>
    <row r="16" spans="1:20" x14ac:dyDescent="0.25">
      <c r="A16">
        <v>1726</v>
      </c>
      <c r="B16">
        <v>1726</v>
      </c>
      <c r="C16" t="s">
        <v>32</v>
      </c>
      <c r="D16" t="s">
        <v>18</v>
      </c>
      <c r="E16">
        <v>1</v>
      </c>
      <c r="F16">
        <v>10.53</v>
      </c>
      <c r="G16">
        <v>9.65</v>
      </c>
      <c r="H16">
        <v>0</v>
      </c>
      <c r="I16">
        <v>0.88</v>
      </c>
      <c r="J16">
        <v>0</v>
      </c>
      <c r="K16">
        <v>0</v>
      </c>
      <c r="L16">
        <v>9.65</v>
      </c>
      <c r="M16">
        <v>4.3899999999999997</v>
      </c>
      <c r="N16">
        <v>10.53</v>
      </c>
      <c r="O16">
        <v>12.28</v>
      </c>
      <c r="P16">
        <v>8.77</v>
      </c>
      <c r="Q16">
        <v>5.26</v>
      </c>
      <c r="R16">
        <v>1.75</v>
      </c>
      <c r="T16">
        <f t="shared" si="0"/>
        <v>-3.3199999999999967</v>
      </c>
    </row>
    <row r="17" spans="1:20" x14ac:dyDescent="0.25">
      <c r="A17">
        <v>1855</v>
      </c>
      <c r="B17">
        <v>1855</v>
      </c>
      <c r="C17" t="s">
        <v>33</v>
      </c>
      <c r="D17" t="s">
        <v>18</v>
      </c>
      <c r="E17">
        <v>1</v>
      </c>
      <c r="F17">
        <v>19.05</v>
      </c>
      <c r="G17">
        <v>15.87</v>
      </c>
      <c r="H17">
        <v>0</v>
      </c>
      <c r="I17">
        <v>0.79</v>
      </c>
      <c r="J17">
        <v>1.59</v>
      </c>
      <c r="K17">
        <v>0</v>
      </c>
      <c r="L17">
        <v>2.38</v>
      </c>
      <c r="M17">
        <v>3.17</v>
      </c>
      <c r="N17">
        <v>11.11</v>
      </c>
      <c r="O17">
        <v>15.08</v>
      </c>
      <c r="P17">
        <v>4.76</v>
      </c>
      <c r="Q17">
        <v>8.73</v>
      </c>
      <c r="R17">
        <v>7.94</v>
      </c>
      <c r="T17">
        <f t="shared" si="0"/>
        <v>-13.66</v>
      </c>
    </row>
    <row r="18" spans="1:20" x14ac:dyDescent="0.25">
      <c r="A18">
        <v>1890</v>
      </c>
      <c r="B18">
        <v>1890</v>
      </c>
      <c r="C18" t="s">
        <v>34</v>
      </c>
      <c r="D18" t="s">
        <v>18</v>
      </c>
      <c r="E18">
        <v>1</v>
      </c>
      <c r="F18">
        <v>16.28</v>
      </c>
      <c r="G18">
        <v>14.65</v>
      </c>
      <c r="H18">
        <v>0</v>
      </c>
      <c r="I18">
        <v>0.23</v>
      </c>
      <c r="J18">
        <v>1.1599999999999999</v>
      </c>
      <c r="K18">
        <v>0</v>
      </c>
      <c r="L18">
        <v>3.95</v>
      </c>
      <c r="M18">
        <v>4.6500000000000004</v>
      </c>
      <c r="N18">
        <v>11.16</v>
      </c>
      <c r="O18">
        <v>11.63</v>
      </c>
      <c r="P18">
        <v>7.91</v>
      </c>
      <c r="Q18">
        <v>10</v>
      </c>
      <c r="R18">
        <v>1.4</v>
      </c>
      <c r="T18">
        <f t="shared" si="0"/>
        <v>-5.3599999999999994</v>
      </c>
    </row>
    <row r="19" spans="1:20" x14ac:dyDescent="0.25">
      <c r="A19">
        <v>1937</v>
      </c>
      <c r="B19">
        <v>1937</v>
      </c>
      <c r="C19" t="s">
        <v>35</v>
      </c>
      <c r="D19" t="s">
        <v>18</v>
      </c>
      <c r="E19">
        <v>1</v>
      </c>
      <c r="F19">
        <v>19.09</v>
      </c>
      <c r="G19">
        <v>14.36</v>
      </c>
      <c r="H19">
        <v>0.91</v>
      </c>
      <c r="I19">
        <v>0.73</v>
      </c>
      <c r="J19">
        <v>2.91</v>
      </c>
      <c r="K19">
        <v>0.18</v>
      </c>
      <c r="L19">
        <v>7.09</v>
      </c>
      <c r="M19">
        <v>2.91</v>
      </c>
      <c r="N19">
        <v>12.55</v>
      </c>
      <c r="O19">
        <v>8.36</v>
      </c>
      <c r="P19">
        <v>8.73</v>
      </c>
      <c r="Q19">
        <v>9.4499999999999993</v>
      </c>
      <c r="R19">
        <v>4</v>
      </c>
      <c r="T19">
        <f t="shared" si="0"/>
        <v>-11.260000000000005</v>
      </c>
    </row>
    <row r="20" spans="1:20" x14ac:dyDescent="0.25">
      <c r="A20">
        <v>2026</v>
      </c>
      <c r="B20">
        <v>2026</v>
      </c>
      <c r="C20" t="s">
        <v>36</v>
      </c>
      <c r="D20" t="s">
        <v>18</v>
      </c>
      <c r="E20">
        <v>1</v>
      </c>
      <c r="F20">
        <v>20.54</v>
      </c>
      <c r="G20">
        <v>16.07</v>
      </c>
      <c r="H20">
        <v>0</v>
      </c>
      <c r="I20">
        <v>0</v>
      </c>
      <c r="J20">
        <v>0</v>
      </c>
      <c r="K20">
        <v>1.79</v>
      </c>
      <c r="L20">
        <v>7.14</v>
      </c>
      <c r="M20">
        <v>1.79</v>
      </c>
      <c r="N20">
        <v>11.61</v>
      </c>
      <c r="O20">
        <v>15.18</v>
      </c>
      <c r="P20">
        <v>4.46</v>
      </c>
      <c r="Q20">
        <v>8.0399999999999991</v>
      </c>
      <c r="R20">
        <v>3.57</v>
      </c>
      <c r="T20">
        <f t="shared" si="0"/>
        <v>-15.530000000000001</v>
      </c>
    </row>
    <row r="21" spans="1:20" x14ac:dyDescent="0.25">
      <c r="A21">
        <v>2229</v>
      </c>
      <c r="B21">
        <v>2229</v>
      </c>
      <c r="C21" t="s">
        <v>37</v>
      </c>
      <c r="D21" t="s">
        <v>18</v>
      </c>
      <c r="E21">
        <v>1</v>
      </c>
      <c r="F21">
        <v>12.77</v>
      </c>
      <c r="G21">
        <v>11.04</v>
      </c>
      <c r="H21">
        <v>0.53</v>
      </c>
      <c r="I21">
        <v>0.13</v>
      </c>
      <c r="J21">
        <v>0.27</v>
      </c>
      <c r="K21">
        <v>0.8</v>
      </c>
      <c r="L21">
        <v>5.19</v>
      </c>
      <c r="M21">
        <v>6.25</v>
      </c>
      <c r="N21">
        <v>14.63</v>
      </c>
      <c r="O21">
        <v>6.78</v>
      </c>
      <c r="P21">
        <v>7.31</v>
      </c>
      <c r="Q21">
        <v>6.65</v>
      </c>
      <c r="R21">
        <v>2.2599999999999998</v>
      </c>
      <c r="T21">
        <f t="shared" si="0"/>
        <v>9.9200000000000035</v>
      </c>
    </row>
    <row r="22" spans="1:20" x14ac:dyDescent="0.25">
      <c r="A22">
        <v>2240</v>
      </c>
      <c r="B22">
        <v>2240</v>
      </c>
      <c r="C22" t="s">
        <v>38</v>
      </c>
      <c r="D22" t="s">
        <v>18</v>
      </c>
      <c r="E22">
        <v>1</v>
      </c>
      <c r="F22">
        <v>15.07</v>
      </c>
      <c r="G22">
        <v>12.59</v>
      </c>
      <c r="H22">
        <v>0.43</v>
      </c>
      <c r="I22">
        <v>0</v>
      </c>
      <c r="J22">
        <v>0.43</v>
      </c>
      <c r="K22">
        <v>1.4</v>
      </c>
      <c r="L22">
        <v>4.41</v>
      </c>
      <c r="M22">
        <v>3.98</v>
      </c>
      <c r="N22">
        <v>13.13</v>
      </c>
      <c r="O22">
        <v>10.23</v>
      </c>
      <c r="P22">
        <v>8.83</v>
      </c>
      <c r="Q22">
        <v>9.26</v>
      </c>
      <c r="R22">
        <v>3.12</v>
      </c>
      <c r="T22">
        <f t="shared" si="0"/>
        <v>-3.8100000000000014</v>
      </c>
    </row>
    <row r="23" spans="1:20" x14ac:dyDescent="0.25">
      <c r="A23">
        <v>2271</v>
      </c>
      <c r="B23">
        <v>2271</v>
      </c>
      <c r="C23" t="s">
        <v>39</v>
      </c>
      <c r="D23" t="s">
        <v>18</v>
      </c>
      <c r="E23">
        <v>1</v>
      </c>
      <c r="F23">
        <v>13.79</v>
      </c>
      <c r="G23">
        <v>13.42</v>
      </c>
      <c r="H23">
        <v>0</v>
      </c>
      <c r="I23">
        <v>0</v>
      </c>
      <c r="J23">
        <v>0</v>
      </c>
      <c r="K23">
        <v>0.18</v>
      </c>
      <c r="L23">
        <v>7.72</v>
      </c>
      <c r="M23">
        <v>4.2300000000000004</v>
      </c>
      <c r="N23">
        <v>12.5</v>
      </c>
      <c r="O23">
        <v>11.03</v>
      </c>
      <c r="P23">
        <v>8.4600000000000009</v>
      </c>
      <c r="Q23">
        <v>8.09</v>
      </c>
      <c r="R23">
        <v>4.5999999999999996</v>
      </c>
      <c r="T23">
        <f t="shared" si="0"/>
        <v>-6.9599999999999937</v>
      </c>
    </row>
    <row r="24" spans="1:20" x14ac:dyDescent="0.25">
      <c r="A24">
        <v>2338</v>
      </c>
      <c r="B24">
        <v>2338</v>
      </c>
      <c r="C24" t="s">
        <v>40</v>
      </c>
      <c r="D24" t="s">
        <v>18</v>
      </c>
      <c r="E24">
        <v>1</v>
      </c>
      <c r="F24">
        <v>8.77</v>
      </c>
      <c r="G24">
        <v>7.02</v>
      </c>
      <c r="H24">
        <v>0</v>
      </c>
      <c r="I24">
        <v>0</v>
      </c>
      <c r="J24">
        <v>0</v>
      </c>
      <c r="K24">
        <v>0</v>
      </c>
      <c r="L24">
        <v>1.75</v>
      </c>
      <c r="M24">
        <v>7.02</v>
      </c>
      <c r="N24">
        <v>12.28</v>
      </c>
      <c r="O24">
        <v>8.77</v>
      </c>
      <c r="P24">
        <v>5.26</v>
      </c>
      <c r="Q24">
        <v>3.51</v>
      </c>
      <c r="R24">
        <v>1.75</v>
      </c>
      <c r="T24">
        <f t="shared" si="0"/>
        <v>19.490000000000002</v>
      </c>
    </row>
    <row r="25" spans="1:20" x14ac:dyDescent="0.25">
      <c r="A25">
        <v>2631</v>
      </c>
      <c r="B25">
        <v>2631</v>
      </c>
      <c r="C25" t="s">
        <v>41</v>
      </c>
      <c r="D25" t="s">
        <v>18</v>
      </c>
      <c r="E25">
        <v>1</v>
      </c>
      <c r="F25">
        <v>13.86</v>
      </c>
      <c r="G25">
        <v>12.95</v>
      </c>
      <c r="H25">
        <v>0.3</v>
      </c>
      <c r="I25">
        <v>0.3</v>
      </c>
      <c r="J25">
        <v>0</v>
      </c>
      <c r="K25">
        <v>0</v>
      </c>
      <c r="L25">
        <v>9.0399999999999991</v>
      </c>
      <c r="M25">
        <v>5.42</v>
      </c>
      <c r="N25">
        <v>11.14</v>
      </c>
      <c r="O25">
        <v>12.95</v>
      </c>
      <c r="P25">
        <v>9.0399999999999991</v>
      </c>
      <c r="Q25">
        <v>6.63</v>
      </c>
      <c r="R25">
        <v>3.92</v>
      </c>
      <c r="T25">
        <f t="shared" si="0"/>
        <v>-8.8799999999999955</v>
      </c>
    </row>
    <row r="26" spans="1:20" x14ac:dyDescent="0.25">
      <c r="A26">
        <v>2735</v>
      </c>
      <c r="B26">
        <v>2735</v>
      </c>
      <c r="C26" t="s">
        <v>42</v>
      </c>
      <c r="D26" t="s">
        <v>18</v>
      </c>
      <c r="E26">
        <v>1</v>
      </c>
      <c r="F26">
        <v>17.02</v>
      </c>
      <c r="G26">
        <v>14.18</v>
      </c>
      <c r="H26">
        <v>0</v>
      </c>
      <c r="I26">
        <v>2.13</v>
      </c>
      <c r="J26">
        <v>0</v>
      </c>
      <c r="K26">
        <v>0.71</v>
      </c>
      <c r="L26">
        <v>5.67</v>
      </c>
      <c r="M26">
        <v>4.26</v>
      </c>
      <c r="N26">
        <v>10.64</v>
      </c>
      <c r="O26">
        <v>12.77</v>
      </c>
      <c r="P26">
        <v>12.06</v>
      </c>
      <c r="Q26">
        <v>4.96</v>
      </c>
      <c r="R26">
        <v>4.96</v>
      </c>
      <c r="T26">
        <f t="shared" si="0"/>
        <v>-12.54</v>
      </c>
    </row>
    <row r="27" spans="1:20" x14ac:dyDescent="0.25">
      <c r="A27">
        <v>2931</v>
      </c>
      <c r="B27">
        <v>2931</v>
      </c>
      <c r="C27" t="s">
        <v>43</v>
      </c>
      <c r="D27" t="s">
        <v>18</v>
      </c>
      <c r="E27">
        <v>1</v>
      </c>
      <c r="F27">
        <v>16.329999999999998</v>
      </c>
      <c r="G27">
        <v>13.75</v>
      </c>
      <c r="H27">
        <v>0</v>
      </c>
      <c r="I27">
        <v>0</v>
      </c>
      <c r="J27">
        <v>2.29</v>
      </c>
      <c r="K27">
        <v>0.28999999999999998</v>
      </c>
      <c r="L27">
        <v>6.02</v>
      </c>
      <c r="M27">
        <v>4.3</v>
      </c>
      <c r="N27">
        <v>11.46</v>
      </c>
      <c r="O27">
        <v>13.18</v>
      </c>
      <c r="P27">
        <v>8.8800000000000008</v>
      </c>
      <c r="Q27">
        <v>8.31</v>
      </c>
      <c r="R27">
        <v>4.58</v>
      </c>
      <c r="T27">
        <f t="shared" si="0"/>
        <v>-11.540000000000001</v>
      </c>
    </row>
    <row r="28" spans="1:20" x14ac:dyDescent="0.25">
      <c r="A28">
        <v>2968</v>
      </c>
      <c r="B28">
        <v>2968</v>
      </c>
      <c r="C28" t="s">
        <v>44</v>
      </c>
      <c r="D28" t="s">
        <v>18</v>
      </c>
      <c r="E28">
        <v>1</v>
      </c>
      <c r="F28">
        <v>22.67</v>
      </c>
      <c r="G28">
        <v>16</v>
      </c>
      <c r="H28">
        <v>0</v>
      </c>
      <c r="I28">
        <v>0</v>
      </c>
      <c r="J28">
        <v>0</v>
      </c>
      <c r="K28">
        <v>6.67</v>
      </c>
      <c r="L28">
        <v>4</v>
      </c>
      <c r="M28">
        <v>2.67</v>
      </c>
      <c r="N28">
        <v>8</v>
      </c>
      <c r="O28">
        <v>14.67</v>
      </c>
      <c r="P28">
        <v>4</v>
      </c>
      <c r="Q28">
        <v>6.67</v>
      </c>
      <c r="R28">
        <v>9.33</v>
      </c>
      <c r="T28">
        <f t="shared" si="0"/>
        <v>-20.67</v>
      </c>
    </row>
    <row r="29" spans="1:20" x14ac:dyDescent="0.25">
      <c r="A29">
        <v>2974</v>
      </c>
      <c r="B29">
        <v>2974</v>
      </c>
      <c r="C29" t="s">
        <v>45</v>
      </c>
      <c r="D29" t="s">
        <v>18</v>
      </c>
      <c r="E29">
        <v>1</v>
      </c>
      <c r="F29">
        <v>17.8</v>
      </c>
      <c r="G29">
        <v>13.65</v>
      </c>
      <c r="H29">
        <v>0</v>
      </c>
      <c r="I29">
        <v>0.94</v>
      </c>
      <c r="J29">
        <v>2.14</v>
      </c>
      <c r="K29">
        <v>0.8</v>
      </c>
      <c r="L29">
        <v>4.0199999999999996</v>
      </c>
      <c r="M29">
        <v>3.88</v>
      </c>
      <c r="N29">
        <v>13.25</v>
      </c>
      <c r="O29">
        <v>10.17</v>
      </c>
      <c r="P29">
        <v>9.5</v>
      </c>
      <c r="Q29">
        <v>6.83</v>
      </c>
      <c r="R29">
        <v>3.35</v>
      </c>
      <c r="T29">
        <f t="shared" si="0"/>
        <v>-4.5399999999999974</v>
      </c>
    </row>
    <row r="30" spans="1:20" x14ac:dyDescent="0.25">
      <c r="A30">
        <v>3097</v>
      </c>
      <c r="B30">
        <v>3097</v>
      </c>
      <c r="C30" t="s">
        <v>46</v>
      </c>
      <c r="D30" t="s">
        <v>18</v>
      </c>
      <c r="E30">
        <v>1</v>
      </c>
      <c r="F30">
        <v>15.38</v>
      </c>
      <c r="G30">
        <v>15.38</v>
      </c>
      <c r="H30">
        <v>0</v>
      </c>
      <c r="I30">
        <v>0</v>
      </c>
      <c r="J30">
        <v>0</v>
      </c>
      <c r="K30">
        <v>0</v>
      </c>
      <c r="L30">
        <v>4.8099999999999996</v>
      </c>
      <c r="M30">
        <v>2.88</v>
      </c>
      <c r="N30">
        <v>13.46</v>
      </c>
      <c r="O30">
        <v>9.6199999999999992</v>
      </c>
      <c r="P30">
        <v>11.54</v>
      </c>
      <c r="Q30">
        <v>10.58</v>
      </c>
      <c r="R30">
        <v>0.96</v>
      </c>
      <c r="T30">
        <f t="shared" si="0"/>
        <v>-6.549999999999998</v>
      </c>
    </row>
    <row r="31" spans="1:20" x14ac:dyDescent="0.25">
      <c r="A31">
        <v>3130</v>
      </c>
      <c r="B31">
        <v>3130</v>
      </c>
      <c r="C31" t="s">
        <v>47</v>
      </c>
      <c r="D31" t="s">
        <v>18</v>
      </c>
      <c r="E31">
        <v>1</v>
      </c>
      <c r="F31">
        <v>14.01</v>
      </c>
      <c r="G31">
        <v>6.05</v>
      </c>
      <c r="H31">
        <v>0.96</v>
      </c>
      <c r="I31">
        <v>0</v>
      </c>
      <c r="J31">
        <v>7.01</v>
      </c>
      <c r="K31">
        <v>0</v>
      </c>
      <c r="L31">
        <v>2.87</v>
      </c>
      <c r="M31">
        <v>4.46</v>
      </c>
      <c r="N31">
        <v>10.83</v>
      </c>
      <c r="O31">
        <v>11.46</v>
      </c>
      <c r="P31">
        <v>4.46</v>
      </c>
      <c r="Q31">
        <v>10.19</v>
      </c>
      <c r="R31">
        <v>3.82</v>
      </c>
      <c r="T31">
        <f t="shared" si="0"/>
        <v>-1.52</v>
      </c>
    </row>
    <row r="32" spans="1:20" x14ac:dyDescent="0.25">
      <c r="A32">
        <v>3137</v>
      </c>
      <c r="B32">
        <v>3137</v>
      </c>
      <c r="C32" t="s">
        <v>48</v>
      </c>
      <c r="D32" t="s">
        <v>18</v>
      </c>
      <c r="E32">
        <v>1</v>
      </c>
      <c r="F32">
        <v>17.96</v>
      </c>
      <c r="G32">
        <v>14.08</v>
      </c>
      <c r="H32">
        <v>0</v>
      </c>
      <c r="I32">
        <v>1.46</v>
      </c>
      <c r="J32">
        <v>0</v>
      </c>
      <c r="K32">
        <v>2.4300000000000002</v>
      </c>
      <c r="L32">
        <v>4.37</v>
      </c>
      <c r="M32">
        <v>5.83</v>
      </c>
      <c r="N32">
        <v>9.7100000000000009</v>
      </c>
      <c r="O32">
        <v>12.62</v>
      </c>
      <c r="P32">
        <v>10.68</v>
      </c>
      <c r="Q32">
        <v>6.31</v>
      </c>
      <c r="R32">
        <v>4.8499999999999996</v>
      </c>
      <c r="T32">
        <f t="shared" si="0"/>
        <v>-11.25</v>
      </c>
    </row>
    <row r="33" spans="1:20" x14ac:dyDescent="0.25">
      <c r="A33">
        <v>3358</v>
      </c>
      <c r="B33">
        <v>3358</v>
      </c>
      <c r="C33" t="s">
        <v>49</v>
      </c>
      <c r="D33" t="s">
        <v>18</v>
      </c>
      <c r="E33">
        <v>1</v>
      </c>
      <c r="F33">
        <v>25</v>
      </c>
      <c r="G33">
        <v>19.23</v>
      </c>
      <c r="H33">
        <v>0</v>
      </c>
      <c r="I33">
        <v>0</v>
      </c>
      <c r="J33">
        <v>0</v>
      </c>
      <c r="K33">
        <v>0</v>
      </c>
      <c r="L33">
        <v>1.92</v>
      </c>
      <c r="M33">
        <v>5.77</v>
      </c>
      <c r="N33">
        <v>11.54</v>
      </c>
      <c r="O33">
        <v>13.46</v>
      </c>
      <c r="P33">
        <v>0</v>
      </c>
      <c r="Q33">
        <v>3.85</v>
      </c>
      <c r="R33">
        <v>3.85</v>
      </c>
      <c r="T33">
        <f t="shared" si="0"/>
        <v>-0.77000000000000757</v>
      </c>
    </row>
    <row r="34" spans="1:20" x14ac:dyDescent="0.25">
      <c r="A34">
        <v>3398</v>
      </c>
      <c r="B34">
        <v>3398</v>
      </c>
      <c r="C34" t="s">
        <v>50</v>
      </c>
      <c r="D34" t="s">
        <v>18</v>
      </c>
      <c r="E34">
        <v>1</v>
      </c>
      <c r="F34">
        <v>18.420000000000002</v>
      </c>
      <c r="G34">
        <v>18.420000000000002</v>
      </c>
      <c r="H34">
        <v>0</v>
      </c>
      <c r="I34">
        <v>0</v>
      </c>
      <c r="J34">
        <v>0</v>
      </c>
      <c r="K34">
        <v>0</v>
      </c>
      <c r="L34">
        <v>7.89</v>
      </c>
      <c r="M34">
        <v>2.63</v>
      </c>
      <c r="N34">
        <v>7.89</v>
      </c>
      <c r="O34">
        <v>21.05</v>
      </c>
      <c r="P34">
        <v>10.53</v>
      </c>
      <c r="Q34">
        <v>5.26</v>
      </c>
      <c r="R34">
        <v>10.53</v>
      </c>
      <c r="T34">
        <f t="shared" si="0"/>
        <v>-33.159999999999997</v>
      </c>
    </row>
    <row r="35" spans="1:20" x14ac:dyDescent="0.25">
      <c r="A35">
        <v>3400</v>
      </c>
      <c r="B35">
        <v>3400</v>
      </c>
      <c r="C35" t="s">
        <v>51</v>
      </c>
      <c r="D35" t="s">
        <v>18</v>
      </c>
      <c r="E35">
        <v>1</v>
      </c>
      <c r="F35">
        <v>19.05</v>
      </c>
      <c r="G35">
        <v>14.91</v>
      </c>
      <c r="H35">
        <v>0</v>
      </c>
      <c r="I35">
        <v>0.21</v>
      </c>
      <c r="J35">
        <v>3.11</v>
      </c>
      <c r="K35">
        <v>0.83</v>
      </c>
      <c r="L35">
        <v>5.18</v>
      </c>
      <c r="M35">
        <v>4.55</v>
      </c>
      <c r="N35">
        <v>12.22</v>
      </c>
      <c r="O35">
        <v>8.6999999999999993</v>
      </c>
      <c r="P35">
        <v>6.42</v>
      </c>
      <c r="Q35">
        <v>5.59</v>
      </c>
      <c r="R35">
        <v>2.9</v>
      </c>
      <c r="T35">
        <f t="shared" si="0"/>
        <v>-1.0700000000000034</v>
      </c>
    </row>
    <row r="36" spans="1:20" x14ac:dyDescent="0.25">
      <c r="A36">
        <v>3486</v>
      </c>
      <c r="B36">
        <v>3486</v>
      </c>
      <c r="C36" t="s">
        <v>52</v>
      </c>
      <c r="D36" t="s">
        <v>18</v>
      </c>
      <c r="E36">
        <v>1</v>
      </c>
      <c r="F36">
        <v>14.06</v>
      </c>
      <c r="G36">
        <v>11.98</v>
      </c>
      <c r="H36">
        <v>0</v>
      </c>
      <c r="I36">
        <v>0.52</v>
      </c>
      <c r="J36">
        <v>0</v>
      </c>
      <c r="K36">
        <v>1.04</v>
      </c>
      <c r="L36">
        <v>9.9</v>
      </c>
      <c r="M36">
        <v>3.65</v>
      </c>
      <c r="N36">
        <v>12.5</v>
      </c>
      <c r="O36">
        <v>12.5</v>
      </c>
      <c r="P36">
        <v>8.85</v>
      </c>
      <c r="Q36">
        <v>8.33</v>
      </c>
      <c r="R36">
        <v>2.6</v>
      </c>
      <c r="T36">
        <f t="shared" si="0"/>
        <v>-10.090000000000002</v>
      </c>
    </row>
    <row r="37" spans="1:20" x14ac:dyDescent="0.25">
      <c r="A37">
        <v>3539</v>
      </c>
      <c r="B37">
        <v>3539</v>
      </c>
      <c r="C37" t="s">
        <v>53</v>
      </c>
      <c r="D37" t="s">
        <v>18</v>
      </c>
      <c r="E37">
        <v>1</v>
      </c>
      <c r="F37">
        <v>14.34</v>
      </c>
      <c r="G37">
        <v>13.95</v>
      </c>
      <c r="H37">
        <v>0</v>
      </c>
      <c r="I37">
        <v>0</v>
      </c>
      <c r="J37">
        <v>0.39</v>
      </c>
      <c r="K37">
        <v>0</v>
      </c>
      <c r="L37">
        <v>2.33</v>
      </c>
      <c r="M37">
        <v>5.43</v>
      </c>
      <c r="N37">
        <v>12.4</v>
      </c>
      <c r="O37">
        <v>12.02</v>
      </c>
      <c r="P37">
        <v>8.91</v>
      </c>
      <c r="Q37">
        <v>8.14</v>
      </c>
      <c r="R37">
        <v>3.49</v>
      </c>
      <c r="T37">
        <f t="shared" si="0"/>
        <v>-1.4000000000000039</v>
      </c>
    </row>
    <row r="38" spans="1:20" x14ac:dyDescent="0.25">
      <c r="A38">
        <v>3568</v>
      </c>
      <c r="B38">
        <v>3568</v>
      </c>
      <c r="C38" t="s">
        <v>54</v>
      </c>
      <c r="D38" t="s">
        <v>18</v>
      </c>
      <c r="E38">
        <v>1</v>
      </c>
      <c r="F38">
        <v>7.92</v>
      </c>
      <c r="G38">
        <v>7.92</v>
      </c>
      <c r="H38">
        <v>0</v>
      </c>
      <c r="I38">
        <v>0</v>
      </c>
      <c r="J38">
        <v>0</v>
      </c>
      <c r="K38">
        <v>0</v>
      </c>
      <c r="L38">
        <v>7.92</v>
      </c>
      <c r="M38">
        <v>7.92</v>
      </c>
      <c r="N38">
        <v>9.9</v>
      </c>
      <c r="O38">
        <v>10.89</v>
      </c>
      <c r="P38">
        <v>3.96</v>
      </c>
      <c r="Q38">
        <v>8.91</v>
      </c>
      <c r="R38">
        <v>2.97</v>
      </c>
      <c r="T38">
        <f t="shared" si="0"/>
        <v>5.2499999999999947</v>
      </c>
    </row>
    <row r="39" spans="1:20" x14ac:dyDescent="0.25">
      <c r="A39">
        <v>3725</v>
      </c>
      <c r="B39">
        <v>3725</v>
      </c>
      <c r="C39" t="s">
        <v>55</v>
      </c>
      <c r="D39" t="s">
        <v>18</v>
      </c>
      <c r="E39">
        <v>1</v>
      </c>
      <c r="F39">
        <v>11.7</v>
      </c>
      <c r="G39">
        <v>10.82</v>
      </c>
      <c r="H39">
        <v>0</v>
      </c>
      <c r="I39">
        <v>0</v>
      </c>
      <c r="J39">
        <v>0</v>
      </c>
      <c r="K39">
        <v>0.57999999999999996</v>
      </c>
      <c r="L39">
        <v>5.26</v>
      </c>
      <c r="M39">
        <v>7.02</v>
      </c>
      <c r="N39">
        <v>11.11</v>
      </c>
      <c r="O39">
        <v>7.89</v>
      </c>
      <c r="P39">
        <v>4.3899999999999997</v>
      </c>
      <c r="Q39">
        <v>7.02</v>
      </c>
      <c r="R39">
        <v>0.88</v>
      </c>
      <c r="T39">
        <f t="shared" si="0"/>
        <v>10.989999999999993</v>
      </c>
    </row>
    <row r="40" spans="1:20" x14ac:dyDescent="0.25">
      <c r="A40">
        <v>3879</v>
      </c>
      <c r="B40">
        <v>3879</v>
      </c>
      <c r="C40" t="s">
        <v>56</v>
      </c>
      <c r="D40" t="s">
        <v>18</v>
      </c>
      <c r="E40">
        <v>1</v>
      </c>
      <c r="F40">
        <v>12.33</v>
      </c>
      <c r="G40">
        <v>10.96</v>
      </c>
      <c r="H40">
        <v>0</v>
      </c>
      <c r="I40">
        <v>0</v>
      </c>
      <c r="J40">
        <v>0</v>
      </c>
      <c r="K40">
        <v>1.37</v>
      </c>
      <c r="L40">
        <v>5.48</v>
      </c>
      <c r="M40">
        <v>1.37</v>
      </c>
      <c r="N40">
        <v>8.2200000000000006</v>
      </c>
      <c r="O40">
        <v>15.07</v>
      </c>
      <c r="P40">
        <v>9.59</v>
      </c>
      <c r="Q40">
        <v>6.85</v>
      </c>
      <c r="R40">
        <v>6.85</v>
      </c>
      <c r="T40">
        <f t="shared" si="0"/>
        <v>-16.579999999999995</v>
      </c>
    </row>
    <row r="41" spans="1:20" x14ac:dyDescent="0.25">
      <c r="A41">
        <v>4060</v>
      </c>
      <c r="B41">
        <v>4060</v>
      </c>
      <c r="C41" t="s">
        <v>57</v>
      </c>
      <c r="D41" t="s">
        <v>18</v>
      </c>
      <c r="E41">
        <v>1</v>
      </c>
      <c r="F41">
        <v>20</v>
      </c>
      <c r="G41">
        <v>20</v>
      </c>
      <c r="H41">
        <v>0</v>
      </c>
      <c r="I41">
        <v>0</v>
      </c>
      <c r="J41">
        <v>0</v>
      </c>
      <c r="K41">
        <v>0</v>
      </c>
      <c r="L41">
        <v>4.29</v>
      </c>
      <c r="M41">
        <v>4.29</v>
      </c>
      <c r="N41">
        <v>7.14</v>
      </c>
      <c r="O41">
        <v>17.14</v>
      </c>
      <c r="P41">
        <v>4.29</v>
      </c>
      <c r="Q41">
        <v>4.29</v>
      </c>
      <c r="R41">
        <v>7.14</v>
      </c>
      <c r="T41">
        <f t="shared" si="0"/>
        <v>-15.719999999999999</v>
      </c>
    </row>
    <row r="42" spans="1:20" x14ac:dyDescent="0.25">
      <c r="A42">
        <v>4084</v>
      </c>
      <c r="B42">
        <v>4084</v>
      </c>
      <c r="C42" t="s">
        <v>58</v>
      </c>
      <c r="D42" t="s">
        <v>18</v>
      </c>
      <c r="E42">
        <v>1</v>
      </c>
      <c r="F42">
        <v>16.920000000000002</v>
      </c>
      <c r="G42">
        <v>14.87</v>
      </c>
      <c r="H42">
        <v>0</v>
      </c>
      <c r="I42">
        <v>0</v>
      </c>
      <c r="J42">
        <v>1.54</v>
      </c>
      <c r="K42">
        <v>0</v>
      </c>
      <c r="L42">
        <v>5.13</v>
      </c>
      <c r="M42">
        <v>5.13</v>
      </c>
      <c r="N42">
        <v>13.33</v>
      </c>
      <c r="O42">
        <v>10.77</v>
      </c>
      <c r="P42">
        <v>7.18</v>
      </c>
      <c r="Q42">
        <v>7.69</v>
      </c>
      <c r="R42">
        <v>4.0999999999999996</v>
      </c>
      <c r="T42">
        <f t="shared" si="0"/>
        <v>-3.3299999999999992</v>
      </c>
    </row>
    <row r="43" spans="1:20" x14ac:dyDescent="0.25">
      <c r="A43">
        <v>4128</v>
      </c>
      <c r="B43">
        <v>0</v>
      </c>
      <c r="C43" t="s">
        <v>59</v>
      </c>
      <c r="D43" t="s">
        <v>60</v>
      </c>
      <c r="E43">
        <v>1</v>
      </c>
      <c r="F43">
        <v>13.36</v>
      </c>
      <c r="G43">
        <v>12.33</v>
      </c>
      <c r="H43">
        <v>0</v>
      </c>
      <c r="I43">
        <v>0.34</v>
      </c>
      <c r="J43">
        <v>0</v>
      </c>
      <c r="K43">
        <v>0.34</v>
      </c>
      <c r="L43">
        <v>5.48</v>
      </c>
      <c r="M43">
        <v>6.51</v>
      </c>
      <c r="N43">
        <v>13.7</v>
      </c>
      <c r="O43">
        <v>9.25</v>
      </c>
      <c r="P43">
        <v>8.2200000000000006</v>
      </c>
      <c r="Q43">
        <v>4.45</v>
      </c>
      <c r="R43">
        <v>4.1100000000000003</v>
      </c>
      <c r="T43">
        <f t="shared" si="0"/>
        <v>5.3399999999999936</v>
      </c>
    </row>
    <row r="44" spans="1:20" x14ac:dyDescent="0.25">
      <c r="A44">
        <v>4308</v>
      </c>
      <c r="B44">
        <v>180</v>
      </c>
      <c r="C44" t="s">
        <v>61</v>
      </c>
      <c r="D44" t="s">
        <v>60</v>
      </c>
      <c r="E44">
        <v>1</v>
      </c>
      <c r="F44">
        <v>16.46</v>
      </c>
      <c r="G44">
        <v>11.11</v>
      </c>
      <c r="H44">
        <v>0.14000000000000001</v>
      </c>
      <c r="I44">
        <v>0.42</v>
      </c>
      <c r="J44">
        <v>1.97</v>
      </c>
      <c r="K44">
        <v>2.39</v>
      </c>
      <c r="L44">
        <v>6.61</v>
      </c>
      <c r="M44">
        <v>5.49</v>
      </c>
      <c r="N44">
        <v>12.24</v>
      </c>
      <c r="O44">
        <v>9.42</v>
      </c>
      <c r="P44">
        <v>6.19</v>
      </c>
      <c r="Q44">
        <v>7.88</v>
      </c>
      <c r="R44">
        <v>2.95</v>
      </c>
      <c r="T44">
        <f t="shared" si="0"/>
        <v>-1.7799999999999967</v>
      </c>
    </row>
    <row r="45" spans="1:20" x14ac:dyDescent="0.25">
      <c r="A45">
        <v>4422</v>
      </c>
      <c r="B45">
        <v>294</v>
      </c>
      <c r="C45" t="s">
        <v>62</v>
      </c>
      <c r="D45" t="s">
        <v>60</v>
      </c>
      <c r="E45">
        <v>1</v>
      </c>
      <c r="F45">
        <v>17.940000000000001</v>
      </c>
      <c r="G45">
        <v>14.31</v>
      </c>
      <c r="H45">
        <v>0.2</v>
      </c>
      <c r="I45">
        <v>0</v>
      </c>
      <c r="J45">
        <v>1.01</v>
      </c>
      <c r="K45">
        <v>1.41</v>
      </c>
      <c r="L45">
        <v>6.05</v>
      </c>
      <c r="M45">
        <v>4.2300000000000004</v>
      </c>
      <c r="N45">
        <v>12.9</v>
      </c>
      <c r="O45">
        <v>7.46</v>
      </c>
      <c r="P45">
        <v>6.85</v>
      </c>
      <c r="Q45">
        <v>5.24</v>
      </c>
      <c r="R45">
        <v>2.42</v>
      </c>
      <c r="T45">
        <f t="shared" si="0"/>
        <v>1.17</v>
      </c>
    </row>
    <row r="46" spans="1:20" x14ac:dyDescent="0.25">
      <c r="A46">
        <v>4481</v>
      </c>
      <c r="B46">
        <v>353</v>
      </c>
      <c r="C46" t="s">
        <v>63</v>
      </c>
      <c r="D46" t="s">
        <v>60</v>
      </c>
      <c r="E46">
        <v>1</v>
      </c>
      <c r="F46">
        <v>11.88</v>
      </c>
      <c r="G46">
        <v>11.45</v>
      </c>
      <c r="H46">
        <v>0</v>
      </c>
      <c r="I46">
        <v>0.22</v>
      </c>
      <c r="J46">
        <v>0</v>
      </c>
      <c r="K46">
        <v>0</v>
      </c>
      <c r="L46">
        <v>3.67</v>
      </c>
      <c r="M46">
        <v>5.83</v>
      </c>
      <c r="N46">
        <v>12.1</v>
      </c>
      <c r="O46">
        <v>10.8</v>
      </c>
      <c r="P46">
        <v>9.5</v>
      </c>
      <c r="Q46">
        <v>6.26</v>
      </c>
      <c r="R46">
        <v>2.16</v>
      </c>
      <c r="T46">
        <f t="shared" si="0"/>
        <v>3.6599999999999948</v>
      </c>
    </row>
    <row r="47" spans="1:20" x14ac:dyDescent="0.25">
      <c r="A47">
        <v>4561</v>
      </c>
      <c r="B47">
        <v>433</v>
      </c>
      <c r="C47" t="s">
        <v>64</v>
      </c>
      <c r="D47" t="s">
        <v>60</v>
      </c>
      <c r="E47">
        <v>1</v>
      </c>
      <c r="F47">
        <v>19.34</v>
      </c>
      <c r="G47">
        <v>16.57</v>
      </c>
      <c r="H47">
        <v>0</v>
      </c>
      <c r="I47">
        <v>0</v>
      </c>
      <c r="J47">
        <v>2.21</v>
      </c>
      <c r="K47">
        <v>0</v>
      </c>
      <c r="L47">
        <v>8.84</v>
      </c>
      <c r="M47">
        <v>1.1000000000000001</v>
      </c>
      <c r="N47">
        <v>13.26</v>
      </c>
      <c r="O47">
        <v>12.15</v>
      </c>
      <c r="P47">
        <v>7.18</v>
      </c>
      <c r="Q47">
        <v>3.31</v>
      </c>
      <c r="R47">
        <v>6.63</v>
      </c>
      <c r="T47">
        <f t="shared" si="0"/>
        <v>-13.09</v>
      </c>
    </row>
    <row r="48" spans="1:20" x14ac:dyDescent="0.25">
      <c r="A48">
        <v>4674</v>
      </c>
      <c r="B48">
        <v>546</v>
      </c>
      <c r="C48" t="s">
        <v>65</v>
      </c>
      <c r="D48" t="s">
        <v>60</v>
      </c>
      <c r="E48">
        <v>1</v>
      </c>
      <c r="F48">
        <v>10.09</v>
      </c>
      <c r="G48">
        <v>10.09</v>
      </c>
      <c r="H48">
        <v>0</v>
      </c>
      <c r="I48">
        <v>0</v>
      </c>
      <c r="J48">
        <v>0</v>
      </c>
      <c r="K48">
        <v>0</v>
      </c>
      <c r="L48">
        <v>1.83</v>
      </c>
      <c r="M48">
        <v>7.34</v>
      </c>
      <c r="N48">
        <v>10.09</v>
      </c>
      <c r="O48">
        <v>9.17</v>
      </c>
      <c r="P48">
        <v>8.26</v>
      </c>
      <c r="Q48">
        <v>5.5</v>
      </c>
      <c r="R48">
        <v>8.26</v>
      </c>
      <c r="T48">
        <f t="shared" si="0"/>
        <v>4.3200000000000038</v>
      </c>
    </row>
    <row r="49" spans="1:20" x14ac:dyDescent="0.25">
      <c r="A49">
        <v>4682</v>
      </c>
      <c r="B49">
        <v>554</v>
      </c>
      <c r="C49" t="s">
        <v>66</v>
      </c>
      <c r="D49" t="s">
        <v>60</v>
      </c>
      <c r="E49">
        <v>1</v>
      </c>
      <c r="F49">
        <v>11.87</v>
      </c>
      <c r="G49">
        <v>10.5</v>
      </c>
      <c r="H49">
        <v>0</v>
      </c>
      <c r="I49">
        <v>0.46</v>
      </c>
      <c r="J49">
        <v>0</v>
      </c>
      <c r="K49">
        <v>0</v>
      </c>
      <c r="L49">
        <v>5.48</v>
      </c>
      <c r="M49">
        <v>7.76</v>
      </c>
      <c r="N49">
        <v>15.07</v>
      </c>
      <c r="O49">
        <v>15.07</v>
      </c>
      <c r="P49">
        <v>4.1100000000000003</v>
      </c>
      <c r="Q49">
        <v>7.31</v>
      </c>
      <c r="R49">
        <v>1.37</v>
      </c>
      <c r="T49">
        <f t="shared" si="0"/>
        <v>7.6200000000000054</v>
      </c>
    </row>
    <row r="50" spans="1:20" x14ac:dyDescent="0.25">
      <c r="A50">
        <v>4811</v>
      </c>
      <c r="B50">
        <v>683</v>
      </c>
      <c r="C50" t="s">
        <v>67</v>
      </c>
      <c r="D50" t="s">
        <v>60</v>
      </c>
      <c r="E50">
        <v>1</v>
      </c>
      <c r="F50">
        <v>13.47</v>
      </c>
      <c r="G50">
        <v>11.1</v>
      </c>
      <c r="H50">
        <v>0</v>
      </c>
      <c r="I50">
        <v>0.92</v>
      </c>
      <c r="J50">
        <v>0.26</v>
      </c>
      <c r="K50">
        <v>0.92</v>
      </c>
      <c r="L50">
        <v>4.76</v>
      </c>
      <c r="M50">
        <v>6.47</v>
      </c>
      <c r="N50">
        <v>12.55</v>
      </c>
      <c r="O50">
        <v>11.1</v>
      </c>
      <c r="P50">
        <v>5.68</v>
      </c>
      <c r="Q50">
        <v>7.79</v>
      </c>
      <c r="R50">
        <v>2.91</v>
      </c>
      <c r="T50">
        <f t="shared" si="0"/>
        <v>3.3099999999999987</v>
      </c>
    </row>
    <row r="51" spans="1:20" x14ac:dyDescent="0.25">
      <c r="A51">
        <v>4892</v>
      </c>
      <c r="B51">
        <v>764</v>
      </c>
      <c r="C51" t="s">
        <v>68</v>
      </c>
      <c r="D51" t="s">
        <v>60</v>
      </c>
      <c r="E51">
        <v>1</v>
      </c>
      <c r="F51">
        <v>9.17</v>
      </c>
      <c r="G51">
        <v>9.17</v>
      </c>
      <c r="H51">
        <v>0</v>
      </c>
      <c r="I51">
        <v>0</v>
      </c>
      <c r="J51">
        <v>0</v>
      </c>
      <c r="K51">
        <v>0</v>
      </c>
      <c r="L51">
        <v>8.33</v>
      </c>
      <c r="M51">
        <v>5.83</v>
      </c>
      <c r="N51">
        <v>14.17</v>
      </c>
      <c r="O51">
        <v>6.67</v>
      </c>
      <c r="P51">
        <v>7.5</v>
      </c>
      <c r="Q51">
        <v>9.17</v>
      </c>
      <c r="R51">
        <v>1.67</v>
      </c>
      <c r="T51">
        <f t="shared" si="0"/>
        <v>7.4899999999999967</v>
      </c>
    </row>
    <row r="52" spans="1:20" x14ac:dyDescent="0.25">
      <c r="A52">
        <v>4984</v>
      </c>
      <c r="B52">
        <v>856</v>
      </c>
      <c r="C52" t="s">
        <v>69</v>
      </c>
      <c r="D52" t="s">
        <v>60</v>
      </c>
      <c r="E52">
        <v>1</v>
      </c>
      <c r="F52">
        <v>15.06</v>
      </c>
      <c r="G52">
        <v>14.46</v>
      </c>
      <c r="H52">
        <v>0</v>
      </c>
      <c r="I52">
        <v>0</v>
      </c>
      <c r="J52">
        <v>0</v>
      </c>
      <c r="K52">
        <v>0</v>
      </c>
      <c r="L52">
        <v>4.82</v>
      </c>
      <c r="M52">
        <v>8.43</v>
      </c>
      <c r="N52">
        <v>10.24</v>
      </c>
      <c r="O52">
        <v>9.64</v>
      </c>
      <c r="P52">
        <v>6.63</v>
      </c>
      <c r="Q52">
        <v>6.02</v>
      </c>
      <c r="R52">
        <v>4.22</v>
      </c>
      <c r="T52">
        <f t="shared" si="0"/>
        <v>2.2799999999999994</v>
      </c>
    </row>
    <row r="53" spans="1:20" x14ac:dyDescent="0.25">
      <c r="A53">
        <v>5004</v>
      </c>
      <c r="B53">
        <v>876</v>
      </c>
      <c r="C53" t="s">
        <v>70</v>
      </c>
      <c r="D53" t="s">
        <v>60</v>
      </c>
      <c r="E53">
        <v>1</v>
      </c>
      <c r="F53">
        <v>15.56</v>
      </c>
      <c r="G53">
        <v>14.81</v>
      </c>
      <c r="H53">
        <v>0</v>
      </c>
      <c r="I53">
        <v>0</v>
      </c>
      <c r="J53">
        <v>0</v>
      </c>
      <c r="K53">
        <v>0</v>
      </c>
      <c r="L53">
        <v>5.93</v>
      </c>
      <c r="M53">
        <v>3.7</v>
      </c>
      <c r="N53">
        <v>14.07</v>
      </c>
      <c r="O53">
        <v>12.59</v>
      </c>
      <c r="P53">
        <v>12.59</v>
      </c>
      <c r="Q53">
        <v>5.93</v>
      </c>
      <c r="R53">
        <v>5.93</v>
      </c>
      <c r="T53">
        <f t="shared" si="0"/>
        <v>-10.759999999999998</v>
      </c>
    </row>
    <row r="54" spans="1:20" x14ac:dyDescent="0.25">
      <c r="A54">
        <v>5042</v>
      </c>
      <c r="B54">
        <v>914</v>
      </c>
      <c r="C54" t="s">
        <v>71</v>
      </c>
      <c r="D54" t="s">
        <v>60</v>
      </c>
      <c r="E54">
        <v>1</v>
      </c>
      <c r="F54">
        <v>11.7</v>
      </c>
      <c r="G54">
        <v>10.92</v>
      </c>
      <c r="H54">
        <v>0</v>
      </c>
      <c r="I54">
        <v>0.26</v>
      </c>
      <c r="J54">
        <v>0</v>
      </c>
      <c r="K54">
        <v>0.35</v>
      </c>
      <c r="L54">
        <v>5.24</v>
      </c>
      <c r="M54">
        <v>5.33</v>
      </c>
      <c r="N54">
        <v>13.28</v>
      </c>
      <c r="O54">
        <v>11.53</v>
      </c>
      <c r="P54">
        <v>9.61</v>
      </c>
      <c r="Q54">
        <v>6.64</v>
      </c>
      <c r="R54">
        <v>3.41</v>
      </c>
      <c r="T54">
        <f t="shared" si="0"/>
        <v>0.47999999999999332</v>
      </c>
    </row>
    <row r="55" spans="1:20" x14ac:dyDescent="0.25">
      <c r="A55">
        <v>5049</v>
      </c>
      <c r="B55">
        <v>921</v>
      </c>
      <c r="C55" t="s">
        <v>72</v>
      </c>
      <c r="D55" t="s">
        <v>60</v>
      </c>
      <c r="E55">
        <v>1</v>
      </c>
      <c r="F55">
        <v>8.06</v>
      </c>
      <c r="G55">
        <v>6.45</v>
      </c>
      <c r="H55">
        <v>0</v>
      </c>
      <c r="I55">
        <v>0</v>
      </c>
      <c r="J55">
        <v>0</v>
      </c>
      <c r="K55">
        <v>0</v>
      </c>
      <c r="L55">
        <v>6.45</v>
      </c>
      <c r="M55">
        <v>4.84</v>
      </c>
      <c r="N55">
        <v>11.29</v>
      </c>
      <c r="O55">
        <v>8.06</v>
      </c>
      <c r="P55">
        <v>9.68</v>
      </c>
      <c r="Q55">
        <v>8.06</v>
      </c>
      <c r="R55">
        <v>3.23</v>
      </c>
      <c r="T55">
        <f t="shared" si="0"/>
        <v>2.5900000000000021</v>
      </c>
    </row>
    <row r="56" spans="1:20" x14ac:dyDescent="0.25">
      <c r="A56">
        <v>5066</v>
      </c>
      <c r="B56">
        <v>938</v>
      </c>
      <c r="C56" t="s">
        <v>73</v>
      </c>
      <c r="D56" t="s">
        <v>60</v>
      </c>
      <c r="E56">
        <v>1</v>
      </c>
      <c r="F56">
        <v>10.83</v>
      </c>
      <c r="G56">
        <v>7.94</v>
      </c>
      <c r="H56">
        <v>0.36</v>
      </c>
      <c r="I56">
        <v>0.36</v>
      </c>
      <c r="J56">
        <v>0.72</v>
      </c>
      <c r="K56">
        <v>0.36</v>
      </c>
      <c r="L56">
        <v>6.5</v>
      </c>
      <c r="M56">
        <v>7.22</v>
      </c>
      <c r="N56">
        <v>9.39</v>
      </c>
      <c r="O56">
        <v>7.22</v>
      </c>
      <c r="P56">
        <v>7.58</v>
      </c>
      <c r="Q56">
        <v>11.19</v>
      </c>
      <c r="R56">
        <v>0.36</v>
      </c>
      <c r="T56">
        <f t="shared" si="0"/>
        <v>2.9300000000000028</v>
      </c>
    </row>
    <row r="57" spans="1:20" x14ac:dyDescent="0.25">
      <c r="A57">
        <v>5127</v>
      </c>
      <c r="B57">
        <v>999</v>
      </c>
      <c r="C57" t="s">
        <v>74</v>
      </c>
      <c r="D57" t="s">
        <v>60</v>
      </c>
      <c r="E57">
        <v>1</v>
      </c>
      <c r="F57">
        <v>23.6</v>
      </c>
      <c r="G57">
        <v>13.66</v>
      </c>
      <c r="H57">
        <v>0</v>
      </c>
      <c r="I57">
        <v>0.62</v>
      </c>
      <c r="J57">
        <v>8.6999999999999993</v>
      </c>
      <c r="K57">
        <v>0</v>
      </c>
      <c r="L57">
        <v>1.86</v>
      </c>
      <c r="M57">
        <v>6.21</v>
      </c>
      <c r="N57">
        <v>8.07</v>
      </c>
      <c r="O57">
        <v>9.94</v>
      </c>
      <c r="P57">
        <v>9.32</v>
      </c>
      <c r="Q57">
        <v>5.59</v>
      </c>
      <c r="R57">
        <v>0.62</v>
      </c>
      <c r="T57">
        <f t="shared" si="0"/>
        <v>-6.6499999999999995</v>
      </c>
    </row>
    <row r="58" spans="1:20" x14ac:dyDescent="0.25">
      <c r="A58">
        <v>5147</v>
      </c>
      <c r="B58">
        <v>1019</v>
      </c>
      <c r="C58" t="s">
        <v>75</v>
      </c>
      <c r="D58" t="s">
        <v>60</v>
      </c>
      <c r="E58">
        <v>1</v>
      </c>
      <c r="F58">
        <v>16.43</v>
      </c>
      <c r="G58">
        <v>12.81</v>
      </c>
      <c r="H58">
        <v>1.1100000000000001</v>
      </c>
      <c r="I58">
        <v>0</v>
      </c>
      <c r="J58">
        <v>1.95</v>
      </c>
      <c r="K58">
        <v>0.56000000000000005</v>
      </c>
      <c r="L58">
        <v>5.01</v>
      </c>
      <c r="M58">
        <v>4.18</v>
      </c>
      <c r="N58">
        <v>15.6</v>
      </c>
      <c r="O58">
        <v>9.75</v>
      </c>
      <c r="P58">
        <v>8.64</v>
      </c>
      <c r="Q58">
        <v>8.08</v>
      </c>
      <c r="R58">
        <v>2.5099999999999998</v>
      </c>
      <c r="T58">
        <f t="shared" si="0"/>
        <v>-0.63999999999999702</v>
      </c>
    </row>
    <row r="59" spans="1:20" x14ac:dyDescent="0.25">
      <c r="A59">
        <v>5151</v>
      </c>
      <c r="B59">
        <v>1023</v>
      </c>
      <c r="C59" t="s">
        <v>76</v>
      </c>
      <c r="D59" t="s">
        <v>60</v>
      </c>
      <c r="E59">
        <v>1</v>
      </c>
      <c r="F59">
        <v>10.19</v>
      </c>
      <c r="G59">
        <v>9.5299999999999994</v>
      </c>
      <c r="H59">
        <v>0</v>
      </c>
      <c r="I59">
        <v>0.22</v>
      </c>
      <c r="J59">
        <v>0.22</v>
      </c>
      <c r="K59">
        <v>0.22</v>
      </c>
      <c r="L59">
        <v>4.49</v>
      </c>
      <c r="M59">
        <v>4.2699999999999996</v>
      </c>
      <c r="N59">
        <v>13.58</v>
      </c>
      <c r="O59">
        <v>9.86</v>
      </c>
      <c r="P59">
        <v>7.23</v>
      </c>
      <c r="Q59">
        <v>8.5399999999999991</v>
      </c>
      <c r="R59">
        <v>4.16</v>
      </c>
      <c r="T59">
        <f t="shared" si="0"/>
        <v>3.3799999999999955</v>
      </c>
    </row>
    <row r="60" spans="1:20" x14ac:dyDescent="0.25">
      <c r="A60">
        <v>5302</v>
      </c>
      <c r="B60">
        <v>1174</v>
      </c>
      <c r="C60" t="s">
        <v>77</v>
      </c>
      <c r="D60" t="s">
        <v>60</v>
      </c>
      <c r="E60">
        <v>1</v>
      </c>
      <c r="F60">
        <v>11.72</v>
      </c>
      <c r="G60">
        <v>9.3800000000000008</v>
      </c>
      <c r="H60">
        <v>0</v>
      </c>
      <c r="I60">
        <v>0</v>
      </c>
      <c r="J60">
        <v>0</v>
      </c>
      <c r="K60">
        <v>2.34</v>
      </c>
      <c r="L60">
        <v>4.6900000000000004</v>
      </c>
      <c r="M60">
        <v>7.03</v>
      </c>
      <c r="N60">
        <v>14.06</v>
      </c>
      <c r="O60">
        <v>5.47</v>
      </c>
      <c r="P60">
        <v>4.6900000000000004</v>
      </c>
      <c r="Q60">
        <v>5.47</v>
      </c>
      <c r="R60">
        <v>1.56</v>
      </c>
      <c r="T60">
        <f t="shared" si="0"/>
        <v>17.490000000000009</v>
      </c>
    </row>
    <row r="61" spans="1:20" x14ac:dyDescent="0.25">
      <c r="A61">
        <v>5310</v>
      </c>
      <c r="B61">
        <v>1182</v>
      </c>
      <c r="C61" t="s">
        <v>78</v>
      </c>
      <c r="D61" t="s">
        <v>60</v>
      </c>
      <c r="E61">
        <v>1</v>
      </c>
      <c r="F61">
        <v>17.809999999999999</v>
      </c>
      <c r="G61">
        <v>16.440000000000001</v>
      </c>
      <c r="H61">
        <v>0</v>
      </c>
      <c r="I61">
        <v>0</v>
      </c>
      <c r="J61">
        <v>0</v>
      </c>
      <c r="K61">
        <v>1.37</v>
      </c>
      <c r="L61">
        <v>6.85</v>
      </c>
      <c r="M61">
        <v>4.1100000000000003</v>
      </c>
      <c r="N61">
        <v>10.96</v>
      </c>
      <c r="O61">
        <v>15.07</v>
      </c>
      <c r="P61">
        <v>2.74</v>
      </c>
      <c r="Q61">
        <v>8.2200000000000006</v>
      </c>
      <c r="R61">
        <v>10.96</v>
      </c>
      <c r="T61">
        <f t="shared" si="0"/>
        <v>-16.579999999999998</v>
      </c>
    </row>
    <row r="62" spans="1:20" x14ac:dyDescent="0.25">
      <c r="A62">
        <v>5367</v>
      </c>
      <c r="B62">
        <v>1239</v>
      </c>
      <c r="C62" t="s">
        <v>79</v>
      </c>
      <c r="D62" t="s">
        <v>60</v>
      </c>
      <c r="E62">
        <v>1</v>
      </c>
      <c r="F62">
        <v>14.37</v>
      </c>
      <c r="G62">
        <v>11.98</v>
      </c>
      <c r="H62">
        <v>1.8</v>
      </c>
      <c r="I62">
        <v>0</v>
      </c>
      <c r="J62">
        <v>0.6</v>
      </c>
      <c r="K62">
        <v>0</v>
      </c>
      <c r="L62">
        <v>4.79</v>
      </c>
      <c r="M62">
        <v>4.1900000000000004</v>
      </c>
      <c r="N62">
        <v>11.38</v>
      </c>
      <c r="O62">
        <v>6.59</v>
      </c>
      <c r="P62">
        <v>10.18</v>
      </c>
      <c r="Q62">
        <v>10.78</v>
      </c>
      <c r="R62">
        <v>3.59</v>
      </c>
      <c r="T62">
        <f t="shared" si="0"/>
        <v>-4.7299999999999951</v>
      </c>
    </row>
    <row r="63" spans="1:20" x14ac:dyDescent="0.25">
      <c r="A63">
        <v>5401</v>
      </c>
      <c r="B63">
        <v>1273</v>
      </c>
      <c r="C63" t="s">
        <v>80</v>
      </c>
      <c r="D63" t="s">
        <v>60</v>
      </c>
      <c r="E63">
        <v>1</v>
      </c>
      <c r="F63">
        <v>10.8</v>
      </c>
      <c r="G63">
        <v>9.86</v>
      </c>
      <c r="H63">
        <v>0</v>
      </c>
      <c r="I63">
        <v>0.47</v>
      </c>
      <c r="J63">
        <v>0</v>
      </c>
      <c r="K63">
        <v>0.47</v>
      </c>
      <c r="L63">
        <v>6.57</v>
      </c>
      <c r="M63">
        <v>4.6900000000000004</v>
      </c>
      <c r="N63">
        <v>12.68</v>
      </c>
      <c r="O63">
        <v>6.57</v>
      </c>
      <c r="P63">
        <v>3.76</v>
      </c>
      <c r="Q63">
        <v>10.8</v>
      </c>
      <c r="R63">
        <v>1.41</v>
      </c>
      <c r="T63">
        <f t="shared" si="0"/>
        <v>7.459999999999992</v>
      </c>
    </row>
    <row r="64" spans="1:20" x14ac:dyDescent="0.25">
      <c r="A64">
        <v>5407</v>
      </c>
      <c r="B64">
        <v>1279</v>
      </c>
      <c r="C64" t="s">
        <v>81</v>
      </c>
      <c r="D64" t="s">
        <v>60</v>
      </c>
      <c r="E64">
        <v>1</v>
      </c>
      <c r="F64">
        <v>14.39</v>
      </c>
      <c r="G64">
        <v>13.67</v>
      </c>
      <c r="H64">
        <v>0</v>
      </c>
      <c r="I64">
        <v>0.72</v>
      </c>
      <c r="J64">
        <v>0</v>
      </c>
      <c r="K64">
        <v>0</v>
      </c>
      <c r="L64">
        <v>6.12</v>
      </c>
      <c r="M64">
        <v>3.24</v>
      </c>
      <c r="N64">
        <v>14.39</v>
      </c>
      <c r="O64">
        <v>11.87</v>
      </c>
      <c r="P64">
        <v>6.47</v>
      </c>
      <c r="Q64">
        <v>5.76</v>
      </c>
      <c r="R64">
        <v>2.88</v>
      </c>
      <c r="T64">
        <f t="shared" si="0"/>
        <v>0.14000000000000234</v>
      </c>
    </row>
    <row r="65" spans="1:20" x14ac:dyDescent="0.25">
      <c r="A65">
        <v>5546</v>
      </c>
      <c r="B65">
        <v>1418</v>
      </c>
      <c r="C65" t="s">
        <v>82</v>
      </c>
      <c r="D65" t="s">
        <v>60</v>
      </c>
      <c r="E65">
        <v>1</v>
      </c>
      <c r="F65">
        <v>13.1</v>
      </c>
      <c r="G65">
        <v>13.1</v>
      </c>
      <c r="H65">
        <v>0</v>
      </c>
      <c r="I65">
        <v>0</v>
      </c>
      <c r="J65">
        <v>0</v>
      </c>
      <c r="K65">
        <v>0</v>
      </c>
      <c r="L65">
        <v>5.16</v>
      </c>
      <c r="M65">
        <v>5.56</v>
      </c>
      <c r="N65">
        <v>11.9</v>
      </c>
      <c r="O65">
        <v>8.33</v>
      </c>
      <c r="P65">
        <v>9.1300000000000008</v>
      </c>
      <c r="Q65">
        <v>6.75</v>
      </c>
      <c r="R65">
        <v>3.17</v>
      </c>
      <c r="T65">
        <f t="shared" si="0"/>
        <v>1.8199999999999967</v>
      </c>
    </row>
    <row r="66" spans="1:20" x14ac:dyDescent="0.25">
      <c r="A66">
        <v>5553</v>
      </c>
      <c r="B66">
        <v>1425</v>
      </c>
      <c r="C66" t="s">
        <v>83</v>
      </c>
      <c r="D66" t="s">
        <v>60</v>
      </c>
      <c r="E66">
        <v>1</v>
      </c>
      <c r="F66">
        <v>20.95</v>
      </c>
      <c r="G66">
        <v>20.95</v>
      </c>
      <c r="H66">
        <v>0</v>
      </c>
      <c r="I66">
        <v>0</v>
      </c>
      <c r="J66">
        <v>0</v>
      </c>
      <c r="K66">
        <v>0</v>
      </c>
      <c r="L66">
        <v>7.43</v>
      </c>
      <c r="M66">
        <v>2.7</v>
      </c>
      <c r="N66">
        <v>10.14</v>
      </c>
      <c r="O66">
        <v>17.57</v>
      </c>
      <c r="P66">
        <v>5.41</v>
      </c>
      <c r="Q66">
        <v>2.7</v>
      </c>
      <c r="R66">
        <v>5.41</v>
      </c>
      <c r="T66">
        <f t="shared" si="0"/>
        <v>-16.629999999999995</v>
      </c>
    </row>
    <row r="67" spans="1:20" x14ac:dyDescent="0.25">
      <c r="A67">
        <v>5718</v>
      </c>
      <c r="B67">
        <v>1590</v>
      </c>
      <c r="C67" t="s">
        <v>84</v>
      </c>
      <c r="D67" t="s">
        <v>60</v>
      </c>
      <c r="E67">
        <v>1</v>
      </c>
      <c r="F67">
        <v>11.88</v>
      </c>
      <c r="G67">
        <v>8.07</v>
      </c>
      <c r="H67">
        <v>0.57999999999999996</v>
      </c>
      <c r="I67">
        <v>1.04</v>
      </c>
      <c r="J67">
        <v>1.61</v>
      </c>
      <c r="K67">
        <v>0.46</v>
      </c>
      <c r="L67">
        <v>5.07</v>
      </c>
      <c r="M67">
        <v>5.65</v>
      </c>
      <c r="N67">
        <v>13.96</v>
      </c>
      <c r="O67">
        <v>4.96</v>
      </c>
      <c r="P67">
        <v>7.38</v>
      </c>
      <c r="Q67">
        <v>6.34</v>
      </c>
      <c r="R67">
        <v>2.65</v>
      </c>
      <c r="T67">
        <f t="shared" ref="T67:T130" si="1">30+M67+N67-F67-L67-O67-Q67-P67-R67</f>
        <v>11.329999999999997</v>
      </c>
    </row>
    <row r="68" spans="1:20" x14ac:dyDescent="0.25">
      <c r="A68">
        <v>5926</v>
      </c>
      <c r="B68">
        <v>1798</v>
      </c>
      <c r="C68" t="s">
        <v>85</v>
      </c>
      <c r="D68" t="s">
        <v>60</v>
      </c>
      <c r="E68">
        <v>1</v>
      </c>
      <c r="F68">
        <v>19.53</v>
      </c>
      <c r="G68">
        <v>15.98</v>
      </c>
      <c r="H68">
        <v>0</v>
      </c>
      <c r="I68">
        <v>0</v>
      </c>
      <c r="J68">
        <v>0.59</v>
      </c>
      <c r="K68">
        <v>2.37</v>
      </c>
      <c r="L68">
        <v>7.1</v>
      </c>
      <c r="M68">
        <v>2.96</v>
      </c>
      <c r="N68">
        <v>8.8800000000000008</v>
      </c>
      <c r="O68">
        <v>13.61</v>
      </c>
      <c r="P68">
        <v>7.1</v>
      </c>
      <c r="Q68">
        <v>11.83</v>
      </c>
      <c r="R68">
        <v>8.8800000000000008</v>
      </c>
      <c r="T68">
        <f t="shared" si="1"/>
        <v>-26.21</v>
      </c>
    </row>
    <row r="69" spans="1:20" x14ac:dyDescent="0.25">
      <c r="A69">
        <v>5927</v>
      </c>
      <c r="B69">
        <v>1799</v>
      </c>
      <c r="C69" t="s">
        <v>86</v>
      </c>
      <c r="D69" t="s">
        <v>60</v>
      </c>
      <c r="E69">
        <v>1</v>
      </c>
      <c r="F69">
        <v>14.62</v>
      </c>
      <c r="G69">
        <v>11.46</v>
      </c>
      <c r="H69">
        <v>0</v>
      </c>
      <c r="I69">
        <v>0.4</v>
      </c>
      <c r="J69">
        <v>0.79</v>
      </c>
      <c r="K69">
        <v>0.79</v>
      </c>
      <c r="L69">
        <v>7.11</v>
      </c>
      <c r="M69">
        <v>4.3499999999999996</v>
      </c>
      <c r="N69">
        <v>15.42</v>
      </c>
      <c r="O69">
        <v>8.3000000000000007</v>
      </c>
      <c r="P69">
        <v>7.51</v>
      </c>
      <c r="Q69">
        <v>6.72</v>
      </c>
      <c r="R69">
        <v>3.56</v>
      </c>
      <c r="T69">
        <f t="shared" si="1"/>
        <v>1.9500000000000068</v>
      </c>
    </row>
    <row r="70" spans="1:20" x14ac:dyDescent="0.25">
      <c r="A70">
        <v>5968</v>
      </c>
      <c r="B70">
        <v>1840</v>
      </c>
      <c r="C70" t="s">
        <v>87</v>
      </c>
      <c r="D70" t="s">
        <v>60</v>
      </c>
      <c r="E70">
        <v>1</v>
      </c>
      <c r="F70">
        <v>11.54</v>
      </c>
      <c r="G70">
        <v>11.54</v>
      </c>
      <c r="H70">
        <v>0</v>
      </c>
      <c r="I70">
        <v>0</v>
      </c>
      <c r="J70">
        <v>0</v>
      </c>
      <c r="K70">
        <v>0</v>
      </c>
      <c r="L70">
        <v>3.85</v>
      </c>
      <c r="M70">
        <v>4.7</v>
      </c>
      <c r="N70">
        <v>13.68</v>
      </c>
      <c r="O70">
        <v>8.5500000000000007</v>
      </c>
      <c r="P70">
        <v>7.26</v>
      </c>
      <c r="Q70">
        <v>8.5500000000000007</v>
      </c>
      <c r="R70">
        <v>2.56</v>
      </c>
      <c r="T70">
        <f t="shared" si="1"/>
        <v>6.07</v>
      </c>
    </row>
    <row r="71" spans="1:20" x14ac:dyDescent="0.25">
      <c r="A71">
        <v>6048</v>
      </c>
      <c r="B71">
        <v>1920</v>
      </c>
      <c r="C71" t="s">
        <v>88</v>
      </c>
      <c r="D71" t="s">
        <v>60</v>
      </c>
      <c r="E71">
        <v>1</v>
      </c>
      <c r="F71">
        <v>14.59</v>
      </c>
      <c r="G71">
        <v>12.45</v>
      </c>
      <c r="H71">
        <v>0</v>
      </c>
      <c r="I71">
        <v>0</v>
      </c>
      <c r="J71">
        <v>0.86</v>
      </c>
      <c r="K71">
        <v>0</v>
      </c>
      <c r="L71">
        <v>8.15</v>
      </c>
      <c r="M71">
        <v>2.58</v>
      </c>
      <c r="N71">
        <v>12.88</v>
      </c>
      <c r="O71">
        <v>9.44</v>
      </c>
      <c r="P71">
        <v>7.73</v>
      </c>
      <c r="Q71">
        <v>4.72</v>
      </c>
      <c r="R71">
        <v>1.72</v>
      </c>
      <c r="T71">
        <f t="shared" si="1"/>
        <v>-0.89000000000000168</v>
      </c>
    </row>
    <row r="72" spans="1:20" x14ac:dyDescent="0.25">
      <c r="A72">
        <v>6061</v>
      </c>
      <c r="B72">
        <v>1933</v>
      </c>
      <c r="C72" t="s">
        <v>89</v>
      </c>
      <c r="D72" t="s">
        <v>60</v>
      </c>
      <c r="E72">
        <v>1</v>
      </c>
      <c r="F72">
        <v>18.18</v>
      </c>
      <c r="G72">
        <v>9.09</v>
      </c>
      <c r="H72">
        <v>0.83</v>
      </c>
      <c r="I72">
        <v>0.83</v>
      </c>
      <c r="J72">
        <v>6.61</v>
      </c>
      <c r="K72">
        <v>0.83</v>
      </c>
      <c r="L72">
        <v>2.48</v>
      </c>
      <c r="M72">
        <v>4.96</v>
      </c>
      <c r="N72">
        <v>14.05</v>
      </c>
      <c r="O72">
        <v>7.44</v>
      </c>
      <c r="P72">
        <v>8.26</v>
      </c>
      <c r="Q72">
        <v>6.61</v>
      </c>
      <c r="R72">
        <v>0.83</v>
      </c>
      <c r="T72">
        <f t="shared" si="1"/>
        <v>5.2100000000000044</v>
      </c>
    </row>
    <row r="73" spans="1:20" x14ac:dyDescent="0.25">
      <c r="A73">
        <v>6064</v>
      </c>
      <c r="B73">
        <v>1936</v>
      </c>
      <c r="C73" t="s">
        <v>90</v>
      </c>
      <c r="D73" t="s">
        <v>60</v>
      </c>
      <c r="E73">
        <v>1</v>
      </c>
      <c r="F73">
        <v>10.039999999999999</v>
      </c>
      <c r="G73">
        <v>10.039999999999999</v>
      </c>
      <c r="H73">
        <v>0</v>
      </c>
      <c r="I73">
        <v>0</v>
      </c>
      <c r="J73">
        <v>0</v>
      </c>
      <c r="K73">
        <v>0</v>
      </c>
      <c r="L73">
        <v>5.44</v>
      </c>
      <c r="M73">
        <v>7.11</v>
      </c>
      <c r="N73">
        <v>14.23</v>
      </c>
      <c r="O73">
        <v>7.53</v>
      </c>
      <c r="P73">
        <v>7.53</v>
      </c>
      <c r="Q73">
        <v>5.44</v>
      </c>
      <c r="R73">
        <v>1.67</v>
      </c>
      <c r="T73">
        <f t="shared" si="1"/>
        <v>13.690000000000003</v>
      </c>
    </row>
    <row r="74" spans="1:20" x14ac:dyDescent="0.25">
      <c r="A74">
        <v>6168</v>
      </c>
      <c r="B74">
        <v>2040</v>
      </c>
      <c r="C74" t="s">
        <v>91</v>
      </c>
      <c r="D74" t="s">
        <v>60</v>
      </c>
      <c r="E74">
        <v>1</v>
      </c>
      <c r="F74">
        <v>13.98</v>
      </c>
      <c r="G74">
        <v>11.57</v>
      </c>
      <c r="H74">
        <v>0.96</v>
      </c>
      <c r="I74">
        <v>0.48</v>
      </c>
      <c r="J74">
        <v>0.96</v>
      </c>
      <c r="K74">
        <v>0</v>
      </c>
      <c r="L74">
        <v>4.0999999999999996</v>
      </c>
      <c r="M74">
        <v>5.0599999999999996</v>
      </c>
      <c r="N74">
        <v>11.57</v>
      </c>
      <c r="O74">
        <v>9.16</v>
      </c>
      <c r="P74">
        <v>9.16</v>
      </c>
      <c r="Q74">
        <v>11.08</v>
      </c>
      <c r="R74">
        <v>1.93</v>
      </c>
      <c r="T74">
        <f t="shared" si="1"/>
        <v>-2.7799999999999958</v>
      </c>
    </row>
    <row r="75" spans="1:20" x14ac:dyDescent="0.25">
      <c r="A75">
        <v>6215</v>
      </c>
      <c r="B75">
        <v>2087</v>
      </c>
      <c r="C75" t="s">
        <v>92</v>
      </c>
      <c r="D75" t="s">
        <v>60</v>
      </c>
      <c r="E75">
        <v>1</v>
      </c>
      <c r="F75">
        <v>12.94</v>
      </c>
      <c r="G75">
        <v>12.94</v>
      </c>
      <c r="H75">
        <v>0</v>
      </c>
      <c r="I75">
        <v>0</v>
      </c>
      <c r="J75">
        <v>0</v>
      </c>
      <c r="K75">
        <v>0</v>
      </c>
      <c r="L75">
        <v>4.12</v>
      </c>
      <c r="M75">
        <v>4.71</v>
      </c>
      <c r="N75">
        <v>13.53</v>
      </c>
      <c r="O75">
        <v>11.76</v>
      </c>
      <c r="P75">
        <v>11.76</v>
      </c>
      <c r="Q75">
        <v>7.65</v>
      </c>
      <c r="R75">
        <v>4.12</v>
      </c>
      <c r="T75">
        <f t="shared" si="1"/>
        <v>-4.1099999999999985</v>
      </c>
    </row>
    <row r="76" spans="1:20" x14ac:dyDescent="0.25">
      <c r="A76">
        <v>6223</v>
      </c>
      <c r="B76">
        <v>2095</v>
      </c>
      <c r="C76" t="s">
        <v>93</v>
      </c>
      <c r="D76" t="s">
        <v>60</v>
      </c>
      <c r="E76">
        <v>1</v>
      </c>
      <c r="F76">
        <v>14.54</v>
      </c>
      <c r="G76">
        <v>11.89</v>
      </c>
      <c r="H76">
        <v>0.44</v>
      </c>
      <c r="I76">
        <v>0.88</v>
      </c>
      <c r="J76">
        <v>0</v>
      </c>
      <c r="K76">
        <v>1.32</v>
      </c>
      <c r="L76">
        <v>4.41</v>
      </c>
      <c r="M76">
        <v>5.73</v>
      </c>
      <c r="N76">
        <v>12.78</v>
      </c>
      <c r="O76">
        <v>9.25</v>
      </c>
      <c r="P76">
        <v>9.69</v>
      </c>
      <c r="Q76">
        <v>7.49</v>
      </c>
      <c r="R76">
        <v>5.29</v>
      </c>
      <c r="T76">
        <f t="shared" si="1"/>
        <v>-2.1599999999999939</v>
      </c>
    </row>
    <row r="77" spans="1:20" x14ac:dyDescent="0.25">
      <c r="A77">
        <v>6262</v>
      </c>
      <c r="B77">
        <v>2134</v>
      </c>
      <c r="C77" t="s">
        <v>94</v>
      </c>
      <c r="D77" t="s">
        <v>60</v>
      </c>
      <c r="E77">
        <v>1</v>
      </c>
      <c r="F77">
        <v>15.48</v>
      </c>
      <c r="G77">
        <v>15.48</v>
      </c>
      <c r="H77">
        <v>0</v>
      </c>
      <c r="I77">
        <v>0</v>
      </c>
      <c r="J77">
        <v>0</v>
      </c>
      <c r="K77">
        <v>0</v>
      </c>
      <c r="L77">
        <v>5.95</v>
      </c>
      <c r="M77">
        <v>2.38</v>
      </c>
      <c r="N77">
        <v>11.9</v>
      </c>
      <c r="O77">
        <v>14.29</v>
      </c>
      <c r="P77">
        <v>10.71</v>
      </c>
      <c r="Q77">
        <v>10.71</v>
      </c>
      <c r="R77">
        <v>8.33</v>
      </c>
      <c r="T77">
        <f t="shared" si="1"/>
        <v>-21.189999999999998</v>
      </c>
    </row>
    <row r="78" spans="1:20" x14ac:dyDescent="0.25">
      <c r="A78">
        <v>6362</v>
      </c>
      <c r="B78">
        <v>2234</v>
      </c>
      <c r="C78" t="s">
        <v>95</v>
      </c>
      <c r="D78" t="s">
        <v>60</v>
      </c>
      <c r="E78">
        <v>1</v>
      </c>
      <c r="F78">
        <v>14.18</v>
      </c>
      <c r="G78">
        <v>11.54</v>
      </c>
      <c r="H78">
        <v>0.72</v>
      </c>
      <c r="I78">
        <v>0</v>
      </c>
      <c r="J78">
        <v>0.96</v>
      </c>
      <c r="K78">
        <v>0.48</v>
      </c>
      <c r="L78">
        <v>3.37</v>
      </c>
      <c r="M78">
        <v>5.05</v>
      </c>
      <c r="N78">
        <v>13.46</v>
      </c>
      <c r="O78">
        <v>7.69</v>
      </c>
      <c r="P78">
        <v>5.77</v>
      </c>
      <c r="Q78">
        <v>10.34</v>
      </c>
      <c r="R78">
        <v>1.2</v>
      </c>
      <c r="T78">
        <f t="shared" si="1"/>
        <v>5.9599999999999964</v>
      </c>
    </row>
    <row r="79" spans="1:20" x14ac:dyDescent="0.25">
      <c r="A79">
        <v>6439</v>
      </c>
      <c r="B79">
        <v>2311</v>
      </c>
      <c r="C79" t="s">
        <v>96</v>
      </c>
      <c r="D79" t="s">
        <v>60</v>
      </c>
      <c r="E79">
        <v>1</v>
      </c>
      <c r="F79">
        <v>15.47</v>
      </c>
      <c r="G79">
        <v>11.44</v>
      </c>
      <c r="H79">
        <v>0.25</v>
      </c>
      <c r="I79">
        <v>0.6</v>
      </c>
      <c r="J79">
        <v>2.37</v>
      </c>
      <c r="K79">
        <v>0.76</v>
      </c>
      <c r="L79">
        <v>5.34</v>
      </c>
      <c r="M79">
        <v>5.19</v>
      </c>
      <c r="N79">
        <v>13.15</v>
      </c>
      <c r="O79">
        <v>9.92</v>
      </c>
      <c r="P79">
        <v>6.95</v>
      </c>
      <c r="Q79">
        <v>7.56</v>
      </c>
      <c r="R79">
        <v>3.02</v>
      </c>
      <c r="T79">
        <f t="shared" si="1"/>
        <v>8.0000000000000515E-2</v>
      </c>
    </row>
    <row r="80" spans="1:20" x14ac:dyDescent="0.25">
      <c r="A80">
        <v>6575</v>
      </c>
      <c r="B80">
        <v>2447</v>
      </c>
      <c r="C80" t="s">
        <v>97</v>
      </c>
      <c r="D80" t="s">
        <v>60</v>
      </c>
      <c r="E80">
        <v>1</v>
      </c>
      <c r="F80">
        <v>12.95</v>
      </c>
      <c r="G80">
        <v>12.95</v>
      </c>
      <c r="H80">
        <v>0</v>
      </c>
      <c r="I80">
        <v>0</v>
      </c>
      <c r="J80">
        <v>0</v>
      </c>
      <c r="K80">
        <v>0</v>
      </c>
      <c r="L80">
        <v>4.1500000000000004</v>
      </c>
      <c r="M80">
        <v>6.22</v>
      </c>
      <c r="N80">
        <v>14.51</v>
      </c>
      <c r="O80">
        <v>6.74</v>
      </c>
      <c r="P80">
        <v>7.77</v>
      </c>
      <c r="Q80">
        <v>5.7</v>
      </c>
      <c r="R80">
        <v>3.11</v>
      </c>
      <c r="T80">
        <f t="shared" si="1"/>
        <v>10.310000000000002</v>
      </c>
    </row>
    <row r="81" spans="1:20" x14ac:dyDescent="0.25">
      <c r="A81">
        <v>6600</v>
      </c>
      <c r="B81">
        <v>2472</v>
      </c>
      <c r="C81" t="s">
        <v>98</v>
      </c>
      <c r="D81" t="s">
        <v>60</v>
      </c>
      <c r="E81">
        <v>1</v>
      </c>
      <c r="F81">
        <v>13.71</v>
      </c>
      <c r="G81">
        <v>13.71</v>
      </c>
      <c r="H81">
        <v>0</v>
      </c>
      <c r="I81">
        <v>0</v>
      </c>
      <c r="J81">
        <v>0</v>
      </c>
      <c r="K81">
        <v>0</v>
      </c>
      <c r="L81">
        <v>2.86</v>
      </c>
      <c r="M81">
        <v>4.57</v>
      </c>
      <c r="N81">
        <v>14.86</v>
      </c>
      <c r="O81">
        <v>8.57</v>
      </c>
      <c r="P81">
        <v>6.29</v>
      </c>
      <c r="Q81">
        <v>6.86</v>
      </c>
      <c r="R81">
        <v>1.71</v>
      </c>
      <c r="T81">
        <f t="shared" si="1"/>
        <v>9.43</v>
      </c>
    </row>
    <row r="82" spans="1:20" x14ac:dyDescent="0.25">
      <c r="A82">
        <v>6602</v>
      </c>
      <c r="B82">
        <v>2474</v>
      </c>
      <c r="C82" t="s">
        <v>99</v>
      </c>
      <c r="D82" t="s">
        <v>60</v>
      </c>
      <c r="E82">
        <v>1</v>
      </c>
      <c r="F82">
        <v>12.61</v>
      </c>
      <c r="G82">
        <v>10.92</v>
      </c>
      <c r="H82">
        <v>0</v>
      </c>
      <c r="I82">
        <v>0</v>
      </c>
      <c r="J82">
        <v>0</v>
      </c>
      <c r="K82">
        <v>1.68</v>
      </c>
      <c r="L82">
        <v>10.08</v>
      </c>
      <c r="M82">
        <v>6.72</v>
      </c>
      <c r="N82">
        <v>13.45</v>
      </c>
      <c r="O82">
        <v>8.4</v>
      </c>
      <c r="P82">
        <v>7.56</v>
      </c>
      <c r="Q82">
        <v>6.72</v>
      </c>
      <c r="R82">
        <v>5.04</v>
      </c>
      <c r="T82">
        <f t="shared" si="1"/>
        <v>-0.23999999999999311</v>
      </c>
    </row>
    <row r="83" spans="1:20" x14ac:dyDescent="0.25">
      <c r="A83">
        <v>6616</v>
      </c>
      <c r="B83">
        <v>2488</v>
      </c>
      <c r="C83" t="s">
        <v>100</v>
      </c>
      <c r="D83" t="s">
        <v>60</v>
      </c>
      <c r="E83">
        <v>1</v>
      </c>
      <c r="F83">
        <v>14.96</v>
      </c>
      <c r="G83">
        <v>13.62</v>
      </c>
      <c r="H83">
        <v>0</v>
      </c>
      <c r="I83">
        <v>0</v>
      </c>
      <c r="J83">
        <v>0.67</v>
      </c>
      <c r="K83">
        <v>0.45</v>
      </c>
      <c r="L83">
        <v>5.58</v>
      </c>
      <c r="M83">
        <v>3.35</v>
      </c>
      <c r="N83">
        <v>12.28</v>
      </c>
      <c r="O83">
        <v>10.49</v>
      </c>
      <c r="P83">
        <v>6.03</v>
      </c>
      <c r="Q83">
        <v>7.81</v>
      </c>
      <c r="R83">
        <v>3.79</v>
      </c>
      <c r="T83">
        <f t="shared" si="1"/>
        <v>-3.0299999999999967</v>
      </c>
    </row>
    <row r="84" spans="1:20" x14ac:dyDescent="0.25">
      <c r="A84">
        <v>6650</v>
      </c>
      <c r="B84">
        <v>29</v>
      </c>
      <c r="C84" t="s">
        <v>101</v>
      </c>
      <c r="D84" t="s">
        <v>102</v>
      </c>
      <c r="E84">
        <v>1</v>
      </c>
      <c r="F84">
        <v>4.46</v>
      </c>
      <c r="G84">
        <v>4.46</v>
      </c>
      <c r="H84">
        <v>0</v>
      </c>
      <c r="I84">
        <v>0</v>
      </c>
      <c r="J84">
        <v>0</v>
      </c>
      <c r="K84">
        <v>0</v>
      </c>
      <c r="L84">
        <v>7.14</v>
      </c>
      <c r="M84">
        <v>4.46</v>
      </c>
      <c r="N84">
        <v>8.93</v>
      </c>
      <c r="O84">
        <v>6.25</v>
      </c>
      <c r="P84">
        <v>5.36</v>
      </c>
      <c r="Q84">
        <v>8.93</v>
      </c>
      <c r="R84">
        <v>1.79</v>
      </c>
      <c r="T84">
        <f t="shared" si="1"/>
        <v>9.4600000000000009</v>
      </c>
    </row>
    <row r="85" spans="1:20" x14ac:dyDescent="0.25">
      <c r="A85">
        <v>6721</v>
      </c>
      <c r="B85">
        <v>100</v>
      </c>
      <c r="C85" t="s">
        <v>103</v>
      </c>
      <c r="D85" t="s">
        <v>102</v>
      </c>
      <c r="E85">
        <v>1</v>
      </c>
      <c r="F85">
        <v>13.4</v>
      </c>
      <c r="G85">
        <v>13.07</v>
      </c>
      <c r="H85">
        <v>0</v>
      </c>
      <c r="I85">
        <v>0</v>
      </c>
      <c r="J85">
        <v>0</v>
      </c>
      <c r="K85">
        <v>0.33</v>
      </c>
      <c r="L85">
        <v>6.21</v>
      </c>
      <c r="M85">
        <v>5.56</v>
      </c>
      <c r="N85">
        <v>14.71</v>
      </c>
      <c r="O85">
        <v>9.15</v>
      </c>
      <c r="P85">
        <v>6.86</v>
      </c>
      <c r="Q85">
        <v>9.48</v>
      </c>
      <c r="R85">
        <v>0.98</v>
      </c>
      <c r="T85">
        <f t="shared" si="1"/>
        <v>4.1900000000000048</v>
      </c>
    </row>
    <row r="86" spans="1:20" x14ac:dyDescent="0.25">
      <c r="A86">
        <v>6731</v>
      </c>
      <c r="B86">
        <v>110</v>
      </c>
      <c r="C86" t="s">
        <v>104</v>
      </c>
      <c r="D86" t="s">
        <v>102</v>
      </c>
      <c r="E86">
        <v>1</v>
      </c>
      <c r="F86">
        <v>10.69</v>
      </c>
      <c r="G86">
        <v>9.92</v>
      </c>
      <c r="H86">
        <v>0</v>
      </c>
      <c r="I86">
        <v>0.76</v>
      </c>
      <c r="J86">
        <v>0</v>
      </c>
      <c r="K86">
        <v>0</v>
      </c>
      <c r="L86">
        <v>5.34</v>
      </c>
      <c r="M86">
        <v>4.58</v>
      </c>
      <c r="N86">
        <v>10.69</v>
      </c>
      <c r="O86">
        <v>8.4</v>
      </c>
      <c r="P86">
        <v>5.34</v>
      </c>
      <c r="Q86">
        <v>13.74</v>
      </c>
      <c r="R86">
        <v>3.05</v>
      </c>
      <c r="T86">
        <f t="shared" si="1"/>
        <v>-1.2900000000000036</v>
      </c>
    </row>
    <row r="87" spans="1:20" x14ac:dyDescent="0.25">
      <c r="A87">
        <v>6754</v>
      </c>
      <c r="B87">
        <v>133</v>
      </c>
      <c r="C87" t="s">
        <v>105</v>
      </c>
      <c r="D87" t="s">
        <v>102</v>
      </c>
      <c r="E87">
        <v>1</v>
      </c>
      <c r="F87">
        <v>11.91</v>
      </c>
      <c r="G87">
        <v>10.83</v>
      </c>
      <c r="H87">
        <v>0</v>
      </c>
      <c r="I87">
        <v>0.36</v>
      </c>
      <c r="J87">
        <v>0</v>
      </c>
      <c r="K87">
        <v>0.36</v>
      </c>
      <c r="L87">
        <v>5.05</v>
      </c>
      <c r="M87">
        <v>5.05</v>
      </c>
      <c r="N87">
        <v>14.44</v>
      </c>
      <c r="O87">
        <v>12.64</v>
      </c>
      <c r="P87">
        <v>5.42</v>
      </c>
      <c r="Q87">
        <v>6.14</v>
      </c>
      <c r="R87">
        <v>2.89</v>
      </c>
      <c r="T87">
        <f t="shared" si="1"/>
        <v>5.4399999999999995</v>
      </c>
    </row>
    <row r="88" spans="1:20" x14ac:dyDescent="0.25">
      <c r="A88">
        <v>6757</v>
      </c>
      <c r="B88">
        <v>136</v>
      </c>
      <c r="C88" t="s">
        <v>106</v>
      </c>
      <c r="D88" t="s">
        <v>102</v>
      </c>
      <c r="E88">
        <v>1</v>
      </c>
      <c r="F88">
        <v>13.89</v>
      </c>
      <c r="G88">
        <v>11.62</v>
      </c>
      <c r="H88">
        <v>0</v>
      </c>
      <c r="I88">
        <v>2.02</v>
      </c>
      <c r="J88">
        <v>0.25</v>
      </c>
      <c r="K88">
        <v>0</v>
      </c>
      <c r="L88">
        <v>6.31</v>
      </c>
      <c r="M88">
        <v>5.05</v>
      </c>
      <c r="N88">
        <v>10.35</v>
      </c>
      <c r="O88">
        <v>11.87</v>
      </c>
      <c r="P88">
        <v>3.79</v>
      </c>
      <c r="Q88">
        <v>10.61</v>
      </c>
      <c r="R88">
        <v>2.02</v>
      </c>
      <c r="T88">
        <f t="shared" si="1"/>
        <v>-3.0899999999999994</v>
      </c>
    </row>
    <row r="89" spans="1:20" x14ac:dyDescent="0.25">
      <c r="A89">
        <v>6866</v>
      </c>
      <c r="B89">
        <v>245</v>
      </c>
      <c r="C89" t="s">
        <v>107</v>
      </c>
      <c r="D89" t="s">
        <v>102</v>
      </c>
      <c r="E89">
        <v>1</v>
      </c>
      <c r="F89">
        <v>7.28</v>
      </c>
      <c r="G89">
        <v>6.62</v>
      </c>
      <c r="H89">
        <v>0</v>
      </c>
      <c r="I89">
        <v>0</v>
      </c>
      <c r="J89">
        <v>0</v>
      </c>
      <c r="K89">
        <v>0.66</v>
      </c>
      <c r="L89">
        <v>7.28</v>
      </c>
      <c r="M89">
        <v>5.96</v>
      </c>
      <c r="N89">
        <v>13.91</v>
      </c>
      <c r="O89">
        <v>10.6</v>
      </c>
      <c r="P89">
        <v>3.97</v>
      </c>
      <c r="Q89">
        <v>8.61</v>
      </c>
      <c r="R89">
        <v>0</v>
      </c>
      <c r="T89">
        <f t="shared" si="1"/>
        <v>12.13</v>
      </c>
    </row>
    <row r="90" spans="1:20" x14ac:dyDescent="0.25">
      <c r="A90">
        <v>6892</v>
      </c>
      <c r="B90">
        <v>271</v>
      </c>
      <c r="C90" t="s">
        <v>108</v>
      </c>
      <c r="D90" t="s">
        <v>102</v>
      </c>
      <c r="E90">
        <v>1</v>
      </c>
      <c r="F90">
        <v>9.34</v>
      </c>
      <c r="G90">
        <v>6.47</v>
      </c>
      <c r="H90">
        <v>0</v>
      </c>
      <c r="I90">
        <v>2.16</v>
      </c>
      <c r="J90">
        <v>0.1</v>
      </c>
      <c r="K90">
        <v>0.62</v>
      </c>
      <c r="L90">
        <v>5.13</v>
      </c>
      <c r="M90">
        <v>6.67</v>
      </c>
      <c r="N90">
        <v>11.81</v>
      </c>
      <c r="O90">
        <v>5.95</v>
      </c>
      <c r="P90">
        <v>5.65</v>
      </c>
      <c r="Q90">
        <v>5.95</v>
      </c>
      <c r="R90">
        <v>1.75</v>
      </c>
      <c r="T90">
        <f t="shared" si="1"/>
        <v>14.71</v>
      </c>
    </row>
    <row r="91" spans="1:20" x14ac:dyDescent="0.25">
      <c r="A91">
        <v>6922</v>
      </c>
      <c r="B91">
        <v>301</v>
      </c>
      <c r="C91" t="s">
        <v>109</v>
      </c>
      <c r="D91" t="s">
        <v>102</v>
      </c>
      <c r="E91">
        <v>1</v>
      </c>
      <c r="F91">
        <v>9.77</v>
      </c>
      <c r="G91">
        <v>9.02</v>
      </c>
      <c r="H91">
        <v>0</v>
      </c>
      <c r="I91">
        <v>0.75</v>
      </c>
      <c r="J91">
        <v>0</v>
      </c>
      <c r="K91">
        <v>0</v>
      </c>
      <c r="L91">
        <v>4.51</v>
      </c>
      <c r="M91">
        <v>4.51</v>
      </c>
      <c r="N91">
        <v>14.29</v>
      </c>
      <c r="O91">
        <v>8.27</v>
      </c>
      <c r="P91">
        <v>4.51</v>
      </c>
      <c r="Q91">
        <v>8.27</v>
      </c>
      <c r="R91">
        <v>1.5</v>
      </c>
      <c r="T91">
        <f t="shared" si="1"/>
        <v>11.970000000000004</v>
      </c>
    </row>
    <row r="92" spans="1:20" x14ac:dyDescent="0.25">
      <c r="A92">
        <v>6991</v>
      </c>
      <c r="B92">
        <v>370</v>
      </c>
      <c r="C92" t="s">
        <v>110</v>
      </c>
      <c r="D92" t="s">
        <v>102</v>
      </c>
      <c r="E92">
        <v>1</v>
      </c>
      <c r="F92">
        <v>7.08</v>
      </c>
      <c r="G92">
        <v>5.15</v>
      </c>
      <c r="H92">
        <v>0</v>
      </c>
      <c r="I92">
        <v>0.43</v>
      </c>
      <c r="J92">
        <v>0.43</v>
      </c>
      <c r="K92">
        <v>1.07</v>
      </c>
      <c r="L92">
        <v>4.51</v>
      </c>
      <c r="M92">
        <v>6.01</v>
      </c>
      <c r="N92">
        <v>13.09</v>
      </c>
      <c r="O92">
        <v>6.44</v>
      </c>
      <c r="P92">
        <v>8.58</v>
      </c>
      <c r="Q92">
        <v>7.3</v>
      </c>
      <c r="R92">
        <v>2.36</v>
      </c>
      <c r="T92">
        <f t="shared" si="1"/>
        <v>12.829999999999997</v>
      </c>
    </row>
    <row r="93" spans="1:20" x14ac:dyDescent="0.25">
      <c r="A93">
        <v>7026</v>
      </c>
      <c r="B93">
        <v>405</v>
      </c>
      <c r="C93" t="s">
        <v>111</v>
      </c>
      <c r="D93" t="s">
        <v>102</v>
      </c>
      <c r="E93">
        <v>1</v>
      </c>
      <c r="F93">
        <v>11.11</v>
      </c>
      <c r="G93">
        <v>10.14</v>
      </c>
      <c r="H93">
        <v>0</v>
      </c>
      <c r="I93">
        <v>0</v>
      </c>
      <c r="J93">
        <v>0</v>
      </c>
      <c r="K93">
        <v>0.48</v>
      </c>
      <c r="L93">
        <v>6.28</v>
      </c>
      <c r="M93">
        <v>7.25</v>
      </c>
      <c r="N93">
        <v>15.46</v>
      </c>
      <c r="O93">
        <v>8.6999999999999993</v>
      </c>
      <c r="P93">
        <v>7.73</v>
      </c>
      <c r="Q93">
        <v>8.6999999999999993</v>
      </c>
      <c r="R93">
        <v>0.97</v>
      </c>
      <c r="T93">
        <f t="shared" si="1"/>
        <v>9.2200000000000006</v>
      </c>
    </row>
    <row r="94" spans="1:20" x14ac:dyDescent="0.25">
      <c r="A94">
        <v>7081</v>
      </c>
      <c r="B94">
        <v>460</v>
      </c>
      <c r="C94" t="s">
        <v>112</v>
      </c>
      <c r="D94" t="s">
        <v>102</v>
      </c>
      <c r="E94">
        <v>1</v>
      </c>
      <c r="F94">
        <v>10.8</v>
      </c>
      <c r="G94">
        <v>9.66</v>
      </c>
      <c r="H94">
        <v>0</v>
      </c>
      <c r="I94">
        <v>0.56999999999999995</v>
      </c>
      <c r="J94">
        <v>0.56999999999999995</v>
      </c>
      <c r="K94">
        <v>0</v>
      </c>
      <c r="L94">
        <v>6.25</v>
      </c>
      <c r="M94">
        <v>4.55</v>
      </c>
      <c r="N94">
        <v>12.5</v>
      </c>
      <c r="O94">
        <v>11.93</v>
      </c>
      <c r="P94">
        <v>7.95</v>
      </c>
      <c r="Q94">
        <v>8.52</v>
      </c>
      <c r="R94">
        <v>1.1399999999999999</v>
      </c>
      <c r="T94">
        <f t="shared" si="1"/>
        <v>0.46000000000000063</v>
      </c>
    </row>
    <row r="95" spans="1:20" x14ac:dyDescent="0.25">
      <c r="A95">
        <v>7095</v>
      </c>
      <c r="B95">
        <v>474</v>
      </c>
      <c r="C95" t="s">
        <v>113</v>
      </c>
      <c r="D95" t="s">
        <v>102</v>
      </c>
      <c r="E95">
        <v>1</v>
      </c>
      <c r="F95">
        <v>19.34</v>
      </c>
      <c r="G95">
        <v>11.96</v>
      </c>
      <c r="H95">
        <v>1.1499999999999999</v>
      </c>
      <c r="I95">
        <v>0.38</v>
      </c>
      <c r="J95">
        <v>5.73</v>
      </c>
      <c r="K95">
        <v>0.13</v>
      </c>
      <c r="L95">
        <v>5.34</v>
      </c>
      <c r="M95">
        <v>5.22</v>
      </c>
      <c r="N95">
        <v>11.83</v>
      </c>
      <c r="O95">
        <v>8.4</v>
      </c>
      <c r="P95">
        <v>7.51</v>
      </c>
      <c r="Q95">
        <v>9.0299999999999994</v>
      </c>
      <c r="R95">
        <v>2.54</v>
      </c>
      <c r="T95">
        <f t="shared" si="1"/>
        <v>-5.1100000000000021</v>
      </c>
    </row>
    <row r="96" spans="1:20" x14ac:dyDescent="0.25">
      <c r="A96">
        <v>7205</v>
      </c>
      <c r="B96">
        <v>584</v>
      </c>
      <c r="C96" t="s">
        <v>114</v>
      </c>
      <c r="D96" t="s">
        <v>102</v>
      </c>
      <c r="E96">
        <v>1</v>
      </c>
      <c r="F96">
        <v>14.15</v>
      </c>
      <c r="G96">
        <v>12.26</v>
      </c>
      <c r="H96">
        <v>0</v>
      </c>
      <c r="I96">
        <v>0</v>
      </c>
      <c r="J96">
        <v>0</v>
      </c>
      <c r="K96">
        <v>1.89</v>
      </c>
      <c r="L96">
        <v>7.86</v>
      </c>
      <c r="M96">
        <v>4.72</v>
      </c>
      <c r="N96">
        <v>13.84</v>
      </c>
      <c r="O96">
        <v>9.1199999999999992</v>
      </c>
      <c r="P96">
        <v>5.97</v>
      </c>
      <c r="Q96">
        <v>11.32</v>
      </c>
      <c r="R96">
        <v>2.52</v>
      </c>
      <c r="T96">
        <f t="shared" si="1"/>
        <v>-2.3799999999999932</v>
      </c>
    </row>
    <row r="97" spans="1:20" x14ac:dyDescent="0.25">
      <c r="A97">
        <v>7234</v>
      </c>
      <c r="B97">
        <v>613</v>
      </c>
      <c r="C97" t="s">
        <v>115</v>
      </c>
      <c r="D97" t="s">
        <v>102</v>
      </c>
      <c r="E97">
        <v>1</v>
      </c>
      <c r="F97">
        <v>11.84</v>
      </c>
      <c r="G97">
        <v>10.53</v>
      </c>
      <c r="H97">
        <v>0</v>
      </c>
      <c r="I97">
        <v>1.32</v>
      </c>
      <c r="J97">
        <v>0</v>
      </c>
      <c r="K97">
        <v>0</v>
      </c>
      <c r="L97">
        <v>5.26</v>
      </c>
      <c r="M97">
        <v>4.3899999999999997</v>
      </c>
      <c r="N97">
        <v>13.6</v>
      </c>
      <c r="O97">
        <v>9.2100000000000009</v>
      </c>
      <c r="P97">
        <v>7.89</v>
      </c>
      <c r="Q97">
        <v>7.89</v>
      </c>
      <c r="R97">
        <v>0.88</v>
      </c>
      <c r="T97">
        <f t="shared" si="1"/>
        <v>5.0200000000000067</v>
      </c>
    </row>
    <row r="98" spans="1:20" x14ac:dyDescent="0.25">
      <c r="A98">
        <v>7253</v>
      </c>
      <c r="B98">
        <v>632</v>
      </c>
      <c r="C98" t="s">
        <v>116</v>
      </c>
      <c r="D98" t="s">
        <v>102</v>
      </c>
      <c r="E98">
        <v>1</v>
      </c>
      <c r="F98">
        <v>9.15</v>
      </c>
      <c r="G98">
        <v>8.5</v>
      </c>
      <c r="H98">
        <v>0</v>
      </c>
      <c r="I98">
        <v>0</v>
      </c>
      <c r="J98">
        <v>0</v>
      </c>
      <c r="K98">
        <v>0</v>
      </c>
      <c r="L98">
        <v>4.58</v>
      </c>
      <c r="M98">
        <v>3.27</v>
      </c>
      <c r="N98">
        <v>13.73</v>
      </c>
      <c r="O98">
        <v>12.42</v>
      </c>
      <c r="P98">
        <v>9.8000000000000007</v>
      </c>
      <c r="Q98">
        <v>11.11</v>
      </c>
      <c r="R98">
        <v>3.27</v>
      </c>
      <c r="T98">
        <f t="shared" si="1"/>
        <v>-3.3299999999999987</v>
      </c>
    </row>
    <row r="99" spans="1:20" x14ac:dyDescent="0.25">
      <c r="A99">
        <v>7263</v>
      </c>
      <c r="B99">
        <v>642</v>
      </c>
      <c r="C99" t="s">
        <v>117</v>
      </c>
      <c r="D99" t="s">
        <v>102</v>
      </c>
      <c r="E99">
        <v>1</v>
      </c>
      <c r="F99">
        <v>18.059999999999999</v>
      </c>
      <c r="G99">
        <v>4.8499999999999996</v>
      </c>
      <c r="H99">
        <v>0</v>
      </c>
      <c r="I99">
        <v>0.27</v>
      </c>
      <c r="J99">
        <v>11.59</v>
      </c>
      <c r="K99">
        <v>1.08</v>
      </c>
      <c r="L99">
        <v>3.5</v>
      </c>
      <c r="M99">
        <v>4.04</v>
      </c>
      <c r="N99">
        <v>15.09</v>
      </c>
      <c r="O99">
        <v>8.6300000000000008</v>
      </c>
      <c r="P99">
        <v>6.2</v>
      </c>
      <c r="Q99">
        <v>6.74</v>
      </c>
      <c r="R99">
        <v>2.16</v>
      </c>
      <c r="T99">
        <f t="shared" si="1"/>
        <v>3.8399999999999972</v>
      </c>
    </row>
    <row r="100" spans="1:20" x14ac:dyDescent="0.25">
      <c r="A100">
        <v>7375</v>
      </c>
      <c r="B100">
        <v>754</v>
      </c>
      <c r="C100" t="s">
        <v>118</v>
      </c>
      <c r="D100" t="s">
        <v>102</v>
      </c>
      <c r="E100">
        <v>1</v>
      </c>
      <c r="F100">
        <v>11.71</v>
      </c>
      <c r="G100">
        <v>9.91</v>
      </c>
      <c r="H100">
        <v>0</v>
      </c>
      <c r="I100">
        <v>0</v>
      </c>
      <c r="J100">
        <v>0</v>
      </c>
      <c r="K100">
        <v>0.9</v>
      </c>
      <c r="L100">
        <v>2.7</v>
      </c>
      <c r="M100">
        <v>7.21</v>
      </c>
      <c r="N100">
        <v>12.61</v>
      </c>
      <c r="O100">
        <v>9.01</v>
      </c>
      <c r="P100">
        <v>12.61</v>
      </c>
      <c r="Q100">
        <v>6.31</v>
      </c>
      <c r="R100">
        <v>0.9</v>
      </c>
      <c r="T100">
        <f t="shared" si="1"/>
        <v>6.58</v>
      </c>
    </row>
    <row r="101" spans="1:20" x14ac:dyDescent="0.25">
      <c r="A101">
        <v>7381</v>
      </c>
      <c r="B101">
        <v>760</v>
      </c>
      <c r="C101" t="s">
        <v>119</v>
      </c>
      <c r="D101" t="s">
        <v>102</v>
      </c>
      <c r="E101">
        <v>1</v>
      </c>
      <c r="F101">
        <v>12.12</v>
      </c>
      <c r="G101">
        <v>10.61</v>
      </c>
      <c r="H101">
        <v>0</v>
      </c>
      <c r="I101">
        <v>0</v>
      </c>
      <c r="J101">
        <v>0</v>
      </c>
      <c r="K101">
        <v>1.52</v>
      </c>
      <c r="L101">
        <v>6.06</v>
      </c>
      <c r="M101">
        <v>6.06</v>
      </c>
      <c r="N101">
        <v>15.15</v>
      </c>
      <c r="O101">
        <v>6.06</v>
      </c>
      <c r="P101">
        <v>9.09</v>
      </c>
      <c r="Q101">
        <v>7.58</v>
      </c>
      <c r="R101">
        <v>1.52</v>
      </c>
      <c r="T101">
        <f t="shared" si="1"/>
        <v>8.7800000000000011</v>
      </c>
    </row>
    <row r="102" spans="1:20" x14ac:dyDescent="0.25">
      <c r="A102">
        <v>7389</v>
      </c>
      <c r="B102">
        <v>768</v>
      </c>
      <c r="C102" t="s">
        <v>120</v>
      </c>
      <c r="D102" t="s">
        <v>102</v>
      </c>
      <c r="E102">
        <v>1</v>
      </c>
      <c r="F102">
        <v>15.44</v>
      </c>
      <c r="G102">
        <v>12.41</v>
      </c>
      <c r="H102">
        <v>0.25</v>
      </c>
      <c r="I102">
        <v>0.25</v>
      </c>
      <c r="J102">
        <v>1.27</v>
      </c>
      <c r="K102">
        <v>1.27</v>
      </c>
      <c r="L102">
        <v>5.32</v>
      </c>
      <c r="M102">
        <v>3.8</v>
      </c>
      <c r="N102">
        <v>9.8699999999999992</v>
      </c>
      <c r="O102">
        <v>7.59</v>
      </c>
      <c r="P102">
        <v>9.11</v>
      </c>
      <c r="Q102">
        <v>12.66</v>
      </c>
      <c r="R102">
        <v>3.29</v>
      </c>
      <c r="T102">
        <f t="shared" si="1"/>
        <v>-9.740000000000002</v>
      </c>
    </row>
    <row r="103" spans="1:20" x14ac:dyDescent="0.25">
      <c r="A103">
        <v>7517</v>
      </c>
      <c r="B103">
        <v>896</v>
      </c>
      <c r="C103" t="s">
        <v>121</v>
      </c>
      <c r="D103" t="s">
        <v>102</v>
      </c>
      <c r="E103">
        <v>1</v>
      </c>
      <c r="F103">
        <v>11.26</v>
      </c>
      <c r="G103">
        <v>9.92</v>
      </c>
      <c r="H103">
        <v>0.27</v>
      </c>
      <c r="I103">
        <v>0.54</v>
      </c>
      <c r="J103">
        <v>0.54</v>
      </c>
      <c r="K103">
        <v>0</v>
      </c>
      <c r="L103">
        <v>5.36</v>
      </c>
      <c r="M103">
        <v>8.31</v>
      </c>
      <c r="N103">
        <v>13.94</v>
      </c>
      <c r="O103">
        <v>6.97</v>
      </c>
      <c r="P103">
        <v>6.7</v>
      </c>
      <c r="Q103">
        <v>10.19</v>
      </c>
      <c r="R103">
        <v>1.07</v>
      </c>
      <c r="T103">
        <f t="shared" si="1"/>
        <v>10.700000000000006</v>
      </c>
    </row>
    <row r="104" spans="1:20" x14ac:dyDescent="0.25">
      <c r="A104">
        <v>7737</v>
      </c>
      <c r="B104">
        <v>1116</v>
      </c>
      <c r="C104" t="s">
        <v>122</v>
      </c>
      <c r="D104" t="s">
        <v>102</v>
      </c>
      <c r="E104">
        <v>1</v>
      </c>
      <c r="F104">
        <v>13.87</v>
      </c>
      <c r="G104">
        <v>12.41</v>
      </c>
      <c r="H104">
        <v>0</v>
      </c>
      <c r="I104">
        <v>0.24</v>
      </c>
      <c r="J104">
        <v>0</v>
      </c>
      <c r="K104">
        <v>0.97</v>
      </c>
      <c r="L104">
        <v>5.35</v>
      </c>
      <c r="M104">
        <v>4.1399999999999997</v>
      </c>
      <c r="N104">
        <v>14.6</v>
      </c>
      <c r="O104">
        <v>11.19</v>
      </c>
      <c r="P104">
        <v>6.57</v>
      </c>
      <c r="Q104">
        <v>7.3</v>
      </c>
      <c r="R104">
        <v>2.92</v>
      </c>
      <c r="T104">
        <f t="shared" si="1"/>
        <v>1.5400000000000045</v>
      </c>
    </row>
    <row r="105" spans="1:20" x14ac:dyDescent="0.25">
      <c r="A105">
        <v>7938</v>
      </c>
      <c r="B105">
        <v>1317</v>
      </c>
      <c r="C105" t="s">
        <v>123</v>
      </c>
      <c r="D105" t="s">
        <v>102</v>
      </c>
      <c r="E105">
        <v>1</v>
      </c>
      <c r="F105">
        <v>11.73</v>
      </c>
      <c r="G105">
        <v>11.73</v>
      </c>
      <c r="H105">
        <v>0</v>
      </c>
      <c r="I105">
        <v>0</v>
      </c>
      <c r="J105">
        <v>0</v>
      </c>
      <c r="K105">
        <v>0</v>
      </c>
      <c r="L105">
        <v>4.9400000000000004</v>
      </c>
      <c r="M105">
        <v>6.17</v>
      </c>
      <c r="N105">
        <v>9.8800000000000008</v>
      </c>
      <c r="O105">
        <v>6.17</v>
      </c>
      <c r="P105">
        <v>6.79</v>
      </c>
      <c r="Q105">
        <v>7.41</v>
      </c>
      <c r="R105">
        <v>1.23</v>
      </c>
      <c r="T105">
        <f t="shared" si="1"/>
        <v>7.7800000000000082</v>
      </c>
    </row>
    <row r="106" spans="1:20" x14ac:dyDescent="0.25">
      <c r="A106">
        <v>7939</v>
      </c>
      <c r="B106">
        <v>1318</v>
      </c>
      <c r="C106" t="s">
        <v>124</v>
      </c>
      <c r="D106" t="s">
        <v>102</v>
      </c>
      <c r="E106">
        <v>1</v>
      </c>
      <c r="F106">
        <v>7.44</v>
      </c>
      <c r="G106">
        <v>6.61</v>
      </c>
      <c r="H106">
        <v>0</v>
      </c>
      <c r="I106">
        <v>0.55000000000000004</v>
      </c>
      <c r="J106">
        <v>0.28000000000000003</v>
      </c>
      <c r="K106">
        <v>0</v>
      </c>
      <c r="L106">
        <v>4.41</v>
      </c>
      <c r="M106">
        <v>4.41</v>
      </c>
      <c r="N106">
        <v>9.64</v>
      </c>
      <c r="O106">
        <v>5.23</v>
      </c>
      <c r="P106">
        <v>10.19</v>
      </c>
      <c r="Q106">
        <v>6.34</v>
      </c>
      <c r="R106">
        <v>2.48</v>
      </c>
      <c r="T106">
        <f t="shared" si="1"/>
        <v>7.9600000000000026</v>
      </c>
    </row>
    <row r="107" spans="1:20" x14ac:dyDescent="0.25">
      <c r="A107">
        <v>7972</v>
      </c>
      <c r="B107">
        <v>1351</v>
      </c>
      <c r="C107" t="s">
        <v>125</v>
      </c>
      <c r="D107" t="s">
        <v>102</v>
      </c>
      <c r="E107">
        <v>1</v>
      </c>
      <c r="F107">
        <v>8.82</v>
      </c>
      <c r="G107">
        <v>8.6199999999999992</v>
      </c>
      <c r="H107">
        <v>0</v>
      </c>
      <c r="I107">
        <v>0</v>
      </c>
      <c r="J107">
        <v>0</v>
      </c>
      <c r="K107">
        <v>0</v>
      </c>
      <c r="L107">
        <v>6.21</v>
      </c>
      <c r="M107">
        <v>5.01</v>
      </c>
      <c r="N107">
        <v>13.83</v>
      </c>
      <c r="O107">
        <v>8.2200000000000006</v>
      </c>
      <c r="P107">
        <v>6.81</v>
      </c>
      <c r="Q107">
        <v>7.82</v>
      </c>
      <c r="R107">
        <v>1</v>
      </c>
      <c r="T107">
        <f t="shared" si="1"/>
        <v>9.9599999999999973</v>
      </c>
    </row>
    <row r="108" spans="1:20" x14ac:dyDescent="0.25">
      <c r="A108">
        <v>7980</v>
      </c>
      <c r="B108">
        <v>1359</v>
      </c>
      <c r="C108" t="s">
        <v>126</v>
      </c>
      <c r="D108" t="s">
        <v>102</v>
      </c>
      <c r="E108">
        <v>1</v>
      </c>
      <c r="F108">
        <v>15.02</v>
      </c>
      <c r="G108">
        <v>12.07</v>
      </c>
      <c r="H108">
        <v>0.25</v>
      </c>
      <c r="I108">
        <v>0.25</v>
      </c>
      <c r="J108">
        <v>1.23</v>
      </c>
      <c r="K108">
        <v>0.49</v>
      </c>
      <c r="L108">
        <v>4.68</v>
      </c>
      <c r="M108">
        <v>6.16</v>
      </c>
      <c r="N108">
        <v>10.59</v>
      </c>
      <c r="O108">
        <v>10.34</v>
      </c>
      <c r="P108">
        <v>5.42</v>
      </c>
      <c r="Q108">
        <v>8.3699999999999992</v>
      </c>
      <c r="R108">
        <v>3.45</v>
      </c>
      <c r="T108">
        <f t="shared" si="1"/>
        <v>-0.52999999999999847</v>
      </c>
    </row>
    <row r="109" spans="1:20" x14ac:dyDescent="0.25">
      <c r="A109">
        <v>8015</v>
      </c>
      <c r="B109">
        <v>1394</v>
      </c>
      <c r="C109" t="s">
        <v>127</v>
      </c>
      <c r="D109" t="s">
        <v>102</v>
      </c>
      <c r="E109">
        <v>1</v>
      </c>
      <c r="F109">
        <v>12.37</v>
      </c>
      <c r="G109">
        <v>12.37</v>
      </c>
      <c r="H109">
        <v>0</v>
      </c>
      <c r="I109">
        <v>0</v>
      </c>
      <c r="J109">
        <v>0</v>
      </c>
      <c r="K109">
        <v>0</v>
      </c>
      <c r="L109">
        <v>1.61</v>
      </c>
      <c r="M109">
        <v>4.84</v>
      </c>
      <c r="N109">
        <v>11.83</v>
      </c>
      <c r="O109">
        <v>6.99</v>
      </c>
      <c r="P109">
        <v>6.45</v>
      </c>
      <c r="Q109">
        <v>9.68</v>
      </c>
      <c r="R109">
        <v>1.61</v>
      </c>
      <c r="T109">
        <f t="shared" si="1"/>
        <v>7.9600000000000035</v>
      </c>
    </row>
    <row r="110" spans="1:20" x14ac:dyDescent="0.25">
      <c r="A110">
        <v>8129</v>
      </c>
      <c r="B110">
        <v>1508</v>
      </c>
      <c r="C110" t="s">
        <v>128</v>
      </c>
      <c r="D110" t="s">
        <v>102</v>
      </c>
      <c r="E110">
        <v>1</v>
      </c>
      <c r="F110">
        <v>12.69</v>
      </c>
      <c r="G110">
        <v>11.94</v>
      </c>
      <c r="H110">
        <v>0</v>
      </c>
      <c r="I110">
        <v>0.75</v>
      </c>
      <c r="J110">
        <v>0</v>
      </c>
      <c r="K110">
        <v>0</v>
      </c>
      <c r="L110">
        <v>6.72</v>
      </c>
      <c r="M110">
        <v>7.46</v>
      </c>
      <c r="N110">
        <v>6.72</v>
      </c>
      <c r="O110">
        <v>8.9600000000000009</v>
      </c>
      <c r="P110">
        <v>10.45</v>
      </c>
      <c r="Q110">
        <v>5.22</v>
      </c>
      <c r="R110">
        <v>0.75</v>
      </c>
      <c r="T110">
        <f t="shared" si="1"/>
        <v>-0.60999999999999588</v>
      </c>
    </row>
    <row r="111" spans="1:20" x14ac:dyDescent="0.25">
      <c r="A111">
        <v>8132</v>
      </c>
      <c r="B111">
        <v>1511</v>
      </c>
      <c r="C111" t="s">
        <v>129</v>
      </c>
      <c r="D111" t="s">
        <v>102</v>
      </c>
      <c r="E111">
        <v>1</v>
      </c>
      <c r="F111">
        <v>18.73</v>
      </c>
      <c r="G111">
        <v>9.76</v>
      </c>
      <c r="H111">
        <v>0</v>
      </c>
      <c r="I111">
        <v>0.4</v>
      </c>
      <c r="J111">
        <v>8.57</v>
      </c>
      <c r="K111">
        <v>0</v>
      </c>
      <c r="L111">
        <v>3.59</v>
      </c>
      <c r="M111">
        <v>3.59</v>
      </c>
      <c r="N111">
        <v>10.76</v>
      </c>
      <c r="O111">
        <v>7.97</v>
      </c>
      <c r="P111">
        <v>6.18</v>
      </c>
      <c r="Q111">
        <v>7.37</v>
      </c>
      <c r="R111">
        <v>2.79</v>
      </c>
      <c r="T111">
        <f t="shared" si="1"/>
        <v>-2.2799999999999976</v>
      </c>
    </row>
    <row r="112" spans="1:20" x14ac:dyDescent="0.25">
      <c r="A112">
        <v>8293</v>
      </c>
      <c r="B112">
        <v>1672</v>
      </c>
      <c r="C112" t="s">
        <v>130</v>
      </c>
      <c r="D112" t="s">
        <v>102</v>
      </c>
      <c r="E112">
        <v>1</v>
      </c>
      <c r="F112">
        <v>13.14</v>
      </c>
      <c r="G112">
        <v>10.95</v>
      </c>
      <c r="H112">
        <v>0</v>
      </c>
      <c r="I112">
        <v>1.82</v>
      </c>
      <c r="J112">
        <v>0</v>
      </c>
      <c r="K112">
        <v>0</v>
      </c>
      <c r="L112">
        <v>2.5499999999999998</v>
      </c>
      <c r="M112">
        <v>5.84</v>
      </c>
      <c r="N112">
        <v>15.69</v>
      </c>
      <c r="O112">
        <v>8.0299999999999994</v>
      </c>
      <c r="P112">
        <v>6.2</v>
      </c>
      <c r="Q112">
        <v>7.66</v>
      </c>
      <c r="R112">
        <v>0.73</v>
      </c>
      <c r="T112">
        <f t="shared" si="1"/>
        <v>13.220000000000002</v>
      </c>
    </row>
    <row r="113" spans="1:20" x14ac:dyDescent="0.25">
      <c r="A113">
        <v>8296</v>
      </c>
      <c r="B113">
        <v>1675</v>
      </c>
      <c r="C113" t="s">
        <v>131</v>
      </c>
      <c r="D113" t="s">
        <v>102</v>
      </c>
      <c r="E113">
        <v>1</v>
      </c>
      <c r="F113">
        <v>13.7</v>
      </c>
      <c r="G113">
        <v>11.99</v>
      </c>
      <c r="H113">
        <v>0</v>
      </c>
      <c r="I113">
        <v>0</v>
      </c>
      <c r="J113">
        <v>0</v>
      </c>
      <c r="K113">
        <v>0.68</v>
      </c>
      <c r="L113">
        <v>7.88</v>
      </c>
      <c r="M113">
        <v>2.74</v>
      </c>
      <c r="N113">
        <v>14.04</v>
      </c>
      <c r="O113">
        <v>13.36</v>
      </c>
      <c r="P113">
        <v>6.16</v>
      </c>
      <c r="Q113">
        <v>7.88</v>
      </c>
      <c r="R113">
        <v>2.74</v>
      </c>
      <c r="T113">
        <f t="shared" si="1"/>
        <v>-4.9400000000000004</v>
      </c>
    </row>
    <row r="114" spans="1:20" x14ac:dyDescent="0.25">
      <c r="A114">
        <v>8324</v>
      </c>
      <c r="B114">
        <v>1703</v>
      </c>
      <c r="C114" t="s">
        <v>132</v>
      </c>
      <c r="D114" t="s">
        <v>102</v>
      </c>
      <c r="E114">
        <v>1</v>
      </c>
      <c r="F114">
        <v>10.97</v>
      </c>
      <c r="G114">
        <v>7.81</v>
      </c>
      <c r="H114">
        <v>0</v>
      </c>
      <c r="I114">
        <v>0.74</v>
      </c>
      <c r="J114">
        <v>2.04</v>
      </c>
      <c r="K114">
        <v>0.19</v>
      </c>
      <c r="L114">
        <v>7.62</v>
      </c>
      <c r="M114">
        <v>5.95</v>
      </c>
      <c r="N114">
        <v>10.220000000000001</v>
      </c>
      <c r="O114">
        <v>7.06</v>
      </c>
      <c r="P114">
        <v>6.13</v>
      </c>
      <c r="Q114">
        <v>7.99</v>
      </c>
      <c r="R114">
        <v>1.86</v>
      </c>
      <c r="T114">
        <f t="shared" si="1"/>
        <v>4.5400000000000027</v>
      </c>
    </row>
    <row r="115" spans="1:20" x14ac:dyDescent="0.25">
      <c r="A115">
        <v>8358</v>
      </c>
      <c r="B115">
        <v>1737</v>
      </c>
      <c r="C115" t="s">
        <v>133</v>
      </c>
      <c r="D115" t="s">
        <v>102</v>
      </c>
      <c r="E115">
        <v>1</v>
      </c>
      <c r="F115">
        <v>11.74</v>
      </c>
      <c r="G115">
        <v>10.68</v>
      </c>
      <c r="H115">
        <v>0</v>
      </c>
      <c r="I115">
        <v>1.07</v>
      </c>
      <c r="J115">
        <v>0</v>
      </c>
      <c r="K115">
        <v>0</v>
      </c>
      <c r="L115">
        <v>8.5399999999999991</v>
      </c>
      <c r="M115">
        <v>4.2699999999999996</v>
      </c>
      <c r="N115">
        <v>11.39</v>
      </c>
      <c r="O115">
        <v>8.9</v>
      </c>
      <c r="P115">
        <v>6.76</v>
      </c>
      <c r="Q115">
        <v>10.68</v>
      </c>
      <c r="R115">
        <v>3.56</v>
      </c>
      <c r="T115">
        <f t="shared" si="1"/>
        <v>-4.5200000000000031</v>
      </c>
    </row>
    <row r="116" spans="1:20" x14ac:dyDescent="0.25">
      <c r="A116">
        <v>8366</v>
      </c>
      <c r="B116">
        <v>1745</v>
      </c>
      <c r="C116" t="s">
        <v>134</v>
      </c>
      <c r="D116" t="s">
        <v>102</v>
      </c>
      <c r="E116">
        <v>1</v>
      </c>
      <c r="F116">
        <v>11.67</v>
      </c>
      <c r="G116">
        <v>11.14</v>
      </c>
      <c r="H116">
        <v>0</v>
      </c>
      <c r="I116">
        <v>0</v>
      </c>
      <c r="J116">
        <v>0</v>
      </c>
      <c r="K116">
        <v>0</v>
      </c>
      <c r="L116">
        <v>5.04</v>
      </c>
      <c r="M116">
        <v>6.9</v>
      </c>
      <c r="N116">
        <v>12.47</v>
      </c>
      <c r="O116">
        <v>8.49</v>
      </c>
      <c r="P116">
        <v>8.49</v>
      </c>
      <c r="Q116">
        <v>9.02</v>
      </c>
      <c r="R116">
        <v>2.39</v>
      </c>
      <c r="T116">
        <f t="shared" si="1"/>
        <v>4.2699999999999942</v>
      </c>
    </row>
    <row r="117" spans="1:20" x14ac:dyDescent="0.25">
      <c r="A117">
        <v>8367</v>
      </c>
      <c r="B117">
        <v>1746</v>
      </c>
      <c r="C117" t="s">
        <v>135</v>
      </c>
      <c r="D117" t="s">
        <v>102</v>
      </c>
      <c r="E117">
        <v>1</v>
      </c>
      <c r="F117">
        <v>8.02</v>
      </c>
      <c r="G117">
        <v>6.42</v>
      </c>
      <c r="H117">
        <v>0</v>
      </c>
      <c r="I117">
        <v>0</v>
      </c>
      <c r="J117">
        <v>1.07</v>
      </c>
      <c r="K117">
        <v>0</v>
      </c>
      <c r="L117">
        <v>6.42</v>
      </c>
      <c r="M117">
        <v>4.28</v>
      </c>
      <c r="N117">
        <v>12.83</v>
      </c>
      <c r="O117">
        <v>8.56</v>
      </c>
      <c r="P117">
        <v>8.02</v>
      </c>
      <c r="Q117">
        <v>8.56</v>
      </c>
      <c r="R117">
        <v>1.07</v>
      </c>
      <c r="T117">
        <f t="shared" si="1"/>
        <v>6.4599999999999991</v>
      </c>
    </row>
    <row r="118" spans="1:20" x14ac:dyDescent="0.25">
      <c r="A118">
        <v>8402</v>
      </c>
      <c r="B118">
        <v>1781</v>
      </c>
      <c r="C118" t="s">
        <v>136</v>
      </c>
      <c r="D118" t="s">
        <v>102</v>
      </c>
      <c r="E118">
        <v>1</v>
      </c>
      <c r="F118">
        <v>4.26</v>
      </c>
      <c r="G118">
        <v>4.26</v>
      </c>
      <c r="H118">
        <v>0</v>
      </c>
      <c r="I118">
        <v>0</v>
      </c>
      <c r="J118">
        <v>0</v>
      </c>
      <c r="K118">
        <v>0</v>
      </c>
      <c r="L118">
        <v>8.51</v>
      </c>
      <c r="M118">
        <v>0</v>
      </c>
      <c r="N118">
        <v>14.89</v>
      </c>
      <c r="O118">
        <v>12.77</v>
      </c>
      <c r="P118">
        <v>2.13</v>
      </c>
      <c r="Q118">
        <v>6.38</v>
      </c>
      <c r="R118">
        <v>2.13</v>
      </c>
      <c r="T118">
        <f t="shared" si="1"/>
        <v>8.710000000000008</v>
      </c>
    </row>
    <row r="119" spans="1:20" x14ac:dyDescent="0.25">
      <c r="A119">
        <v>8412</v>
      </c>
      <c r="B119">
        <v>1791</v>
      </c>
      <c r="C119" t="s">
        <v>137</v>
      </c>
      <c r="D119" t="s">
        <v>102</v>
      </c>
      <c r="E119">
        <v>1</v>
      </c>
      <c r="F119">
        <v>14.73</v>
      </c>
      <c r="G119">
        <v>13.57</v>
      </c>
      <c r="H119">
        <v>0</v>
      </c>
      <c r="I119">
        <v>1.1599999999999999</v>
      </c>
      <c r="J119">
        <v>0</v>
      </c>
      <c r="K119">
        <v>0</v>
      </c>
      <c r="L119">
        <v>6.98</v>
      </c>
      <c r="M119">
        <v>6.59</v>
      </c>
      <c r="N119">
        <v>9.69</v>
      </c>
      <c r="O119">
        <v>10.85</v>
      </c>
      <c r="P119">
        <v>10.08</v>
      </c>
      <c r="Q119">
        <v>7.36</v>
      </c>
      <c r="R119">
        <v>4.6500000000000004</v>
      </c>
      <c r="T119">
        <f t="shared" si="1"/>
        <v>-8.370000000000001</v>
      </c>
    </row>
    <row r="120" spans="1:20" x14ac:dyDescent="0.25">
      <c r="A120">
        <v>8463</v>
      </c>
      <c r="B120">
        <v>1842</v>
      </c>
      <c r="C120" t="s">
        <v>138</v>
      </c>
      <c r="D120" t="s">
        <v>102</v>
      </c>
      <c r="E120">
        <v>1</v>
      </c>
      <c r="F120">
        <v>10.71</v>
      </c>
      <c r="G120">
        <v>10.71</v>
      </c>
      <c r="H120">
        <v>0</v>
      </c>
      <c r="I120">
        <v>0</v>
      </c>
      <c r="J120">
        <v>0</v>
      </c>
      <c r="K120">
        <v>0</v>
      </c>
      <c r="L120">
        <v>5.8</v>
      </c>
      <c r="M120">
        <v>5.36</v>
      </c>
      <c r="N120">
        <v>11.16</v>
      </c>
      <c r="O120">
        <v>9.82</v>
      </c>
      <c r="P120">
        <v>4.0199999999999996</v>
      </c>
      <c r="Q120">
        <v>10.71</v>
      </c>
      <c r="R120">
        <v>1.34</v>
      </c>
      <c r="T120">
        <f t="shared" si="1"/>
        <v>4.1199999999999939</v>
      </c>
    </row>
    <row r="121" spans="1:20" x14ac:dyDescent="0.25">
      <c r="A121">
        <v>8491</v>
      </c>
      <c r="B121">
        <v>1870</v>
      </c>
      <c r="C121" t="s">
        <v>139</v>
      </c>
      <c r="D121" t="s">
        <v>102</v>
      </c>
      <c r="E121">
        <v>1</v>
      </c>
      <c r="F121">
        <v>10.47</v>
      </c>
      <c r="G121">
        <v>10.47</v>
      </c>
      <c r="H121">
        <v>0</v>
      </c>
      <c r="I121">
        <v>0</v>
      </c>
      <c r="J121">
        <v>0</v>
      </c>
      <c r="K121">
        <v>0</v>
      </c>
      <c r="L121">
        <v>4.6500000000000004</v>
      </c>
      <c r="M121">
        <v>2.33</v>
      </c>
      <c r="N121">
        <v>13.95</v>
      </c>
      <c r="O121">
        <v>8.14</v>
      </c>
      <c r="P121">
        <v>4.6500000000000004</v>
      </c>
      <c r="Q121">
        <v>12.79</v>
      </c>
      <c r="R121">
        <v>0</v>
      </c>
      <c r="T121">
        <f t="shared" si="1"/>
        <v>5.5800000000000036</v>
      </c>
    </row>
    <row r="122" spans="1:20" x14ac:dyDescent="0.25">
      <c r="A122">
        <v>8500</v>
      </c>
      <c r="B122">
        <v>1879</v>
      </c>
      <c r="C122" t="s">
        <v>140</v>
      </c>
      <c r="D122" t="s">
        <v>102</v>
      </c>
      <c r="E122">
        <v>1</v>
      </c>
      <c r="F122">
        <v>10.74</v>
      </c>
      <c r="G122">
        <v>8.0500000000000007</v>
      </c>
      <c r="H122">
        <v>1.34</v>
      </c>
      <c r="I122">
        <v>0</v>
      </c>
      <c r="J122">
        <v>1.34</v>
      </c>
      <c r="K122">
        <v>0</v>
      </c>
      <c r="L122">
        <v>8.0500000000000007</v>
      </c>
      <c r="M122">
        <v>6.04</v>
      </c>
      <c r="N122">
        <v>14.77</v>
      </c>
      <c r="O122">
        <v>11.41</v>
      </c>
      <c r="P122">
        <v>4.7</v>
      </c>
      <c r="Q122">
        <v>10.74</v>
      </c>
      <c r="R122">
        <v>4.03</v>
      </c>
      <c r="T122">
        <f t="shared" si="1"/>
        <v>1.1399999999999952</v>
      </c>
    </row>
    <row r="123" spans="1:20" x14ac:dyDescent="0.25">
      <c r="A123">
        <v>8600</v>
      </c>
      <c r="B123">
        <v>1979</v>
      </c>
      <c r="C123" t="s">
        <v>141</v>
      </c>
      <c r="D123" t="s">
        <v>102</v>
      </c>
      <c r="E123">
        <v>1</v>
      </c>
      <c r="F123">
        <v>6.58</v>
      </c>
      <c r="G123">
        <v>6.58</v>
      </c>
      <c r="H123">
        <v>0</v>
      </c>
      <c r="I123">
        <v>0</v>
      </c>
      <c r="J123">
        <v>0</v>
      </c>
      <c r="K123">
        <v>0</v>
      </c>
      <c r="L123">
        <v>7.02</v>
      </c>
      <c r="M123">
        <v>4.3899999999999997</v>
      </c>
      <c r="N123">
        <v>8.77</v>
      </c>
      <c r="O123">
        <v>12.28</v>
      </c>
      <c r="P123">
        <v>5.26</v>
      </c>
      <c r="Q123">
        <v>10.96</v>
      </c>
      <c r="R123">
        <v>3.07</v>
      </c>
      <c r="T123">
        <f t="shared" si="1"/>
        <v>-2.0099999999999993</v>
      </c>
    </row>
    <row r="124" spans="1:20" x14ac:dyDescent="0.25">
      <c r="A124">
        <v>8601</v>
      </c>
      <c r="B124">
        <v>1980</v>
      </c>
      <c r="C124" t="s">
        <v>142</v>
      </c>
      <c r="D124" t="s">
        <v>102</v>
      </c>
      <c r="E124">
        <v>1</v>
      </c>
      <c r="F124">
        <v>5.95</v>
      </c>
      <c r="G124">
        <v>5.95</v>
      </c>
      <c r="H124">
        <v>0</v>
      </c>
      <c r="I124">
        <v>0</v>
      </c>
      <c r="J124">
        <v>0</v>
      </c>
      <c r="K124">
        <v>0</v>
      </c>
      <c r="L124">
        <v>8.33</v>
      </c>
      <c r="M124">
        <v>2.38</v>
      </c>
      <c r="N124">
        <v>13.1</v>
      </c>
      <c r="O124">
        <v>7.14</v>
      </c>
      <c r="P124">
        <v>11.9</v>
      </c>
      <c r="Q124">
        <v>11.9</v>
      </c>
      <c r="R124">
        <v>1.19</v>
      </c>
      <c r="T124">
        <f t="shared" si="1"/>
        <v>-0.92999999999999838</v>
      </c>
    </row>
    <row r="125" spans="1:20" x14ac:dyDescent="0.25">
      <c r="A125">
        <v>8661</v>
      </c>
      <c r="B125">
        <v>2040</v>
      </c>
      <c r="C125" t="s">
        <v>143</v>
      </c>
      <c r="D125" t="s">
        <v>102</v>
      </c>
      <c r="E125">
        <v>1</v>
      </c>
      <c r="F125">
        <v>13.55</v>
      </c>
      <c r="G125">
        <v>10.97</v>
      </c>
      <c r="H125">
        <v>0.65</v>
      </c>
      <c r="I125">
        <v>0.65</v>
      </c>
      <c r="J125">
        <v>0</v>
      </c>
      <c r="K125">
        <v>1.29</v>
      </c>
      <c r="L125">
        <v>3.87</v>
      </c>
      <c r="M125">
        <v>3.23</v>
      </c>
      <c r="N125">
        <v>12.9</v>
      </c>
      <c r="O125">
        <v>10.32</v>
      </c>
      <c r="P125">
        <v>6.45</v>
      </c>
      <c r="Q125">
        <v>9.0299999999999994</v>
      </c>
      <c r="R125">
        <v>3.23</v>
      </c>
      <c r="T125">
        <f t="shared" si="1"/>
        <v>-0.3200000000000025</v>
      </c>
    </row>
    <row r="126" spans="1:20" x14ac:dyDescent="0.25">
      <c r="A126">
        <v>8666</v>
      </c>
      <c r="B126">
        <v>2045</v>
      </c>
      <c r="C126" t="s">
        <v>144</v>
      </c>
      <c r="D126" t="s">
        <v>102</v>
      </c>
      <c r="E126">
        <v>1</v>
      </c>
      <c r="F126">
        <v>19.190000000000001</v>
      </c>
      <c r="G126">
        <v>11.11</v>
      </c>
      <c r="H126">
        <v>0</v>
      </c>
      <c r="I126">
        <v>0</v>
      </c>
      <c r="J126">
        <v>7.07</v>
      </c>
      <c r="K126">
        <v>0</v>
      </c>
      <c r="L126">
        <v>6.06</v>
      </c>
      <c r="M126">
        <v>3.03</v>
      </c>
      <c r="N126">
        <v>15.15</v>
      </c>
      <c r="O126">
        <v>8.08</v>
      </c>
      <c r="P126">
        <v>7.07</v>
      </c>
      <c r="Q126">
        <v>9.09</v>
      </c>
      <c r="R126">
        <v>5.05</v>
      </c>
      <c r="T126">
        <f t="shared" si="1"/>
        <v>-6.36</v>
      </c>
    </row>
    <row r="127" spans="1:20" x14ac:dyDescent="0.25">
      <c r="A127">
        <v>8669</v>
      </c>
      <c r="B127">
        <v>2048</v>
      </c>
      <c r="C127" t="s">
        <v>145</v>
      </c>
      <c r="D127" t="s">
        <v>102</v>
      </c>
      <c r="E127">
        <v>1</v>
      </c>
      <c r="F127">
        <v>10.9</v>
      </c>
      <c r="G127">
        <v>9.9499999999999993</v>
      </c>
      <c r="H127">
        <v>0</v>
      </c>
      <c r="I127">
        <v>0</v>
      </c>
      <c r="J127">
        <v>0</v>
      </c>
      <c r="K127">
        <v>0.95</v>
      </c>
      <c r="L127">
        <v>3.32</v>
      </c>
      <c r="M127">
        <v>6.64</v>
      </c>
      <c r="N127">
        <v>11.37</v>
      </c>
      <c r="O127">
        <v>6.16</v>
      </c>
      <c r="P127">
        <v>8.06</v>
      </c>
      <c r="Q127">
        <v>10.9</v>
      </c>
      <c r="R127">
        <v>3.32</v>
      </c>
      <c r="T127">
        <f t="shared" si="1"/>
        <v>5.3499999999999961</v>
      </c>
    </row>
    <row r="128" spans="1:20" x14ac:dyDescent="0.25">
      <c r="A128">
        <v>8739</v>
      </c>
      <c r="B128">
        <v>2118</v>
      </c>
      <c r="C128" t="s">
        <v>146</v>
      </c>
      <c r="D128" t="s">
        <v>102</v>
      </c>
      <c r="E128">
        <v>1</v>
      </c>
      <c r="F128">
        <v>17.45</v>
      </c>
      <c r="G128">
        <v>16.78</v>
      </c>
      <c r="H128">
        <v>0</v>
      </c>
      <c r="I128">
        <v>0.67</v>
      </c>
      <c r="J128">
        <v>0</v>
      </c>
      <c r="K128">
        <v>0</v>
      </c>
      <c r="L128">
        <v>6.04</v>
      </c>
      <c r="M128">
        <v>6.71</v>
      </c>
      <c r="N128">
        <v>8.0500000000000007</v>
      </c>
      <c r="O128">
        <v>7.38</v>
      </c>
      <c r="P128">
        <v>10.07</v>
      </c>
      <c r="Q128">
        <v>9.4</v>
      </c>
      <c r="R128">
        <v>2.68</v>
      </c>
      <c r="T128">
        <f t="shared" si="1"/>
        <v>-8.2599999999999927</v>
      </c>
    </row>
    <row r="129" spans="1:20" x14ac:dyDescent="0.25">
      <c r="A129">
        <v>8978</v>
      </c>
      <c r="B129">
        <v>2357</v>
      </c>
      <c r="C129" t="s">
        <v>147</v>
      </c>
      <c r="D129" t="s">
        <v>102</v>
      </c>
      <c r="E129">
        <v>1</v>
      </c>
      <c r="F129">
        <v>11.52</v>
      </c>
      <c r="G129">
        <v>11.52</v>
      </c>
      <c r="H129">
        <v>0</v>
      </c>
      <c r="I129">
        <v>0</v>
      </c>
      <c r="J129">
        <v>0</v>
      </c>
      <c r="K129">
        <v>0</v>
      </c>
      <c r="L129">
        <v>1.82</v>
      </c>
      <c r="M129">
        <v>9.09</v>
      </c>
      <c r="N129">
        <v>10.3</v>
      </c>
      <c r="O129">
        <v>11.52</v>
      </c>
      <c r="P129">
        <v>5.45</v>
      </c>
      <c r="Q129">
        <v>4.8499999999999996</v>
      </c>
      <c r="R129">
        <v>2.42</v>
      </c>
      <c r="T129">
        <f t="shared" si="1"/>
        <v>11.810000000000008</v>
      </c>
    </row>
    <row r="130" spans="1:20" x14ac:dyDescent="0.25">
      <c r="A130">
        <v>9058</v>
      </c>
      <c r="B130">
        <v>2437</v>
      </c>
      <c r="C130" t="s">
        <v>148</v>
      </c>
      <c r="D130" t="s">
        <v>102</v>
      </c>
      <c r="E130">
        <v>1</v>
      </c>
      <c r="F130">
        <v>13.27</v>
      </c>
      <c r="G130">
        <v>12.39</v>
      </c>
      <c r="H130">
        <v>0</v>
      </c>
      <c r="I130">
        <v>0</v>
      </c>
      <c r="J130">
        <v>0</v>
      </c>
      <c r="K130">
        <v>0.88</v>
      </c>
      <c r="L130">
        <v>4.42</v>
      </c>
      <c r="M130">
        <v>5.31</v>
      </c>
      <c r="N130">
        <v>14.16</v>
      </c>
      <c r="O130">
        <v>12.39</v>
      </c>
      <c r="P130">
        <v>10.62</v>
      </c>
      <c r="Q130">
        <v>7.08</v>
      </c>
      <c r="R130">
        <v>0</v>
      </c>
      <c r="T130">
        <f t="shared" si="1"/>
        <v>1.6900000000000013</v>
      </c>
    </row>
    <row r="131" spans="1:20" x14ac:dyDescent="0.25">
      <c r="A131">
        <v>9095</v>
      </c>
      <c r="B131">
        <v>2474</v>
      </c>
      <c r="C131" t="s">
        <v>149</v>
      </c>
      <c r="D131" t="s">
        <v>102</v>
      </c>
      <c r="E131">
        <v>1</v>
      </c>
      <c r="F131">
        <v>19.91</v>
      </c>
      <c r="G131">
        <v>17.59</v>
      </c>
      <c r="H131">
        <v>0.46</v>
      </c>
      <c r="I131">
        <v>0.46</v>
      </c>
      <c r="J131">
        <v>0.46</v>
      </c>
      <c r="K131">
        <v>0.46</v>
      </c>
      <c r="L131">
        <v>2.31</v>
      </c>
      <c r="M131">
        <v>3.24</v>
      </c>
      <c r="N131">
        <v>12.96</v>
      </c>
      <c r="O131">
        <v>7.41</v>
      </c>
      <c r="P131">
        <v>5.09</v>
      </c>
      <c r="Q131">
        <v>5.09</v>
      </c>
      <c r="R131">
        <v>1.85</v>
      </c>
      <c r="T131">
        <f t="shared" ref="T131:T169" si="2">30+M131+N131-F131-L131-O131-Q131-P131-R131</f>
        <v>4.5400000000000045</v>
      </c>
    </row>
    <row r="132" spans="1:20" x14ac:dyDescent="0.25">
      <c r="A132">
        <v>9122</v>
      </c>
      <c r="B132">
        <v>2501</v>
      </c>
      <c r="C132" t="s">
        <v>150</v>
      </c>
      <c r="D132" t="s">
        <v>102</v>
      </c>
      <c r="E132">
        <v>1</v>
      </c>
      <c r="F132">
        <v>15.17</v>
      </c>
      <c r="G132">
        <v>11.72</v>
      </c>
      <c r="H132">
        <v>0</v>
      </c>
      <c r="I132">
        <v>2.76</v>
      </c>
      <c r="J132">
        <v>0.69</v>
      </c>
      <c r="K132">
        <v>0</v>
      </c>
      <c r="L132">
        <v>4.1399999999999997</v>
      </c>
      <c r="M132">
        <v>4.1399999999999997</v>
      </c>
      <c r="N132">
        <v>13.1</v>
      </c>
      <c r="O132">
        <v>10.34</v>
      </c>
      <c r="P132">
        <v>3.45</v>
      </c>
      <c r="Q132">
        <v>4.83</v>
      </c>
      <c r="R132">
        <v>2.76</v>
      </c>
      <c r="T132">
        <f t="shared" si="2"/>
        <v>6.5499999999999989</v>
      </c>
    </row>
    <row r="133" spans="1:20" x14ac:dyDescent="0.25">
      <c r="A133">
        <v>9156</v>
      </c>
      <c r="B133">
        <v>2535</v>
      </c>
      <c r="C133" t="s">
        <v>151</v>
      </c>
      <c r="D133" t="s">
        <v>102</v>
      </c>
      <c r="E133">
        <v>1</v>
      </c>
      <c r="F133">
        <v>15.57</v>
      </c>
      <c r="G133">
        <v>14.75</v>
      </c>
      <c r="H133">
        <v>0</v>
      </c>
      <c r="I133">
        <v>0</v>
      </c>
      <c r="J133">
        <v>0</v>
      </c>
      <c r="K133">
        <v>0.82</v>
      </c>
      <c r="L133">
        <v>3.28</v>
      </c>
      <c r="M133">
        <v>3.28</v>
      </c>
      <c r="N133">
        <v>10.66</v>
      </c>
      <c r="O133">
        <v>9.02</v>
      </c>
      <c r="P133">
        <v>6.56</v>
      </c>
      <c r="Q133">
        <v>9.84</v>
      </c>
      <c r="R133">
        <v>0</v>
      </c>
      <c r="T133">
        <f t="shared" si="2"/>
        <v>-0.33000000000000274</v>
      </c>
    </row>
    <row r="134" spans="1:20" x14ac:dyDescent="0.25">
      <c r="A134">
        <v>9160</v>
      </c>
      <c r="B134">
        <v>2539</v>
      </c>
      <c r="C134" t="s">
        <v>152</v>
      </c>
      <c r="D134" t="s">
        <v>102</v>
      </c>
      <c r="E134">
        <v>1</v>
      </c>
      <c r="F134">
        <v>10.23</v>
      </c>
      <c r="G134">
        <v>9.09</v>
      </c>
      <c r="H134">
        <v>0</v>
      </c>
      <c r="I134">
        <v>1.1399999999999999</v>
      </c>
      <c r="J134">
        <v>0</v>
      </c>
      <c r="K134">
        <v>0</v>
      </c>
      <c r="L134">
        <v>6.82</v>
      </c>
      <c r="M134">
        <v>4.55</v>
      </c>
      <c r="N134">
        <v>11.93</v>
      </c>
      <c r="O134">
        <v>15.34</v>
      </c>
      <c r="P134">
        <v>7.95</v>
      </c>
      <c r="Q134">
        <v>6.25</v>
      </c>
      <c r="R134">
        <v>3.98</v>
      </c>
      <c r="T134">
        <f t="shared" si="2"/>
        <v>-4.09</v>
      </c>
    </row>
    <row r="135" spans="1:20" x14ac:dyDescent="0.25">
      <c r="A135">
        <v>9167</v>
      </c>
      <c r="B135">
        <v>2546</v>
      </c>
      <c r="C135" t="s">
        <v>153</v>
      </c>
      <c r="D135" t="s">
        <v>102</v>
      </c>
      <c r="E135">
        <v>1</v>
      </c>
      <c r="F135">
        <v>5.97</v>
      </c>
      <c r="G135">
        <v>5.97</v>
      </c>
      <c r="H135">
        <v>0</v>
      </c>
      <c r="I135">
        <v>0</v>
      </c>
      <c r="J135">
        <v>0</v>
      </c>
      <c r="K135">
        <v>0</v>
      </c>
      <c r="L135">
        <v>1.49</v>
      </c>
      <c r="M135">
        <v>7.46</v>
      </c>
      <c r="N135">
        <v>16.420000000000002</v>
      </c>
      <c r="O135">
        <v>5.97</v>
      </c>
      <c r="P135">
        <v>10.45</v>
      </c>
      <c r="Q135">
        <v>5.97</v>
      </c>
      <c r="R135">
        <v>0</v>
      </c>
      <c r="T135">
        <f t="shared" si="2"/>
        <v>24.030000000000005</v>
      </c>
    </row>
    <row r="136" spans="1:20" x14ac:dyDescent="0.25">
      <c r="A136">
        <v>9227</v>
      </c>
      <c r="B136">
        <v>2606</v>
      </c>
      <c r="C136" t="s">
        <v>154</v>
      </c>
      <c r="D136" t="s">
        <v>102</v>
      </c>
      <c r="E136">
        <v>1</v>
      </c>
      <c r="F136">
        <v>14.55</v>
      </c>
      <c r="G136">
        <v>13.94</v>
      </c>
      <c r="H136">
        <v>0</v>
      </c>
      <c r="I136">
        <v>0.61</v>
      </c>
      <c r="J136">
        <v>0</v>
      </c>
      <c r="K136">
        <v>0</v>
      </c>
      <c r="L136">
        <v>5.45</v>
      </c>
      <c r="M136">
        <v>6.06</v>
      </c>
      <c r="N136">
        <v>11.52</v>
      </c>
      <c r="O136">
        <v>10.91</v>
      </c>
      <c r="P136">
        <v>8.48</v>
      </c>
      <c r="Q136">
        <v>7.27</v>
      </c>
      <c r="R136">
        <v>2.42</v>
      </c>
      <c r="T136">
        <f t="shared" si="2"/>
        <v>-1.4999999999999982</v>
      </c>
    </row>
    <row r="137" spans="1:20" x14ac:dyDescent="0.25">
      <c r="A137">
        <v>9340</v>
      </c>
      <c r="B137">
        <v>2719</v>
      </c>
      <c r="C137" t="s">
        <v>155</v>
      </c>
      <c r="D137" t="s">
        <v>102</v>
      </c>
      <c r="E137">
        <v>1</v>
      </c>
      <c r="F137">
        <v>11.32</v>
      </c>
      <c r="G137">
        <v>9.5500000000000007</v>
      </c>
      <c r="H137">
        <v>0</v>
      </c>
      <c r="I137">
        <v>0.38</v>
      </c>
      <c r="J137">
        <v>0.19</v>
      </c>
      <c r="K137">
        <v>0.95</v>
      </c>
      <c r="L137">
        <v>5.57</v>
      </c>
      <c r="M137">
        <v>5.44</v>
      </c>
      <c r="N137">
        <v>12.59</v>
      </c>
      <c r="O137">
        <v>6.39</v>
      </c>
      <c r="P137">
        <v>7.02</v>
      </c>
      <c r="Q137">
        <v>8.73</v>
      </c>
      <c r="R137">
        <v>1.9</v>
      </c>
      <c r="T137">
        <f t="shared" si="2"/>
        <v>7.1</v>
      </c>
    </row>
    <row r="138" spans="1:20" x14ac:dyDescent="0.25">
      <c r="A138">
        <v>9473</v>
      </c>
      <c r="B138">
        <v>2852</v>
      </c>
      <c r="C138" t="s">
        <v>156</v>
      </c>
      <c r="D138" t="s">
        <v>102</v>
      </c>
      <c r="E138">
        <v>1</v>
      </c>
      <c r="F138">
        <v>17.39</v>
      </c>
      <c r="G138">
        <v>12.61</v>
      </c>
      <c r="H138">
        <v>0.87</v>
      </c>
      <c r="I138">
        <v>0</v>
      </c>
      <c r="J138">
        <v>3.91</v>
      </c>
      <c r="K138">
        <v>0</v>
      </c>
      <c r="L138">
        <v>7.83</v>
      </c>
      <c r="M138">
        <v>5.65</v>
      </c>
      <c r="N138">
        <v>10.87</v>
      </c>
      <c r="O138">
        <v>9.57</v>
      </c>
      <c r="P138">
        <v>6.09</v>
      </c>
      <c r="Q138">
        <v>4.3499999999999996</v>
      </c>
      <c r="R138">
        <v>3.48</v>
      </c>
      <c r="T138">
        <f t="shared" si="2"/>
        <v>-2.1900000000000026</v>
      </c>
    </row>
    <row r="139" spans="1:20" x14ac:dyDescent="0.25">
      <c r="A139">
        <v>9505</v>
      </c>
      <c r="B139">
        <v>2884</v>
      </c>
      <c r="C139" t="s">
        <v>157</v>
      </c>
      <c r="D139" t="s">
        <v>102</v>
      </c>
      <c r="E139">
        <v>1</v>
      </c>
      <c r="F139">
        <v>15.87</v>
      </c>
      <c r="G139">
        <v>12.7</v>
      </c>
      <c r="H139">
        <v>0.79</v>
      </c>
      <c r="I139">
        <v>0</v>
      </c>
      <c r="J139">
        <v>2.38</v>
      </c>
      <c r="K139">
        <v>0</v>
      </c>
      <c r="L139">
        <v>5.56</v>
      </c>
      <c r="M139">
        <v>3.97</v>
      </c>
      <c r="N139">
        <v>15.87</v>
      </c>
      <c r="O139">
        <v>9.52</v>
      </c>
      <c r="P139">
        <v>5.56</v>
      </c>
      <c r="Q139">
        <v>7.94</v>
      </c>
      <c r="R139">
        <v>3.17</v>
      </c>
      <c r="T139">
        <f t="shared" si="2"/>
        <v>2.2199999999999998</v>
      </c>
    </row>
    <row r="140" spans="1:20" x14ac:dyDescent="0.25">
      <c r="A140">
        <v>9512</v>
      </c>
      <c r="B140">
        <v>2891</v>
      </c>
      <c r="C140" t="s">
        <v>158</v>
      </c>
      <c r="D140" t="s">
        <v>102</v>
      </c>
      <c r="E140">
        <v>1</v>
      </c>
      <c r="F140">
        <v>14.97</v>
      </c>
      <c r="G140">
        <v>11.76</v>
      </c>
      <c r="H140">
        <v>0</v>
      </c>
      <c r="I140">
        <v>1.07</v>
      </c>
      <c r="J140">
        <v>0</v>
      </c>
      <c r="K140">
        <v>2.14</v>
      </c>
      <c r="L140">
        <v>8.56</v>
      </c>
      <c r="M140">
        <v>3.21</v>
      </c>
      <c r="N140">
        <v>9.09</v>
      </c>
      <c r="O140">
        <v>9.09</v>
      </c>
      <c r="P140">
        <v>10.7</v>
      </c>
      <c r="Q140">
        <v>8.56</v>
      </c>
      <c r="R140">
        <v>2.14</v>
      </c>
      <c r="T140">
        <f t="shared" si="2"/>
        <v>-11.720000000000004</v>
      </c>
    </row>
    <row r="141" spans="1:20" x14ac:dyDescent="0.25">
      <c r="A141">
        <v>9593</v>
      </c>
      <c r="B141">
        <v>2972</v>
      </c>
      <c r="C141" t="s">
        <v>159</v>
      </c>
      <c r="D141" t="s">
        <v>102</v>
      </c>
      <c r="E141">
        <v>1</v>
      </c>
      <c r="F141">
        <v>10.119999999999999</v>
      </c>
      <c r="G141">
        <v>8.91</v>
      </c>
      <c r="H141">
        <v>0</v>
      </c>
      <c r="I141">
        <v>0.4</v>
      </c>
      <c r="J141">
        <v>0.4</v>
      </c>
      <c r="K141">
        <v>0.4</v>
      </c>
      <c r="L141">
        <v>5.67</v>
      </c>
      <c r="M141">
        <v>4.45</v>
      </c>
      <c r="N141">
        <v>15.38</v>
      </c>
      <c r="O141">
        <v>6.07</v>
      </c>
      <c r="P141">
        <v>8.5</v>
      </c>
      <c r="Q141">
        <v>8.91</v>
      </c>
      <c r="R141">
        <v>2.83</v>
      </c>
      <c r="T141">
        <f t="shared" si="2"/>
        <v>7.7300000000000058</v>
      </c>
    </row>
    <row r="142" spans="1:20" x14ac:dyDescent="0.25">
      <c r="A142">
        <v>9632</v>
      </c>
      <c r="B142">
        <v>3011</v>
      </c>
      <c r="C142" t="s">
        <v>160</v>
      </c>
      <c r="D142" t="s">
        <v>102</v>
      </c>
      <c r="E142">
        <v>1</v>
      </c>
      <c r="F142">
        <v>8.6300000000000008</v>
      </c>
      <c r="G142">
        <v>8.3800000000000008</v>
      </c>
      <c r="H142">
        <v>0</v>
      </c>
      <c r="I142">
        <v>0</v>
      </c>
      <c r="J142">
        <v>0</v>
      </c>
      <c r="K142">
        <v>0.25</v>
      </c>
      <c r="L142">
        <v>4.57</v>
      </c>
      <c r="M142">
        <v>6.85</v>
      </c>
      <c r="N142">
        <v>12.69</v>
      </c>
      <c r="O142">
        <v>7.36</v>
      </c>
      <c r="P142">
        <v>6.35</v>
      </c>
      <c r="Q142">
        <v>8.3800000000000008</v>
      </c>
      <c r="R142">
        <v>1.02</v>
      </c>
      <c r="T142">
        <f t="shared" si="2"/>
        <v>13.229999999999995</v>
      </c>
    </row>
    <row r="143" spans="1:20" x14ac:dyDescent="0.25">
      <c r="A143">
        <v>9636</v>
      </c>
      <c r="B143">
        <v>3015</v>
      </c>
      <c r="C143" t="s">
        <v>161</v>
      </c>
      <c r="D143" t="s">
        <v>102</v>
      </c>
      <c r="E143">
        <v>1</v>
      </c>
      <c r="F143">
        <v>11.25</v>
      </c>
      <c r="G143">
        <v>8.59</v>
      </c>
      <c r="H143">
        <v>0</v>
      </c>
      <c r="I143">
        <v>2.42</v>
      </c>
      <c r="J143">
        <v>0</v>
      </c>
      <c r="K143">
        <v>0.24</v>
      </c>
      <c r="L143">
        <v>8.2200000000000006</v>
      </c>
      <c r="M143">
        <v>7.01</v>
      </c>
      <c r="N143">
        <v>13.18</v>
      </c>
      <c r="O143">
        <v>8.34</v>
      </c>
      <c r="P143">
        <v>7.86</v>
      </c>
      <c r="Q143">
        <v>6.41</v>
      </c>
      <c r="R143">
        <v>2.78</v>
      </c>
      <c r="T143">
        <f t="shared" si="2"/>
        <v>5.33</v>
      </c>
    </row>
    <row r="144" spans="1:20" x14ac:dyDescent="0.25">
      <c r="A144">
        <v>9645</v>
      </c>
      <c r="B144">
        <v>3024</v>
      </c>
      <c r="C144" t="s">
        <v>162</v>
      </c>
      <c r="D144" t="s">
        <v>102</v>
      </c>
      <c r="E144">
        <v>1</v>
      </c>
      <c r="F144">
        <v>9.6300000000000008</v>
      </c>
      <c r="G144">
        <v>8.56</v>
      </c>
      <c r="H144">
        <v>0</v>
      </c>
      <c r="I144">
        <v>0</v>
      </c>
      <c r="J144">
        <v>0</v>
      </c>
      <c r="K144">
        <v>0.53</v>
      </c>
      <c r="L144">
        <v>3.21</v>
      </c>
      <c r="M144">
        <v>5.88</v>
      </c>
      <c r="N144">
        <v>16.579999999999998</v>
      </c>
      <c r="O144">
        <v>6.42</v>
      </c>
      <c r="P144">
        <v>5.88</v>
      </c>
      <c r="Q144">
        <v>6.95</v>
      </c>
      <c r="R144">
        <v>1.07</v>
      </c>
      <c r="T144">
        <f t="shared" si="2"/>
        <v>19.299999999999997</v>
      </c>
    </row>
    <row r="145" spans="1:20" x14ac:dyDescent="0.25">
      <c r="A145">
        <v>9683</v>
      </c>
      <c r="B145">
        <v>3062</v>
      </c>
      <c r="C145" t="s">
        <v>163</v>
      </c>
      <c r="D145" t="s">
        <v>102</v>
      </c>
      <c r="E145">
        <v>1</v>
      </c>
      <c r="F145">
        <v>7.25</v>
      </c>
      <c r="G145">
        <v>7.25</v>
      </c>
      <c r="H145">
        <v>0</v>
      </c>
      <c r="I145">
        <v>0</v>
      </c>
      <c r="J145">
        <v>0</v>
      </c>
      <c r="K145">
        <v>0</v>
      </c>
      <c r="L145">
        <v>9.33</v>
      </c>
      <c r="M145">
        <v>8.2899999999999991</v>
      </c>
      <c r="N145">
        <v>10.88</v>
      </c>
      <c r="O145">
        <v>5.7</v>
      </c>
      <c r="P145">
        <v>10.36</v>
      </c>
      <c r="Q145">
        <v>7.77</v>
      </c>
      <c r="R145">
        <v>0.52</v>
      </c>
      <c r="T145">
        <f t="shared" si="2"/>
        <v>8.2400000000000055</v>
      </c>
    </row>
    <row r="146" spans="1:20" x14ac:dyDescent="0.25">
      <c r="A146">
        <v>9716</v>
      </c>
      <c r="B146">
        <v>3095</v>
      </c>
      <c r="C146" t="s">
        <v>164</v>
      </c>
      <c r="D146" t="s">
        <v>102</v>
      </c>
      <c r="E146">
        <v>1</v>
      </c>
      <c r="F146">
        <v>18.55</v>
      </c>
      <c r="G146">
        <v>18.239999999999998</v>
      </c>
      <c r="H146">
        <v>0</v>
      </c>
      <c r="I146">
        <v>0</v>
      </c>
      <c r="J146">
        <v>0</v>
      </c>
      <c r="K146">
        <v>0.31</v>
      </c>
      <c r="L146">
        <v>5.35</v>
      </c>
      <c r="M146">
        <v>1.89</v>
      </c>
      <c r="N146">
        <v>11.95</v>
      </c>
      <c r="O146">
        <v>8.49</v>
      </c>
      <c r="P146">
        <v>8.18</v>
      </c>
      <c r="Q146">
        <v>8.81</v>
      </c>
      <c r="R146">
        <v>4.72</v>
      </c>
      <c r="T146">
        <f t="shared" si="2"/>
        <v>-10.259999999999994</v>
      </c>
    </row>
    <row r="147" spans="1:20" x14ac:dyDescent="0.25">
      <c r="A147">
        <v>9790</v>
      </c>
      <c r="B147">
        <v>3169</v>
      </c>
      <c r="C147" t="s">
        <v>165</v>
      </c>
      <c r="D147" t="s">
        <v>102</v>
      </c>
      <c r="E147">
        <v>1</v>
      </c>
      <c r="F147">
        <v>11.36</v>
      </c>
      <c r="G147">
        <v>11.36</v>
      </c>
      <c r="H147">
        <v>0</v>
      </c>
      <c r="I147">
        <v>0</v>
      </c>
      <c r="J147">
        <v>0</v>
      </c>
      <c r="K147">
        <v>0</v>
      </c>
      <c r="L147">
        <v>5.26</v>
      </c>
      <c r="M147">
        <v>6.93</v>
      </c>
      <c r="N147">
        <v>13.02</v>
      </c>
      <c r="O147">
        <v>8.31</v>
      </c>
      <c r="P147">
        <v>7.76</v>
      </c>
      <c r="Q147">
        <v>8.59</v>
      </c>
      <c r="R147">
        <v>2.4900000000000002</v>
      </c>
      <c r="T147">
        <f t="shared" si="2"/>
        <v>6.1800000000000033</v>
      </c>
    </row>
    <row r="148" spans="1:20" x14ac:dyDescent="0.25">
      <c r="A148">
        <v>9845</v>
      </c>
      <c r="B148">
        <v>3224</v>
      </c>
      <c r="C148" t="s">
        <v>166</v>
      </c>
      <c r="D148" t="s">
        <v>102</v>
      </c>
      <c r="E148">
        <v>1</v>
      </c>
      <c r="F148">
        <v>10.85</v>
      </c>
      <c r="G148">
        <v>9.15</v>
      </c>
      <c r="H148">
        <v>0.21</v>
      </c>
      <c r="I148">
        <v>0</v>
      </c>
      <c r="J148">
        <v>0</v>
      </c>
      <c r="K148">
        <v>1.49</v>
      </c>
      <c r="L148">
        <v>7.66</v>
      </c>
      <c r="M148">
        <v>6.17</v>
      </c>
      <c r="N148">
        <v>14.26</v>
      </c>
      <c r="O148">
        <v>7.02</v>
      </c>
      <c r="P148">
        <v>10.210000000000001</v>
      </c>
      <c r="Q148">
        <v>8.51</v>
      </c>
      <c r="R148">
        <v>1.06</v>
      </c>
      <c r="T148">
        <f t="shared" si="2"/>
        <v>5.1199999999999992</v>
      </c>
    </row>
    <row r="149" spans="1:20" x14ac:dyDescent="0.25">
      <c r="A149">
        <v>9862</v>
      </c>
      <c r="B149">
        <v>3241</v>
      </c>
      <c r="C149" t="s">
        <v>167</v>
      </c>
      <c r="D149" t="s">
        <v>102</v>
      </c>
      <c r="E149">
        <v>1</v>
      </c>
      <c r="F149">
        <v>10.75</v>
      </c>
      <c r="G149">
        <v>8.8800000000000008</v>
      </c>
      <c r="H149">
        <v>0.47</v>
      </c>
      <c r="I149">
        <v>1.4</v>
      </c>
      <c r="J149">
        <v>0</v>
      </c>
      <c r="K149">
        <v>0</v>
      </c>
      <c r="L149">
        <v>3.74</v>
      </c>
      <c r="M149">
        <v>7.94</v>
      </c>
      <c r="N149">
        <v>16.36</v>
      </c>
      <c r="O149">
        <v>9.81</v>
      </c>
      <c r="P149">
        <v>8.41</v>
      </c>
      <c r="Q149">
        <v>7.94</v>
      </c>
      <c r="R149">
        <v>0.93</v>
      </c>
      <c r="T149">
        <f t="shared" si="2"/>
        <v>12.719999999999992</v>
      </c>
    </row>
    <row r="150" spans="1:20" x14ac:dyDescent="0.25">
      <c r="A150">
        <v>9868</v>
      </c>
      <c r="B150">
        <v>3247</v>
      </c>
      <c r="C150" t="s">
        <v>168</v>
      </c>
      <c r="D150" t="s">
        <v>102</v>
      </c>
      <c r="E150">
        <v>1</v>
      </c>
      <c r="F150">
        <v>11</v>
      </c>
      <c r="G150">
        <v>11</v>
      </c>
      <c r="H150">
        <v>0</v>
      </c>
      <c r="I150">
        <v>0</v>
      </c>
      <c r="J150">
        <v>0</v>
      </c>
      <c r="K150">
        <v>0</v>
      </c>
      <c r="L150">
        <v>4.5</v>
      </c>
      <c r="M150">
        <v>4.5</v>
      </c>
      <c r="N150">
        <v>13</v>
      </c>
      <c r="O150">
        <v>13</v>
      </c>
      <c r="P150">
        <v>8.5</v>
      </c>
      <c r="Q150">
        <v>5.5</v>
      </c>
      <c r="R150">
        <v>2</v>
      </c>
      <c r="T150">
        <f t="shared" si="2"/>
        <v>3</v>
      </c>
    </row>
    <row r="151" spans="1:20" x14ac:dyDescent="0.25">
      <c r="A151">
        <v>9872</v>
      </c>
      <c r="B151">
        <v>3251</v>
      </c>
      <c r="C151" t="s">
        <v>169</v>
      </c>
      <c r="D151" t="s">
        <v>102</v>
      </c>
      <c r="E151">
        <v>1</v>
      </c>
      <c r="F151">
        <v>7.56</v>
      </c>
      <c r="G151">
        <v>7.14</v>
      </c>
      <c r="H151">
        <v>0</v>
      </c>
      <c r="I151">
        <v>0</v>
      </c>
      <c r="J151">
        <v>0</v>
      </c>
      <c r="K151">
        <v>0.42</v>
      </c>
      <c r="L151">
        <v>3.36</v>
      </c>
      <c r="M151">
        <v>5.88</v>
      </c>
      <c r="N151">
        <v>12.18</v>
      </c>
      <c r="O151">
        <v>10.5</v>
      </c>
      <c r="P151">
        <v>10.08</v>
      </c>
      <c r="Q151">
        <v>5.04</v>
      </c>
      <c r="R151">
        <v>3.78</v>
      </c>
      <c r="T151">
        <f t="shared" si="2"/>
        <v>7.740000000000002</v>
      </c>
    </row>
    <row r="152" spans="1:20" x14ac:dyDescent="0.25">
      <c r="A152">
        <v>9873</v>
      </c>
      <c r="B152">
        <v>3252</v>
      </c>
      <c r="C152" t="s">
        <v>170</v>
      </c>
      <c r="D152" t="s">
        <v>102</v>
      </c>
      <c r="E152">
        <v>1</v>
      </c>
      <c r="F152">
        <v>9.4700000000000006</v>
      </c>
      <c r="G152">
        <v>7.1</v>
      </c>
      <c r="H152">
        <v>0</v>
      </c>
      <c r="I152">
        <v>2.37</v>
      </c>
      <c r="J152">
        <v>0</v>
      </c>
      <c r="K152">
        <v>0</v>
      </c>
      <c r="L152">
        <v>8.2799999999999994</v>
      </c>
      <c r="M152">
        <v>1.78</v>
      </c>
      <c r="N152">
        <v>10.06</v>
      </c>
      <c r="O152">
        <v>9.4700000000000006</v>
      </c>
      <c r="P152">
        <v>5.33</v>
      </c>
      <c r="Q152">
        <v>13.61</v>
      </c>
      <c r="R152">
        <v>1.78</v>
      </c>
      <c r="T152">
        <f t="shared" si="2"/>
        <v>-6.099999999999997</v>
      </c>
    </row>
    <row r="153" spans="1:20" x14ac:dyDescent="0.25">
      <c r="A153">
        <v>9880</v>
      </c>
      <c r="B153">
        <v>3259</v>
      </c>
      <c r="C153" t="s">
        <v>171</v>
      </c>
      <c r="D153" t="s">
        <v>102</v>
      </c>
      <c r="E153">
        <v>1</v>
      </c>
      <c r="F153">
        <v>15.84</v>
      </c>
      <c r="G153">
        <v>12.87</v>
      </c>
      <c r="H153">
        <v>1.98</v>
      </c>
      <c r="I153">
        <v>0</v>
      </c>
      <c r="J153">
        <v>0</v>
      </c>
      <c r="K153">
        <v>0</v>
      </c>
      <c r="L153">
        <v>1.98</v>
      </c>
      <c r="M153">
        <v>3.96</v>
      </c>
      <c r="N153">
        <v>14.85</v>
      </c>
      <c r="O153">
        <v>9.9</v>
      </c>
      <c r="P153">
        <v>9.9</v>
      </c>
      <c r="Q153">
        <v>7.92</v>
      </c>
      <c r="R153">
        <v>0.99</v>
      </c>
      <c r="T153">
        <f t="shared" si="2"/>
        <v>2.2799999999999958</v>
      </c>
    </row>
    <row r="154" spans="1:20" x14ac:dyDescent="0.25">
      <c r="A154">
        <v>9919</v>
      </c>
      <c r="B154">
        <v>3298</v>
      </c>
      <c r="C154" t="s">
        <v>172</v>
      </c>
      <c r="D154" t="s">
        <v>102</v>
      </c>
      <c r="E154">
        <v>1</v>
      </c>
      <c r="F154">
        <v>13.2</v>
      </c>
      <c r="G154">
        <v>12.35</v>
      </c>
      <c r="H154">
        <v>0</v>
      </c>
      <c r="I154">
        <v>0.34</v>
      </c>
      <c r="J154">
        <v>0</v>
      </c>
      <c r="K154">
        <v>0.17</v>
      </c>
      <c r="L154">
        <v>9.31</v>
      </c>
      <c r="M154">
        <v>4.74</v>
      </c>
      <c r="N154">
        <v>13.37</v>
      </c>
      <c r="O154">
        <v>11.84</v>
      </c>
      <c r="P154">
        <v>10.15</v>
      </c>
      <c r="Q154">
        <v>5.75</v>
      </c>
      <c r="R154">
        <v>4.4000000000000004</v>
      </c>
      <c r="T154">
        <f t="shared" si="2"/>
        <v>-6.5400000000000063</v>
      </c>
    </row>
    <row r="155" spans="1:20" x14ac:dyDescent="0.25">
      <c r="A155">
        <v>9967</v>
      </c>
      <c r="B155">
        <v>3346</v>
      </c>
      <c r="C155" t="s">
        <v>173</v>
      </c>
      <c r="D155" t="s">
        <v>102</v>
      </c>
      <c r="E155">
        <v>1</v>
      </c>
      <c r="F155">
        <v>13.94</v>
      </c>
      <c r="G155">
        <v>11.56</v>
      </c>
      <c r="H155">
        <v>0</v>
      </c>
      <c r="I155">
        <v>0.37</v>
      </c>
      <c r="J155">
        <v>1.65</v>
      </c>
      <c r="K155">
        <v>0.18</v>
      </c>
      <c r="L155">
        <v>5.87</v>
      </c>
      <c r="M155">
        <v>7.16</v>
      </c>
      <c r="N155">
        <v>12.66</v>
      </c>
      <c r="O155">
        <v>9.36</v>
      </c>
      <c r="P155">
        <v>7.34</v>
      </c>
      <c r="Q155">
        <v>5.69</v>
      </c>
      <c r="R155">
        <v>2.39</v>
      </c>
      <c r="T155">
        <f t="shared" si="2"/>
        <v>5.2299999999999933</v>
      </c>
    </row>
    <row r="156" spans="1:20" x14ac:dyDescent="0.25">
      <c r="A156">
        <v>10027</v>
      </c>
      <c r="B156">
        <v>3406</v>
      </c>
      <c r="C156" t="s">
        <v>174</v>
      </c>
      <c r="D156" t="s">
        <v>102</v>
      </c>
      <c r="E156">
        <v>1</v>
      </c>
      <c r="F156">
        <v>7.84</v>
      </c>
      <c r="G156">
        <v>7.84</v>
      </c>
      <c r="H156">
        <v>0</v>
      </c>
      <c r="I156">
        <v>0</v>
      </c>
      <c r="J156">
        <v>0</v>
      </c>
      <c r="K156">
        <v>0</v>
      </c>
      <c r="L156">
        <v>1.96</v>
      </c>
      <c r="M156">
        <v>3.92</v>
      </c>
      <c r="N156">
        <v>15.69</v>
      </c>
      <c r="O156">
        <v>13.73</v>
      </c>
      <c r="P156">
        <v>17.649999999999999</v>
      </c>
      <c r="Q156">
        <v>5.88</v>
      </c>
      <c r="R156">
        <v>0</v>
      </c>
      <c r="T156">
        <f t="shared" si="2"/>
        <v>2.5499999999999972</v>
      </c>
    </row>
    <row r="157" spans="1:20" x14ac:dyDescent="0.25">
      <c r="A157">
        <v>10038</v>
      </c>
      <c r="B157">
        <v>3417</v>
      </c>
      <c r="C157" t="s">
        <v>175</v>
      </c>
      <c r="D157" t="s">
        <v>102</v>
      </c>
      <c r="E157">
        <v>1</v>
      </c>
      <c r="F157">
        <v>15.15</v>
      </c>
      <c r="G157">
        <v>9.64</v>
      </c>
      <c r="H157">
        <v>0.83</v>
      </c>
      <c r="I157">
        <v>0.55000000000000004</v>
      </c>
      <c r="J157">
        <v>3.58</v>
      </c>
      <c r="K157">
        <v>0.28000000000000003</v>
      </c>
      <c r="L157">
        <v>7.16</v>
      </c>
      <c r="M157">
        <v>5.51</v>
      </c>
      <c r="N157">
        <v>11.85</v>
      </c>
      <c r="O157">
        <v>6.34</v>
      </c>
      <c r="P157">
        <v>9.09</v>
      </c>
      <c r="Q157">
        <v>8.82</v>
      </c>
      <c r="R157">
        <v>1.38</v>
      </c>
      <c r="T157">
        <f t="shared" si="2"/>
        <v>-0.57999999999999918</v>
      </c>
    </row>
    <row r="158" spans="1:20" x14ac:dyDescent="0.25">
      <c r="A158">
        <v>10066</v>
      </c>
      <c r="B158">
        <v>3445</v>
      </c>
      <c r="C158" t="s">
        <v>176</v>
      </c>
      <c r="D158" t="s">
        <v>102</v>
      </c>
      <c r="E158">
        <v>1</v>
      </c>
      <c r="F158">
        <v>11.39</v>
      </c>
      <c r="G158">
        <v>9.9</v>
      </c>
      <c r="H158">
        <v>0</v>
      </c>
      <c r="I158">
        <v>0.99</v>
      </c>
      <c r="J158">
        <v>0</v>
      </c>
      <c r="K158">
        <v>0.5</v>
      </c>
      <c r="L158">
        <v>7.43</v>
      </c>
      <c r="M158">
        <v>4.46</v>
      </c>
      <c r="N158">
        <v>9.9</v>
      </c>
      <c r="O158">
        <v>8.91</v>
      </c>
      <c r="P158">
        <v>8.42</v>
      </c>
      <c r="Q158">
        <v>8.91</v>
      </c>
      <c r="R158">
        <v>1.49</v>
      </c>
      <c r="T158">
        <f t="shared" si="2"/>
        <v>-2.1900000000000013</v>
      </c>
    </row>
    <row r="159" spans="1:20" x14ac:dyDescent="0.25">
      <c r="A159">
        <v>10078</v>
      </c>
      <c r="B159">
        <v>3457</v>
      </c>
      <c r="C159" t="s">
        <v>177</v>
      </c>
      <c r="D159" t="s">
        <v>102</v>
      </c>
      <c r="E159">
        <v>1</v>
      </c>
      <c r="F159">
        <v>10.119999999999999</v>
      </c>
      <c r="G159">
        <v>9.52</v>
      </c>
      <c r="H159">
        <v>0</v>
      </c>
      <c r="I159">
        <v>0.6</v>
      </c>
      <c r="J159">
        <v>0</v>
      </c>
      <c r="K159">
        <v>0</v>
      </c>
      <c r="L159">
        <v>2.98</v>
      </c>
      <c r="M159">
        <v>3.57</v>
      </c>
      <c r="N159">
        <v>11.31</v>
      </c>
      <c r="O159">
        <v>5.36</v>
      </c>
      <c r="P159">
        <v>12.5</v>
      </c>
      <c r="Q159">
        <v>10.119999999999999</v>
      </c>
      <c r="R159">
        <v>1.19</v>
      </c>
      <c r="T159">
        <f t="shared" si="2"/>
        <v>2.6100000000000043</v>
      </c>
    </row>
    <row r="160" spans="1:20" x14ac:dyDescent="0.25">
      <c r="A160">
        <v>10136</v>
      </c>
      <c r="B160">
        <v>3515</v>
      </c>
      <c r="C160" t="s">
        <v>178</v>
      </c>
      <c r="D160" t="s">
        <v>102</v>
      </c>
      <c r="E160">
        <v>1</v>
      </c>
      <c r="F160">
        <v>8.26</v>
      </c>
      <c r="G160">
        <v>6.89</v>
      </c>
      <c r="H160">
        <v>0</v>
      </c>
      <c r="I160">
        <v>0</v>
      </c>
      <c r="J160">
        <v>0</v>
      </c>
      <c r="K160">
        <v>1.38</v>
      </c>
      <c r="L160">
        <v>6.89</v>
      </c>
      <c r="M160">
        <v>7.99</v>
      </c>
      <c r="N160">
        <v>15.98</v>
      </c>
      <c r="O160">
        <v>9.3699999999999992</v>
      </c>
      <c r="P160">
        <v>7.16</v>
      </c>
      <c r="Q160">
        <v>6.06</v>
      </c>
      <c r="R160">
        <v>1.93</v>
      </c>
      <c r="T160">
        <f t="shared" si="2"/>
        <v>14.300000000000004</v>
      </c>
    </row>
    <row r="161" spans="1:20" x14ac:dyDescent="0.25">
      <c r="A161">
        <v>10261</v>
      </c>
      <c r="B161">
        <v>3640</v>
      </c>
      <c r="C161" t="s">
        <v>179</v>
      </c>
      <c r="D161" t="s">
        <v>102</v>
      </c>
      <c r="E161">
        <v>1</v>
      </c>
      <c r="F161">
        <v>10.67</v>
      </c>
      <c r="G161">
        <v>10.67</v>
      </c>
      <c r="H161">
        <v>0</v>
      </c>
      <c r="I161">
        <v>0</v>
      </c>
      <c r="J161">
        <v>0</v>
      </c>
      <c r="K161">
        <v>0</v>
      </c>
      <c r="L161">
        <v>6.67</v>
      </c>
      <c r="M161">
        <v>8</v>
      </c>
      <c r="N161">
        <v>17.329999999999998</v>
      </c>
      <c r="O161">
        <v>9.33</v>
      </c>
      <c r="P161">
        <v>5.33</v>
      </c>
      <c r="Q161">
        <v>0</v>
      </c>
      <c r="R161">
        <v>0</v>
      </c>
      <c r="T161">
        <f t="shared" si="2"/>
        <v>23.33</v>
      </c>
    </row>
    <row r="162" spans="1:20" x14ac:dyDescent="0.25">
      <c r="A162">
        <v>10277</v>
      </c>
      <c r="B162">
        <v>3656</v>
      </c>
      <c r="C162" t="s">
        <v>180</v>
      </c>
      <c r="D162" t="s">
        <v>102</v>
      </c>
      <c r="E162">
        <v>1</v>
      </c>
      <c r="F162">
        <v>12.42</v>
      </c>
      <c r="G162">
        <v>10.19</v>
      </c>
      <c r="H162">
        <v>0.96</v>
      </c>
      <c r="I162">
        <v>0</v>
      </c>
      <c r="J162">
        <v>1.27</v>
      </c>
      <c r="K162">
        <v>0</v>
      </c>
      <c r="L162">
        <v>2.23</v>
      </c>
      <c r="M162">
        <v>6.05</v>
      </c>
      <c r="N162">
        <v>13.38</v>
      </c>
      <c r="O162">
        <v>6.37</v>
      </c>
      <c r="P162">
        <v>6.37</v>
      </c>
      <c r="Q162">
        <v>9.24</v>
      </c>
      <c r="R162">
        <v>0.96</v>
      </c>
      <c r="T162">
        <f t="shared" si="2"/>
        <v>11.84</v>
      </c>
    </row>
    <row r="163" spans="1:20" x14ac:dyDescent="0.25">
      <c r="A163">
        <v>10354</v>
      </c>
      <c r="B163">
        <v>3733</v>
      </c>
      <c r="C163" t="s">
        <v>181</v>
      </c>
      <c r="D163" t="s">
        <v>102</v>
      </c>
      <c r="E163">
        <v>1</v>
      </c>
      <c r="F163">
        <v>5.77</v>
      </c>
      <c r="G163">
        <v>5.77</v>
      </c>
      <c r="H163">
        <v>0</v>
      </c>
      <c r="I163">
        <v>0</v>
      </c>
      <c r="J163">
        <v>0</v>
      </c>
      <c r="K163">
        <v>0</v>
      </c>
      <c r="L163">
        <v>5.77</v>
      </c>
      <c r="M163">
        <v>3.85</v>
      </c>
      <c r="N163">
        <v>13.46</v>
      </c>
      <c r="O163">
        <v>7.69</v>
      </c>
      <c r="P163">
        <v>3.85</v>
      </c>
      <c r="Q163">
        <v>11.54</v>
      </c>
      <c r="R163">
        <v>3.85</v>
      </c>
      <c r="T163">
        <f t="shared" si="2"/>
        <v>8.8400000000000105</v>
      </c>
    </row>
    <row r="164" spans="1:20" x14ac:dyDescent="0.25">
      <c r="A164">
        <v>10401</v>
      </c>
      <c r="B164">
        <v>3780</v>
      </c>
      <c r="C164" t="s">
        <v>182</v>
      </c>
      <c r="D164" t="s">
        <v>102</v>
      </c>
      <c r="E164">
        <v>1</v>
      </c>
      <c r="F164">
        <v>6.58</v>
      </c>
      <c r="G164">
        <v>6.58</v>
      </c>
      <c r="H164">
        <v>0</v>
      </c>
      <c r="I164">
        <v>0</v>
      </c>
      <c r="J164">
        <v>0</v>
      </c>
      <c r="K164">
        <v>0</v>
      </c>
      <c r="L164">
        <v>7.89</v>
      </c>
      <c r="M164">
        <v>7.89</v>
      </c>
      <c r="N164">
        <v>11.84</v>
      </c>
      <c r="O164">
        <v>5.26</v>
      </c>
      <c r="P164">
        <v>2.63</v>
      </c>
      <c r="Q164">
        <v>11.84</v>
      </c>
      <c r="R164">
        <v>1.32</v>
      </c>
      <c r="T164">
        <f t="shared" si="2"/>
        <v>14.210000000000008</v>
      </c>
    </row>
    <row r="165" spans="1:20" x14ac:dyDescent="0.25">
      <c r="A165">
        <v>10419</v>
      </c>
      <c r="B165">
        <v>3798</v>
      </c>
      <c r="C165" t="s">
        <v>183</v>
      </c>
      <c r="D165" t="s">
        <v>102</v>
      </c>
      <c r="E165">
        <v>1</v>
      </c>
      <c r="F165">
        <v>10.71</v>
      </c>
      <c r="G165">
        <v>8.33</v>
      </c>
      <c r="H165">
        <v>0</v>
      </c>
      <c r="I165">
        <v>2.38</v>
      </c>
      <c r="J165">
        <v>0</v>
      </c>
      <c r="K165">
        <v>0</v>
      </c>
      <c r="L165">
        <v>8.33</v>
      </c>
      <c r="M165">
        <v>11.9</v>
      </c>
      <c r="N165">
        <v>11.9</v>
      </c>
      <c r="O165">
        <v>10.71</v>
      </c>
      <c r="P165">
        <v>5.95</v>
      </c>
      <c r="Q165">
        <v>8.33</v>
      </c>
      <c r="R165">
        <v>2.38</v>
      </c>
      <c r="T165">
        <f t="shared" si="2"/>
        <v>7.3899999999999961</v>
      </c>
    </row>
    <row r="166" spans="1:20" x14ac:dyDescent="0.25">
      <c r="A166">
        <v>10434</v>
      </c>
      <c r="B166">
        <v>3813</v>
      </c>
      <c r="C166" t="s">
        <v>184</v>
      </c>
      <c r="D166" t="s">
        <v>102</v>
      </c>
      <c r="E166">
        <v>1</v>
      </c>
      <c r="F166">
        <v>5.77</v>
      </c>
      <c r="G166">
        <v>5.77</v>
      </c>
      <c r="H166">
        <v>0</v>
      </c>
      <c r="I166">
        <v>0</v>
      </c>
      <c r="J166">
        <v>0</v>
      </c>
      <c r="K166">
        <v>0</v>
      </c>
      <c r="L166">
        <v>4.8099999999999996</v>
      </c>
      <c r="M166">
        <v>6.73</v>
      </c>
      <c r="N166">
        <v>7.69</v>
      </c>
      <c r="O166">
        <v>9.6199999999999992</v>
      </c>
      <c r="P166">
        <v>5.77</v>
      </c>
      <c r="Q166">
        <v>11.54</v>
      </c>
      <c r="R166">
        <v>3.85</v>
      </c>
      <c r="T166">
        <f t="shared" si="2"/>
        <v>3.0600000000000072</v>
      </c>
    </row>
    <row r="167" spans="1:20" x14ac:dyDescent="0.25">
      <c r="A167">
        <v>10588</v>
      </c>
      <c r="B167">
        <v>3967</v>
      </c>
      <c r="C167" t="s">
        <v>185</v>
      </c>
      <c r="D167" t="s">
        <v>102</v>
      </c>
      <c r="E167">
        <v>1</v>
      </c>
      <c r="F167">
        <v>12.14</v>
      </c>
      <c r="G167">
        <v>12.14</v>
      </c>
      <c r="H167">
        <v>0</v>
      </c>
      <c r="I167">
        <v>0</v>
      </c>
      <c r="J167">
        <v>0</v>
      </c>
      <c r="K167">
        <v>0</v>
      </c>
      <c r="L167">
        <v>4.29</v>
      </c>
      <c r="M167">
        <v>7.86</v>
      </c>
      <c r="N167">
        <v>12.14</v>
      </c>
      <c r="O167">
        <v>10.71</v>
      </c>
      <c r="P167">
        <v>4.29</v>
      </c>
      <c r="Q167">
        <v>7.86</v>
      </c>
      <c r="R167">
        <v>0.71</v>
      </c>
      <c r="T167">
        <f t="shared" si="2"/>
        <v>10</v>
      </c>
    </row>
    <row r="168" spans="1:20" x14ac:dyDescent="0.25">
      <c r="A168">
        <v>10691</v>
      </c>
      <c r="B168">
        <v>4070</v>
      </c>
      <c r="C168" t="s">
        <v>186</v>
      </c>
      <c r="D168" t="s">
        <v>102</v>
      </c>
      <c r="E168">
        <v>1</v>
      </c>
      <c r="F168">
        <v>12.6</v>
      </c>
      <c r="G168">
        <v>5.75</v>
      </c>
      <c r="H168">
        <v>1.37</v>
      </c>
      <c r="I168">
        <v>0.55000000000000004</v>
      </c>
      <c r="J168">
        <v>4.38</v>
      </c>
      <c r="K168">
        <v>0</v>
      </c>
      <c r="L168">
        <v>5.48</v>
      </c>
      <c r="M168">
        <v>6.03</v>
      </c>
      <c r="N168">
        <v>10.68</v>
      </c>
      <c r="O168">
        <v>12.05</v>
      </c>
      <c r="P168">
        <v>9.0399999999999991</v>
      </c>
      <c r="Q168">
        <v>7.67</v>
      </c>
      <c r="R168">
        <v>1.64</v>
      </c>
      <c r="T168">
        <f t="shared" si="2"/>
        <v>-1.7700000000000007</v>
      </c>
    </row>
    <row r="169" spans="1:20" x14ac:dyDescent="0.25">
      <c r="A169">
        <v>1346</v>
      </c>
      <c r="B169">
        <v>1346</v>
      </c>
      <c r="C169" t="s">
        <v>187</v>
      </c>
      <c r="D169" t="s">
        <v>18</v>
      </c>
      <c r="E169">
        <v>1</v>
      </c>
      <c r="F169">
        <v>12.69</v>
      </c>
      <c r="G169">
        <v>10.7</v>
      </c>
      <c r="H169">
        <v>0</v>
      </c>
      <c r="I169">
        <v>0.12</v>
      </c>
      <c r="J169">
        <v>0.87</v>
      </c>
      <c r="K169">
        <v>0.87</v>
      </c>
      <c r="L169">
        <v>5.97</v>
      </c>
      <c r="M169">
        <v>4.9800000000000004</v>
      </c>
      <c r="N169">
        <v>13.68</v>
      </c>
      <c r="O169">
        <v>10.45</v>
      </c>
      <c r="P169">
        <v>6.84</v>
      </c>
      <c r="Q169">
        <v>7.34</v>
      </c>
      <c r="R169">
        <v>2.99</v>
      </c>
      <c r="T169">
        <f t="shared" si="2"/>
        <v>2.3800000000000079</v>
      </c>
    </row>
    <row r="171" spans="1:20" x14ac:dyDescent="0.25">
      <c r="A171" t="s">
        <v>188</v>
      </c>
      <c r="F171">
        <f>AVERAGE(F2:F169)</f>
        <v>13.294047619047619</v>
      </c>
      <c r="G171">
        <f t="shared" ref="G171:T171" si="3">AVERAGE(G2:G169)</f>
        <v>11.365000000000002</v>
      </c>
      <c r="H171">
        <f t="shared" si="3"/>
        <v>0.14166666666666669</v>
      </c>
      <c r="I171">
        <f t="shared" si="3"/>
        <v>0.33291666666666664</v>
      </c>
      <c r="J171">
        <f t="shared" si="3"/>
        <v>0.75970238095238096</v>
      </c>
      <c r="K171">
        <f t="shared" si="3"/>
        <v>0.458095238095238</v>
      </c>
      <c r="L171">
        <f t="shared" si="3"/>
        <v>5.4313095238095226</v>
      </c>
      <c r="M171">
        <f t="shared" si="3"/>
        <v>5.0951190476190478</v>
      </c>
      <c r="N171">
        <f t="shared" si="3"/>
        <v>12.375416666666663</v>
      </c>
      <c r="O171">
        <f t="shared" si="3"/>
        <v>9.772321428571427</v>
      </c>
      <c r="P171">
        <f t="shared" si="3"/>
        <v>7.4727380952380971</v>
      </c>
      <c r="Q171">
        <f t="shared" si="3"/>
        <v>7.8240476190476178</v>
      </c>
      <c r="R171">
        <f t="shared" si="3"/>
        <v>2.8642261904761903</v>
      </c>
      <c r="T171">
        <f t="shared" si="3"/>
        <v>0.81184523809523856</v>
      </c>
    </row>
    <row r="172" spans="1:20" x14ac:dyDescent="0.25">
      <c r="A172" t="s">
        <v>189</v>
      </c>
      <c r="F172">
        <f>_xlfn.STDEV.S(F2:F169)</f>
        <v>3.8992321120429718</v>
      </c>
      <c r="G172">
        <f t="shared" ref="G172:T172" si="4">_xlfn.STDEV.S(G2:G169)</f>
        <v>3.2805282910323252</v>
      </c>
      <c r="H172">
        <f t="shared" si="4"/>
        <v>0.35224968462634754</v>
      </c>
      <c r="I172">
        <f t="shared" si="4"/>
        <v>0.55521518099344935</v>
      </c>
      <c r="J172">
        <f t="shared" si="4"/>
        <v>1.773112026409468</v>
      </c>
      <c r="K172">
        <f t="shared" si="4"/>
        <v>0.84016960960946496</v>
      </c>
      <c r="L172">
        <f t="shared" si="4"/>
        <v>1.9431379521861369</v>
      </c>
      <c r="M172">
        <f t="shared" si="4"/>
        <v>1.7719575386213233</v>
      </c>
      <c r="N172">
        <f t="shared" si="4"/>
        <v>2.1285098816701407</v>
      </c>
      <c r="O172">
        <f t="shared" si="4"/>
        <v>2.7320543417006031</v>
      </c>
      <c r="P172">
        <f t="shared" si="4"/>
        <v>2.4468556634141603</v>
      </c>
      <c r="Q172">
        <f t="shared" si="4"/>
        <v>2.2376011636971214</v>
      </c>
      <c r="R172">
        <f t="shared" si="4"/>
        <v>2.0056792111980677</v>
      </c>
      <c r="T172">
        <f t="shared" si="4"/>
        <v>9.1306825396886939</v>
      </c>
    </row>
    <row r="173" spans="1:20" x14ac:dyDescent="0.25">
      <c r="A173" s="1" t="s">
        <v>191</v>
      </c>
      <c r="B173" s="2">
        <f>169-2+1</f>
        <v>168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LIWC-22 Results - male - LIWC 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 Levy</cp:lastModifiedBy>
  <dcterms:created xsi:type="dcterms:W3CDTF">2023-08-06T16:55:45Z</dcterms:created>
  <dcterms:modified xsi:type="dcterms:W3CDTF">2023-08-06T16:55:45Z</dcterms:modified>
</cp:coreProperties>
</file>