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202300"/>
  <mc:AlternateContent xmlns:mc="http://schemas.openxmlformats.org/markup-compatibility/2006">
    <mc:Choice Requires="x15">
      <x15ac:absPath xmlns:x15ac="http://schemas.microsoft.com/office/spreadsheetml/2010/11/ac" url="/Users/moulaymehdi/PROJECTS/GitHub/aries-oca-bundles/OCABundles/schema/palestinian-authority/ministry-economy/digital-passport/"/>
    </mc:Choice>
  </mc:AlternateContent>
  <xr:revisionPtr revIDLastSave="0" documentId="13_ncr:1_{462C0E5E-D63E-C247-924B-79A05A43DE65}" xr6:coauthVersionLast="47" xr6:coauthVersionMax="47" xr10:uidLastSave="{00000000-0000-0000-0000-000000000000}"/>
  <bookViews>
    <workbookView xWindow="3960" yWindow="600" windowWidth="22280" windowHeight="16360" tabRatio="500" activeTab="4" xr2:uid="{00000000-000D-0000-FFFF-FFFF00000000}"/>
  </bookViews>
  <sheets>
    <sheet name="Start Here" sheetId="1" r:id="rId1"/>
    <sheet name="Documentation" sheetId="2" r:id="rId2"/>
    <sheet name="Main" sheetId="3" r:id="rId3"/>
    <sheet name="en" sheetId="4" r:id="rId4"/>
    <sheet name="fr"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 i="4" l="1"/>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<sst xmlns="http://schemas.openxmlformats.org/spreadsheetml/2006/main" count="279" uniqueCount="204">
  <si>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</si>
  <si>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</si>
  <si>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</si>
  <si>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</si>
  <si>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</si>
  <si>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</si>
  <si>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</si>
  <si>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</si>
  <si>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</si>
  <si>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</si>
  <si>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</si>
  <si>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</si>
  <si>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</si>
  <si>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</si>
  <si>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</si>
  <si>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</si>
  <si>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</si>
  <si>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</si>
  <si>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</si>
  <si>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</si>
  <si>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</si>
  <si>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</si>
  <si>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</si>
  <si>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</si>
  <si>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</si>
  <si>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</si>
  <si>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</si>
  <si>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</si>
  <si>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</si>
  <si>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</si>
  <si>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</si>
  <si>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</si>
  <si>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</si>
  <si>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</si>
  <si>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</si>
  <si>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</si>
  <si>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</si>
  <si>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</si>
  <si>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</si>
  <si>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</si>
  <si>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</si>
  <si>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</si>
  <si>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</si>
  <si>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</si>
  <si>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</si>
  <si>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</si>
  <si>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</si>
  <si>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</si>
  <si>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</si>
  <si>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</si>
  <si>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</si>
  <si>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</si>
  <si>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</si>
  <si>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</si>
  <si>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</si>
  <si>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</si>
  <si>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</si>
  <si>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</si>
  <si>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</si>
  <si>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</si>
  <si>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</si>
  <si>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</si>
  <si>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</si>
  <si>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</si>
  <si>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</si>
  <si>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</si>
  <si>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</si>
  <si>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</si>
  <si>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</si>
  <si>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</si>
  <si>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</si>
  <si>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</si>
  <si>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</si>
  <si>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</si>
  <si>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</si>
  <si>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</si>
  <si>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</si>
  <si>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</si>
  <si>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</si>
  <si>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</si>
  <si>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</si>
  <si>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</si>
  <si>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</si>
  <si>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</si>
  <si>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</si>
  <si>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</si>
  <si>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</si>
  <si>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</si>
  <si>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</si>
  <si>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</si>
  <si>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</si>
  <si>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</si>
  <si>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</si>
  <si>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</si>
  <si>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</si>
  <si>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</si>
  <si>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</si>
  <si>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</si>
  <si>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</si>
  <si>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</si>
  <si>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</si>
  <si>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</si>
  <si>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</si>
  <si>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t>
  </si>
  <si>
    <t>utf-8</t>
  </si>
  <si>
    <t>[A-Z0-9]{9}</t>
  </si>
  <si>
    <t>YYYYMMDD</t>
  </si>
  <si>
    <t>urn:iso:std:iso:1989</t>
  </si>
  <si>
    <t>issuer</t>
  </si>
  <si>
    <t>issuer_description</t>
  </si>
  <si>
    <t>issuer_url</t>
  </si>
  <si>
    <t>credential_help_text</t>
  </si>
  <si>
    <t>credential_support_url</t>
  </si>
  <si>
    <t>https://digitalgovernment.world</t>
  </si>
  <si>
    <t>First name</t>
  </si>
  <si>
    <t>Family Name</t>
  </si>
  <si>
    <t>Passport Number</t>
  </si>
  <si>
    <t>The legal first name(s) of the person</t>
  </si>
  <si>
    <t>The legal family name of the person</t>
  </si>
  <si>
    <t>The document number</t>
  </si>
  <si>
    <t>Prénoms</t>
  </si>
  <si>
    <t>Nom de famille</t>
  </si>
  <si>
    <t>Numéro de passeport</t>
  </si>
  <si>
    <t>Le numéro du document</t>
  </si>
  <si>
    <t>Le ou les prénoms légaux de la personne</t>
  </si>
  <si>
    <t>Le nom de famille légal de la personne</t>
  </si>
  <si>
    <t>givenName</t>
  </si>
  <si>
    <t>surname</t>
  </si>
  <si>
    <t>passportNumber</t>
  </si>
  <si>
    <t>passportExpiryDate</t>
  </si>
  <si>
    <t>passportIssuanceDate</t>
  </si>
  <si>
    <t>photo.hash</t>
  </si>
  <si>
    <t>photo.format</t>
  </si>
  <si>
    <t>photo.contentUrl</t>
  </si>
  <si>
    <t>placeOfBirth.city</t>
  </si>
  <si>
    <t>gender</t>
  </si>
  <si>
    <t>placeOfBirth.country</t>
  </si>
  <si>
    <t>dateOfBirth</t>
  </si>
  <si>
    <t>nationality</t>
  </si>
  <si>
    <t>expirationDate</t>
  </si>
  <si>
    <t>issuanceDate</t>
  </si>
  <si>
    <t>Date of Expiry</t>
  </si>
  <si>
    <t>Date of Issuance</t>
  </si>
  <si>
    <t>The issuance date of this passport or ID</t>
  </si>
  <si>
    <t>Date of Birth</t>
  </si>
  <si>
    <t>The legal date of birth of the person</t>
  </si>
  <si>
    <t>City of Birth</t>
  </si>
  <si>
    <t>The city where the person was born</t>
  </si>
  <si>
    <t>Country of Birth</t>
  </si>
  <si>
    <t>The country where the person was born</t>
  </si>
  <si>
    <t>Gender</t>
  </si>
  <si>
    <t>The legal gender of the person</t>
  </si>
  <si>
    <t>Nationality</t>
  </si>
  <si>
    <t>The nationality of the person</t>
  </si>
  <si>
    <t>Issuing Authority</t>
  </si>
  <si>
    <t>Photo Format</t>
  </si>
  <si>
    <t>The format of the photo (e.g., JPEG, PNG)</t>
  </si>
  <si>
    <t>Photo Hash</t>
  </si>
  <si>
    <t>The hash of the photo for verification purposes</t>
  </si>
  <si>
    <t>Photo URL</t>
  </si>
  <si>
    <t>The URL where the photo can be accessed</t>
  </si>
  <si>
    <t>The date this attestation of verified passport was issued</t>
  </si>
  <si>
    <t>The date until which this attestation of verified passport is valid</t>
  </si>
  <si>
    <t>The expiry date of this passport</t>
  </si>
  <si>
    <t>The organization or government body issuing the Passport</t>
  </si>
  <si>
    <t>Date d'Expiration</t>
  </si>
  <si>
    <t>La date d'expiration de ce passeport</t>
  </si>
  <si>
    <t>Date d'Émission</t>
  </si>
  <si>
    <t>La date d'émission de ce passeport ou ID</t>
  </si>
  <si>
    <t>Date de Naissance</t>
  </si>
  <si>
    <t>La date légale de naissance de la personne</t>
  </si>
  <si>
    <t>Ville de Naissance</t>
  </si>
  <si>
    <t>La ville où la personne est née</t>
  </si>
  <si>
    <t>Pays de Naissance</t>
  </si>
  <si>
    <t>Le pays où la personne est née</t>
  </si>
  <si>
    <t>Genre</t>
  </si>
  <si>
    <t>Le genre légal de la personne</t>
  </si>
  <si>
    <t>Nationalité</t>
  </si>
  <si>
    <t>La nationalité de la personne</t>
  </si>
  <si>
    <t>Autorité Émettrice</t>
  </si>
  <si>
    <t>L'organisation ou l'autorité gouvernementale émettant le passeport</t>
  </si>
  <si>
    <t>Format de la Photo</t>
  </si>
  <si>
    <t>Le format de la photo (par ex., JPEG, PNG)</t>
  </si>
  <si>
    <t>Hachage de la Photo</t>
  </si>
  <si>
    <t>Le hachage de la photo à des fins de vérification</t>
  </si>
  <si>
    <t>URL de la Photo</t>
  </si>
  <si>
    <t>L'URL où la photo peut être consultée</t>
  </si>
  <si>
    <t>La date à laquelle cette attestation de passeport vérifié a été émise</t>
  </si>
  <si>
    <t>La date jusqu'à laquelle cette attestation de passeport vérifié est valide</t>
  </si>
  <si>
    <t>http://palestine.eregistrations.org</t>
  </si>
  <si>
    <t>Palestinian Authority</t>
  </si>
  <si>
    <t>Government of Palestine</t>
  </si>
  <si>
    <t>Autorité Palestinienne</t>
  </si>
  <si>
    <t>Gouvernement de Palestine</t>
  </si>
  <si>
    <t>Provides a digital verification of passport details to confirm the holder’s identity.</t>
  </si>
  <si>
    <t>Fournit une vérification numérique des informations de passeport pour confirmer l’identité du titulaire.</t>
  </si>
  <si>
    <t>To obtain this credential, apply through the authorized issuing agency. Use it to verify your identity securely in digital and physical settings where passport details are required.</t>
  </si>
  <si>
    <t>Pour obtenir cette attestation, faites une demande auprès de l’agence émettrice autorisée. Utilisez-la pour vérifier votre identité en toute sécurité dans des contextes numériques et physiques nécessitant des informations de passeport.</t>
  </si>
  <si>
    <t>Attestation Valid From</t>
  </si>
  <si>
    <t>Attestation Valid To</t>
  </si>
  <si>
    <t>Attestation valide jusqu'à</t>
  </si>
  <si>
    <t>Attestation valide du</t>
  </si>
  <si>
    <t>Digital Passport Certificate</t>
  </si>
  <si>
    <t>Certificat de Passeport Numérique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</si>
</sst>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auto="1"/>
      </left>
      <right style="thin">
        <color rgb="FFBFBFBF"/>
      </right>
      <top style="thin">
        <color rgb="FFBFBFBF"/>
      </top>
      <bottom style="thin">
        <color rgb="FFBFBFBF"/>
      </bottom>
      <diagonal/>
    </border>
    <border>
      <left style="thin">
        <color rgb="FFBFBFBF"/>
      </left>
      <right style="thin">
        <color auto="1"/>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91">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0" xfId="0" applyFont="1" applyAlignment="1">
      <alignment vertical="top" wrapText="1"/>
    </xf>
    <xf numFmtId="0" fontId="16" fillId="0" borderId="36" xfId="0" applyFont="1" applyBorder="1" applyAlignment="1">
      <alignment vertical="top" wrapText="1"/>
    </xf>
    <xf numFmtId="0" fontId="16" fillId="0" borderId="37" xfId="0" applyFont="1" applyBorder="1" applyAlignment="1">
      <alignment vertical="top" wrapText="1"/>
    </xf>
    <xf numFmtId="49" fontId="16" fillId="0" borderId="36" xfId="0" applyNumberFormat="1" applyFont="1" applyBorder="1" applyAlignment="1">
      <alignment horizontal="left" vertical="top" wrapText="1" readingOrder="1"/>
    </xf>
    <xf numFmtId="0" fontId="16" fillId="0" borderId="38" xfId="0" applyFont="1"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9" borderId="34" xfId="0"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0" fontId="18" fillId="8" borderId="33" xfId="0" applyFont="1" applyFill="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80"/>
      <c r="C2" s="80"/>
      <c r="D2" s="80"/>
    </row>
    <row r="3" spans="1:4" ht="40" customHeight="1" x14ac:dyDescent="0.15">
      <c r="B3" s="81"/>
      <c r="C3" s="81"/>
      <c r="D3" s="81"/>
    </row>
    <row r="4" spans="1:4" x14ac:dyDescent="0.15">
      <c r="B4" s="82"/>
      <c r="C4" s="82"/>
      <c r="D4" s="82"/>
    </row>
    <row r="5" spans="1:4" ht="15" customHeight="1" x14ac:dyDescent="0.15">
      <c r="B5" s="6" t="s">
        <v>1</v>
      </c>
      <c r="C5" s="83" t="s">
        <v>2</v>
      </c>
      <c r="D5" s="83"/>
    </row>
    <row r="6" spans="1:4" ht="16" x14ac:dyDescent="0.15">
      <c r="B6" s="7" t="s">
        <v>3</v>
      </c>
      <c r="C6" s="8" t="s">
        <v>4</v>
      </c>
      <c r="D6" s="3"/>
    </row>
    <row r="7" spans="1:4" ht="15" x14ac:dyDescent="0.15">
      <c r="B7" s="7"/>
      <c r="C7" s="8"/>
      <c r="D7" s="3"/>
    </row>
    <row r="8" spans="1:4" ht="15" customHeight="1" x14ac:dyDescent="0.15">
      <c r="B8" s="7" t="s">
        <v>5</v>
      </c>
      <c r="C8" s="84" t="s">
        <v>6</v>
      </c>
      <c r="D8" s="84"/>
    </row>
    <row r="9" spans="1:4" ht="15" x14ac:dyDescent="0.15">
      <c r="B9" s="7"/>
      <c r="C9" s="8"/>
      <c r="D9" s="3"/>
    </row>
    <row r="10" spans="1:4" ht="15" x14ac:dyDescent="0.15">
      <c r="B10" s="7"/>
      <c r="C10" s="8"/>
      <c r="D10" s="3"/>
    </row>
    <row r="11" spans="1:4" ht="15" x14ac:dyDescent="0.2">
      <c r="B11" s="9" t="s">
        <v>7</v>
      </c>
      <c r="C11" s="76"/>
      <c r="D11" s="76"/>
    </row>
    <row r="12" spans="1:4" ht="15" x14ac:dyDescent="0.2">
      <c r="B12" s="10" t="s">
        <v>8</v>
      </c>
      <c r="C12" s="77"/>
      <c r="D12" s="77"/>
    </row>
    <row r="14" spans="1:4" x14ac:dyDescent="0.15">
      <c r="A14" s="11"/>
      <c r="B14" s="78" t="s">
        <v>9</v>
      </c>
      <c r="C14" s="78"/>
      <c r="D14" s="78"/>
    </row>
    <row r="15" spans="1:4" ht="15" customHeight="1" x14ac:dyDescent="0.15">
      <c r="A15" s="11"/>
      <c r="B15" s="79" t="s">
        <v>10</v>
      </c>
      <c r="C15" s="79"/>
      <c r="D15" s="79"/>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9" zoomScaleNormal="100" workbookViewId="0">
      <selection activeCell="C24" sqref="C24"/>
    </sheetView>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88" t="s">
        <v>12</v>
      </c>
      <c r="C3" s="88"/>
      <c r="D3" s="88"/>
    </row>
    <row r="4" spans="2:4" ht="15" x14ac:dyDescent="0.15">
      <c r="B4" s="2"/>
      <c r="C4" s="2"/>
      <c r="D4" s="2"/>
    </row>
    <row r="5" spans="2:4" ht="32" x14ac:dyDescent="0.15">
      <c r="B5" s="15" t="s">
        <v>13</v>
      </c>
      <c r="C5" s="15" t="s">
        <v>14</v>
      </c>
      <c r="D5" s="16" t="s">
        <v>15</v>
      </c>
    </row>
    <row r="6" spans="2:4" ht="80" customHeight="1" x14ac:dyDescent="0.15">
      <c r="B6" s="89" t="s">
        <v>16</v>
      </c>
      <c r="C6" s="17" t="s">
        <v>17</v>
      </c>
      <c r="D6" s="18" t="s">
        <v>18</v>
      </c>
    </row>
    <row r="7" spans="2:4" ht="48" x14ac:dyDescent="0.15">
      <c r="B7" s="89"/>
      <c r="C7" s="19" t="s">
        <v>19</v>
      </c>
      <c r="D7" s="18" t="s">
        <v>20</v>
      </c>
    </row>
    <row r="8" spans="2:4" ht="64" x14ac:dyDescent="0.15">
      <c r="B8" s="89"/>
      <c r="C8" s="19" t="s">
        <v>21</v>
      </c>
      <c r="D8" s="18" t="s">
        <v>22</v>
      </c>
    </row>
    <row r="9" spans="2:4" ht="48" x14ac:dyDescent="0.15">
      <c r="B9" s="89"/>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4" customHeight="1" x14ac:dyDescent="0.15">
      <c r="B13" s="90" t="s">
        <v>34</v>
      </c>
      <c r="C13" s="19" t="s">
        <v>35</v>
      </c>
      <c r="D13" s="18" t="s">
        <v>36</v>
      </c>
    </row>
    <row r="14" spans="2:4" ht="64" x14ac:dyDescent="0.15">
      <c r="B14" s="90"/>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2" customHeight="1" x14ac:dyDescent="0.15">
      <c r="B18" s="90" t="s">
        <v>48</v>
      </c>
      <c r="C18" s="19" t="s">
        <v>49</v>
      </c>
      <c r="D18" s="18" t="s">
        <v>50</v>
      </c>
    </row>
    <row r="19" spans="2:4" ht="32" x14ac:dyDescent="0.15">
      <c r="B19" s="90"/>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6" customHeight="1" x14ac:dyDescent="0.15">
      <c r="B23" s="90" t="s">
        <v>62</v>
      </c>
      <c r="C23" s="21"/>
      <c r="D23" s="18" t="s">
        <v>63</v>
      </c>
    </row>
    <row r="24" spans="2:4" ht="32" x14ac:dyDescent="0.15">
      <c r="B24" s="90"/>
      <c r="C24" s="19" t="s">
        <v>64</v>
      </c>
      <c r="D24" s="22" t="s">
        <v>65</v>
      </c>
    </row>
    <row r="25" spans="2:4" ht="48" x14ac:dyDescent="0.15">
      <c r="B25" s="90"/>
      <c r="C25" s="19" t="s">
        <v>66</v>
      </c>
      <c r="D25" s="22" t="s">
        <v>67</v>
      </c>
    </row>
    <row r="26" spans="2:4" ht="64" x14ac:dyDescent="0.15">
      <c r="B26" s="90"/>
      <c r="C26" s="19" t="s">
        <v>68</v>
      </c>
      <c r="D26" s="22" t="s">
        <v>69</v>
      </c>
    </row>
    <row r="27" spans="2:4" ht="32" x14ac:dyDescent="0.15">
      <c r="B27" s="90"/>
      <c r="C27" s="19" t="s">
        <v>70</v>
      </c>
      <c r="D27" s="22" t="s">
        <v>71</v>
      </c>
    </row>
    <row r="28" spans="2:4" ht="96" x14ac:dyDescent="0.15">
      <c r="B28" s="90"/>
      <c r="C28" s="19" t="s">
        <v>72</v>
      </c>
      <c r="D28" s="22" t="s">
        <v>73</v>
      </c>
    </row>
    <row r="29" spans="2:4" ht="48" x14ac:dyDescent="0.15">
      <c r="B29" s="90"/>
      <c r="C29" s="19" t="s">
        <v>74</v>
      </c>
      <c r="D29" s="22" t="s">
        <v>75</v>
      </c>
    </row>
    <row r="30" spans="2:4" ht="48" x14ac:dyDescent="0.15">
      <c r="B30" s="90"/>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85" t="s">
        <v>82</v>
      </c>
      <c r="C34" s="85"/>
      <c r="D34" s="85"/>
    </row>
    <row r="35" spans="2:4" ht="15.75" customHeight="1" x14ac:dyDescent="0.2">
      <c r="B35" s="86" t="s">
        <v>83</v>
      </c>
      <c r="C35" s="86"/>
      <c r="D35" s="86"/>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87" t="s">
        <v>9</v>
      </c>
      <c r="C45" s="87"/>
      <c r="D45" s="87"/>
    </row>
    <row r="46" spans="2:4" ht="15.75" customHeight="1" x14ac:dyDescent="0.15">
      <c r="B46" s="79"/>
      <c r="C46" s="79"/>
      <c r="D46" s="79"/>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0" operator="containsText" text="NOT NEEDED">
      <formula>NOT(ISERROR(SEARCH("NOT NEEDED",C5)))</formula>
    </cfRule>
    <cfRule type="containsText" dxfId="21" priority="11" operator="containsText" text="OPTIONAL">
      <formula>NOT(ISERROR(SEARCH("OPTIONAL",C5)))</formula>
    </cfRule>
    <cfRule type="containsText" dxfId="20" priority="12" operator="containsText" text="REQUIRED">
      <formula>NOT(ISERROR(SEARCH("REQUIRED",C5)))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5" operator="containsText" text="OPTIONAL">
      <formula>NOT(ISERROR(SEARCH("OPTIONAL",C31)))</formula>
    </cfRule>
    <cfRule type="containsText" dxfId="12" priority="56" operator="containsText" text="REQUIRED">
      <formula>NOT(ISERROR(SEARCH("REQUIRED",C31)))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D19" sqref="D19"/>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65" t="s">
        <v>126</v>
      </c>
      <c r="C4" s="48" t="s">
        <v>64</v>
      </c>
      <c r="D4" s="47" t="s">
        <v>103</v>
      </c>
      <c r="E4" s="49" t="s">
        <v>104</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65" t="s">
        <v>127</v>
      </c>
      <c r="C5" s="52" t="s">
        <v>64</v>
      </c>
      <c r="D5" s="47" t="s">
        <v>103</v>
      </c>
      <c r="E5" s="49" t="s">
        <v>104</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65" t="s">
        <v>128</v>
      </c>
      <c r="C6" s="66" t="s">
        <v>64</v>
      </c>
      <c r="D6" s="67" t="s">
        <v>103</v>
      </c>
      <c r="E6" s="68" t="s">
        <v>104</v>
      </c>
      <c r="F6" s="69" t="s">
        <v>105</v>
      </c>
      <c r="G6" s="47"/>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65" t="s">
        <v>129</v>
      </c>
      <c r="C7" s="52" t="s">
        <v>74</v>
      </c>
      <c r="D7" s="47"/>
      <c r="E7" s="49" t="s">
        <v>104</v>
      </c>
      <c r="F7" s="70" t="s">
        <v>106</v>
      </c>
      <c r="G7" s="70" t="s">
        <v>107</v>
      </c>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65" t="s">
        <v>130</v>
      </c>
      <c r="C8" s="52" t="s">
        <v>74</v>
      </c>
      <c r="D8" s="47"/>
      <c r="E8" s="49" t="s">
        <v>104</v>
      </c>
      <c r="F8" s="70" t="s">
        <v>106</v>
      </c>
      <c r="G8" s="70" t="s">
        <v>107</v>
      </c>
      <c r="H8" s="47"/>
      <c r="I8" s="26"/>
      <c r="J8" s="47"/>
      <c r="K8" s="53"/>
      <c r="L8" s="47"/>
      <c r="M8" s="47"/>
      <c r="N8" s="47"/>
      <c r="O8" s="47"/>
      <c r="P8" s="26"/>
      <c r="Q8" s="26"/>
      <c r="R8" s="26"/>
      <c r="S8" s="26"/>
      <c r="T8" s="26"/>
      <c r="U8" s="26"/>
      <c r="V8" s="26"/>
      <c r="W8" s="26"/>
      <c r="X8" s="26"/>
      <c r="Y8" s="26"/>
      <c r="Z8" s="26"/>
      <c r="AA8" s="26"/>
    </row>
    <row r="9" spans="1:27" ht="12.75" customHeight="1" x14ac:dyDescent="0.15">
      <c r="A9" s="47" t="str">
        <f>IF(AND(NOT(ISBLANK(A$4)),NOT($B9="")),A$4,"")</f>
        <v/>
      </c>
      <c r="B9" s="65" t="s">
        <v>137</v>
      </c>
      <c r="C9" s="52" t="s">
        <v>74</v>
      </c>
      <c r="D9" s="47" t="s">
        <v>103</v>
      </c>
      <c r="E9" s="49" t="s">
        <v>104</v>
      </c>
      <c r="F9" s="70" t="s">
        <v>106</v>
      </c>
      <c r="G9" s="70" t="s">
        <v>107</v>
      </c>
      <c r="H9" s="47"/>
      <c r="I9" s="26"/>
      <c r="J9" s="47"/>
      <c r="K9" s="53"/>
      <c r="L9" s="47"/>
      <c r="M9" s="47"/>
      <c r="N9" s="47"/>
      <c r="O9" s="47"/>
      <c r="P9" s="26"/>
      <c r="Q9" s="26"/>
      <c r="R9" s="26"/>
      <c r="S9" s="26"/>
      <c r="T9" s="26"/>
      <c r="U9" s="26"/>
      <c r="V9" s="26"/>
      <c r="W9" s="26"/>
      <c r="X9" s="26"/>
      <c r="Y9" s="26"/>
      <c r="Z9" s="26"/>
      <c r="AA9" s="26"/>
    </row>
    <row r="10" spans="1:27" ht="12.75" customHeight="1" x14ac:dyDescent="0.15">
      <c r="A10" s="47" t="str">
        <f>IF(AND(NOT(ISBLANK(A$4)),NOT($B10="")),A$4,"")</f>
        <v/>
      </c>
      <c r="B10" s="65" t="s">
        <v>134</v>
      </c>
      <c r="C10" s="52" t="s">
        <v>64</v>
      </c>
      <c r="D10" s="47"/>
      <c r="E10" s="49" t="s">
        <v>104</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IF(AND(NOT(ISBLANK(A$4)),NOT($B11="")),A$4,"")</f>
        <v/>
      </c>
      <c r="B11" s="65" t="s">
        <v>136</v>
      </c>
      <c r="C11" s="52" t="s">
        <v>64</v>
      </c>
      <c r="D11" s="47"/>
      <c r="E11" s="49" t="s">
        <v>104</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65" t="s">
        <v>135</v>
      </c>
      <c r="C12" s="52" t="s">
        <v>64</v>
      </c>
      <c r="D12" s="47" t="s">
        <v>103</v>
      </c>
      <c r="E12" s="49" t="s">
        <v>104</v>
      </c>
      <c r="F12" s="47"/>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65" t="s">
        <v>138</v>
      </c>
      <c r="C13" s="52" t="s">
        <v>64</v>
      </c>
      <c r="D13" s="47"/>
      <c r="E13" s="49" t="s">
        <v>104</v>
      </c>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65" t="s">
        <v>108</v>
      </c>
      <c r="C14" s="52" t="s">
        <v>64</v>
      </c>
      <c r="D14" s="47"/>
      <c r="E14" s="49" t="s">
        <v>104</v>
      </c>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65" t="s">
        <v>132</v>
      </c>
      <c r="C15" s="52" t="s">
        <v>64</v>
      </c>
      <c r="D15" s="47"/>
      <c r="E15" s="49" t="s">
        <v>104</v>
      </c>
      <c r="F15" s="70"/>
      <c r="G15" s="70"/>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65" t="s">
        <v>131</v>
      </c>
      <c r="C16" s="52" t="s">
        <v>72</v>
      </c>
      <c r="D16" s="47" t="s">
        <v>103</v>
      </c>
      <c r="E16" s="49" t="s">
        <v>104</v>
      </c>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65" t="s">
        <v>133</v>
      </c>
      <c r="C17" s="52" t="s">
        <v>64</v>
      </c>
      <c r="D17" s="47" t="s">
        <v>103</v>
      </c>
      <c r="E17" s="49" t="s">
        <v>104</v>
      </c>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IF(AND(NOT(ISBLANK(A$4)),NOT($B18="")),A$4,"")</f>
        <v/>
      </c>
      <c r="B18" s="65" t="s">
        <v>140</v>
      </c>
      <c r="C18" s="52" t="s">
        <v>74</v>
      </c>
      <c r="D18" s="47"/>
      <c r="E18" s="49" t="s">
        <v>104</v>
      </c>
      <c r="F18" s="70" t="s">
        <v>106</v>
      </c>
      <c r="G18" s="70" t="s">
        <v>107</v>
      </c>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IF(AND(NOT(ISBLANK(A$4)),NOT($B19="")),A$4,"")</f>
        <v/>
      </c>
      <c r="B19" s="65" t="s">
        <v>139</v>
      </c>
      <c r="C19" s="52" t="s">
        <v>74</v>
      </c>
      <c r="D19" s="47"/>
      <c r="E19" s="49" t="s">
        <v>104</v>
      </c>
      <c r="F19" s="70" t="s">
        <v>106</v>
      </c>
      <c r="G19" s="70" t="s">
        <v>107</v>
      </c>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IF(AND(NOT(ISBLANK(A$4)),NOT($B20="")),A$4,"")</f>
        <v/>
      </c>
      <c r="B20" s="65"/>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5">
    <cfRule type="expression" dxfId="5" priority="3">
      <formula>AND(ISBLANK(B4),NOT(SUMPRODUCT(C4:Z4&lt;&gt;"")=0))</formula>
    </cfRule>
  </conditionalFormatting>
  <conditionalFormatting sqref="B4:B1003">
    <cfRule type="expression" dxfId="4" priority="4">
      <formula>AND(ISBLANK(B4), SUMPRODUCT(MAX((B4:B1003&lt;&gt;"")*ROW(B4:B1003))) &gt; 0)</formula>
    </cfRule>
  </conditionalFormatting>
  <conditionalFormatting sqref="B6:B1003">
    <cfRule type="expression" dxfId="3" priority="7">
      <formula>AND(ISBLANK(B6),NOT(SUMPRODUCT(C6:AA6&lt;&gt;"")=0))</formula>
    </cfRule>
  </conditionalFormatting>
  <conditionalFormatting sqref="C4:C1003">
    <cfRule type="expression" dxfId="2"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08" zoomScaleNormal="100" workbookViewId="0">
      <selection activeCell="B5" sqref="B5"/>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202</v>
      </c>
      <c r="C4" s="60" t="str">
        <f>IF(ISBLANK(Main!$B4),"",Main!$B4)</f>
        <v>givenName</v>
      </c>
      <c r="D4" s="73" t="s">
        <v>114</v>
      </c>
      <c r="E4" s="61"/>
      <c r="F4" s="73" t="s">
        <v>117</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194</v>
      </c>
      <c r="C5" s="47" t="str">
        <f>IF(ISBLANK(Main!$B5),"",Main!$B5)</f>
        <v>surname</v>
      </c>
      <c r="D5" s="74" t="s">
        <v>115</v>
      </c>
      <c r="E5" s="64"/>
      <c r="F5" s="74" t="s">
        <v>118</v>
      </c>
      <c r="G5" s="26"/>
      <c r="H5" s="26"/>
      <c r="I5" s="26"/>
      <c r="J5" s="26"/>
      <c r="K5" s="26"/>
      <c r="L5" s="26"/>
      <c r="M5" s="26"/>
      <c r="N5" s="26"/>
      <c r="O5" s="26"/>
      <c r="P5" s="26"/>
      <c r="Q5" s="26"/>
      <c r="R5" s="26"/>
      <c r="S5" s="26"/>
      <c r="T5" s="26"/>
      <c r="U5" s="26"/>
      <c r="V5" s="26"/>
      <c r="W5" s="26"/>
      <c r="X5" s="26"/>
      <c r="Y5" s="26"/>
      <c r="Z5" s="26"/>
    </row>
    <row r="6" spans="1:26" ht="12.75" customHeight="1" x14ac:dyDescent="0.15">
      <c r="A6" s="62" t="s">
        <v>108</v>
      </c>
      <c r="B6" s="72" t="s">
        <v>190</v>
      </c>
      <c r="C6" s="47" t="str">
        <f>IF(ISBLANK(Main!$B6),"",Main!$B6)</f>
        <v>passportNumber</v>
      </c>
      <c r="D6" s="74" t="s">
        <v>116</v>
      </c>
      <c r="E6" s="64"/>
      <c r="F6" s="74" t="s">
        <v>119</v>
      </c>
      <c r="G6" s="26"/>
      <c r="H6" s="26"/>
      <c r="I6" s="26"/>
      <c r="J6" s="26"/>
      <c r="K6" s="26"/>
      <c r="L6" s="26"/>
      <c r="M6" s="26"/>
      <c r="N6" s="26"/>
      <c r="O6" s="26"/>
      <c r="P6" s="26"/>
      <c r="Q6" s="26"/>
      <c r="R6" s="26"/>
      <c r="S6" s="26"/>
      <c r="T6" s="26"/>
      <c r="U6" s="26"/>
      <c r="V6" s="26"/>
      <c r="W6" s="26"/>
      <c r="X6" s="26"/>
      <c r="Y6" s="26"/>
      <c r="Z6" s="26"/>
    </row>
    <row r="7" spans="1:26" ht="12.75" customHeight="1" x14ac:dyDescent="0.15">
      <c r="A7" s="62" t="s">
        <v>109</v>
      </c>
      <c r="B7" s="72" t="s">
        <v>191</v>
      </c>
      <c r="C7" s="47" t="str">
        <f>IF(ISBLANK(Main!$B7),"",Main!$B7)</f>
        <v>passportExpiryDate</v>
      </c>
      <c r="D7" s="74" t="s">
        <v>141</v>
      </c>
      <c r="E7" s="64"/>
      <c r="F7" s="74" t="s">
        <v>163</v>
      </c>
      <c r="G7" s="26"/>
      <c r="H7" s="26"/>
      <c r="I7" s="26"/>
      <c r="J7" s="26"/>
      <c r="K7" s="26"/>
      <c r="L7" s="26"/>
      <c r="M7" s="26"/>
      <c r="N7" s="26"/>
      <c r="O7" s="26"/>
      <c r="P7" s="26"/>
      <c r="Q7" s="26"/>
      <c r="R7" s="26"/>
      <c r="S7" s="26"/>
      <c r="T7" s="26"/>
      <c r="U7" s="26"/>
      <c r="V7" s="26"/>
      <c r="W7" s="26"/>
      <c r="X7" s="26"/>
      <c r="Y7" s="26"/>
      <c r="Z7" s="26"/>
    </row>
    <row r="8" spans="1:26" ht="12.75" customHeight="1" x14ac:dyDescent="0.15">
      <c r="A8" s="62" t="s">
        <v>110</v>
      </c>
      <c r="B8" t="s">
        <v>189</v>
      </c>
      <c r="C8" s="47" t="str">
        <f>IF(ISBLANK(Main!$B8),"",Main!$B8)</f>
        <v>passportIssuanceDate</v>
      </c>
      <c r="D8" s="64" t="s">
        <v>142</v>
      </c>
      <c r="E8" s="64"/>
      <c r="F8" s="64" t="s">
        <v>143</v>
      </c>
      <c r="G8" s="26"/>
      <c r="H8" s="26"/>
      <c r="I8" s="26"/>
      <c r="J8" s="26"/>
      <c r="K8" s="26"/>
      <c r="L8" s="26"/>
      <c r="M8" s="26"/>
      <c r="N8" s="26"/>
      <c r="O8" s="26"/>
      <c r="P8" s="26"/>
      <c r="Q8" s="26"/>
      <c r="R8" s="26"/>
      <c r="S8" s="26"/>
      <c r="T8" s="26"/>
      <c r="U8" s="26"/>
      <c r="V8" s="26"/>
      <c r="W8" s="26"/>
      <c r="X8" s="26"/>
      <c r="Y8" s="26"/>
      <c r="Z8" s="26"/>
    </row>
    <row r="9" spans="1:26" ht="12.75" customHeight="1" x14ac:dyDescent="0.15">
      <c r="A9" s="75" t="s">
        <v>111</v>
      </c>
      <c r="B9" s="72" t="s">
        <v>196</v>
      </c>
      <c r="C9" s="47" t="str">
        <f>IF(ISBLANK(Main!$B9),"",Main!$B9)</f>
        <v>dateOfBirth</v>
      </c>
      <c r="D9" s="64" t="s">
        <v>144</v>
      </c>
      <c r="E9" s="64"/>
      <c r="F9" s="74" t="s">
        <v>145</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112</v>
      </c>
      <c r="B10" t="s">
        <v>113</v>
      </c>
      <c r="C10" s="47" t="str">
        <f>IF(ISBLANK(Main!$B10),"",Main!$B10)</f>
        <v>placeOfBirth.city</v>
      </c>
      <c r="D10" s="64" t="s">
        <v>146</v>
      </c>
      <c r="E10" s="64"/>
      <c r="F10" s="64" t="s">
        <v>147</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placeOfBirth.country</v>
      </c>
      <c r="D11" s="64" t="s">
        <v>148</v>
      </c>
      <c r="E11" s="64"/>
      <c r="F11" s="64" t="s">
        <v>149</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gender</v>
      </c>
      <c r="D12" s="64" t="s">
        <v>150</v>
      </c>
      <c r="E12" s="64"/>
      <c r="F12" s="64" t="s">
        <v>151</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nationality</v>
      </c>
      <c r="D13" s="64" t="s">
        <v>152</v>
      </c>
      <c r="E13" s="64"/>
      <c r="F13" s="64" t="s">
        <v>153</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issuer</v>
      </c>
      <c r="D14" s="64" t="s">
        <v>154</v>
      </c>
      <c r="E14" s="64"/>
      <c r="F14" s="74" t="s">
        <v>164</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photo.format</v>
      </c>
      <c r="D15" s="64" t="s">
        <v>155</v>
      </c>
      <c r="E15" s="64"/>
      <c r="F15" s="64" t="s">
        <v>156</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photo.hash</v>
      </c>
      <c r="D16" s="64" t="s">
        <v>157</v>
      </c>
      <c r="E16" s="64"/>
      <c r="F16" s="64" t="s">
        <v>158</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photo.contentUrl</v>
      </c>
      <c r="D17" s="64" t="s">
        <v>159</v>
      </c>
      <c r="E17" s="64"/>
      <c r="F17" s="64" t="s">
        <v>160</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issuanceDate</v>
      </c>
      <c r="D18" s="74" t="s">
        <v>198</v>
      </c>
      <c r="E18" s="64"/>
      <c r="F18" s="64" t="s">
        <v>161</v>
      </c>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expirationDate</v>
      </c>
      <c r="D19" s="74" t="s">
        <v>199</v>
      </c>
      <c r="E19" s="64"/>
      <c r="F19" s="64" t="s">
        <v>162</v>
      </c>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DA50-C14E-754A-8E66-0E072E63844E}">
  <dimension ref="A1:Z1003"/>
  <sheetViews>
    <sheetView tabSelected="1" zoomScale="108" zoomScaleNormal="100" workbookViewId="0">
      <selection activeCell="B6" sqref="B6"/>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203</v>
      </c>
      <c r="C4" s="60" t="str">
        <f>IF(ISBLANK(Main!$B4),"",Main!$B4)</f>
        <v>givenName</v>
      </c>
      <c r="D4" s="61" t="s">
        <v>120</v>
      </c>
      <c r="E4" s="61"/>
      <c r="F4" s="61" t="s">
        <v>124</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195</v>
      </c>
      <c r="C5" s="47" t="str">
        <f>IF(ISBLANK(Main!$B5),"",Main!$B5)</f>
        <v>surname</v>
      </c>
      <c r="D5" s="64" t="s">
        <v>121</v>
      </c>
      <c r="E5" s="64"/>
      <c r="F5" s="64" t="s">
        <v>125</v>
      </c>
      <c r="G5" s="26"/>
      <c r="H5" s="26"/>
      <c r="I5" s="26"/>
      <c r="J5" s="26"/>
      <c r="K5" s="26"/>
      <c r="L5" s="26"/>
      <c r="M5" s="26"/>
      <c r="N5" s="26"/>
      <c r="O5" s="26"/>
      <c r="P5" s="26"/>
      <c r="Q5" s="26"/>
      <c r="R5" s="26"/>
      <c r="S5" s="26"/>
      <c r="T5" s="26"/>
      <c r="U5" s="26"/>
      <c r="V5" s="26"/>
      <c r="W5" s="26"/>
      <c r="X5" s="26"/>
      <c r="Y5" s="26"/>
      <c r="Z5" s="26"/>
    </row>
    <row r="6" spans="1:26" ht="12.75" customHeight="1" x14ac:dyDescent="0.15">
      <c r="A6" s="62" t="s">
        <v>108</v>
      </c>
      <c r="B6" s="72" t="s">
        <v>192</v>
      </c>
      <c r="C6" s="47" t="str">
        <f>IF(ISBLANK(Main!$B6),"",Main!$B6)</f>
        <v>passportNumber</v>
      </c>
      <c r="D6" s="74" t="s">
        <v>122</v>
      </c>
      <c r="E6" s="64"/>
      <c r="F6" s="74" t="s">
        <v>123</v>
      </c>
      <c r="G6" s="26"/>
      <c r="H6" s="26"/>
      <c r="I6" s="26"/>
      <c r="J6" s="26"/>
      <c r="K6" s="26"/>
      <c r="L6" s="26"/>
      <c r="M6" s="26"/>
      <c r="N6" s="26"/>
      <c r="O6" s="26"/>
      <c r="P6" s="26"/>
      <c r="Q6" s="26"/>
      <c r="R6" s="26"/>
      <c r="S6" s="26"/>
      <c r="T6" s="26"/>
      <c r="U6" s="26"/>
      <c r="V6" s="26"/>
      <c r="W6" s="26"/>
      <c r="X6" s="26"/>
      <c r="Y6" s="26"/>
      <c r="Z6" s="26"/>
    </row>
    <row r="7" spans="1:26" ht="12.75" customHeight="1" x14ac:dyDescent="0.15">
      <c r="A7" s="62" t="s">
        <v>109</v>
      </c>
      <c r="B7" s="72" t="s">
        <v>193</v>
      </c>
      <c r="C7" s="47" t="str">
        <f>IF(ISBLANK(Main!$B7),"",Main!$B7)</f>
        <v>passportExpiryDate</v>
      </c>
      <c r="D7" s="74" t="s">
        <v>165</v>
      </c>
      <c r="E7" s="64"/>
      <c r="F7" s="74" t="s">
        <v>166</v>
      </c>
      <c r="G7" s="26"/>
      <c r="H7" s="26"/>
      <c r="I7" s="26"/>
      <c r="J7" s="26"/>
      <c r="K7" s="26"/>
      <c r="L7" s="26"/>
      <c r="M7" s="26"/>
      <c r="N7" s="26"/>
      <c r="O7" s="26"/>
      <c r="P7" s="26"/>
      <c r="Q7" s="26"/>
      <c r="R7" s="26"/>
      <c r="S7" s="26"/>
      <c r="T7" s="26"/>
      <c r="U7" s="26"/>
      <c r="V7" s="26"/>
      <c r="W7" s="26"/>
      <c r="X7" s="26"/>
      <c r="Y7" s="26"/>
      <c r="Z7" s="26"/>
    </row>
    <row r="8" spans="1:26" ht="12.75" customHeight="1" x14ac:dyDescent="0.15">
      <c r="A8" s="62" t="s">
        <v>110</v>
      </c>
      <c r="B8" t="s">
        <v>189</v>
      </c>
      <c r="C8" s="47" t="str">
        <f>IF(ISBLANK(Main!$B8),"",Main!$B8)</f>
        <v>passportIssuanceDate</v>
      </c>
      <c r="D8" s="64" t="s">
        <v>167</v>
      </c>
      <c r="E8" s="64"/>
      <c r="F8" s="64" t="s">
        <v>168</v>
      </c>
      <c r="G8" s="26"/>
      <c r="H8" s="26"/>
      <c r="I8" s="26"/>
      <c r="J8" s="26"/>
      <c r="K8" s="26"/>
      <c r="L8" s="26"/>
      <c r="M8" s="26"/>
      <c r="N8" s="26"/>
      <c r="O8" s="26"/>
      <c r="P8" s="26"/>
      <c r="Q8" s="26"/>
      <c r="R8" s="26"/>
      <c r="S8" s="26"/>
      <c r="T8" s="26"/>
      <c r="U8" s="26"/>
      <c r="V8" s="26"/>
      <c r="W8" s="26"/>
      <c r="X8" s="26"/>
      <c r="Y8" s="26"/>
      <c r="Z8" s="26"/>
    </row>
    <row r="9" spans="1:26" ht="12.75" customHeight="1" x14ac:dyDescent="0.15">
      <c r="A9" s="62" t="s">
        <v>111</v>
      </c>
      <c r="B9" s="72" t="s">
        <v>197</v>
      </c>
      <c r="C9" s="47" t="str">
        <f>IF(ISBLANK(Main!$B9),"",Main!$B9)</f>
        <v>dateOfBirth</v>
      </c>
      <c r="D9" s="64" t="s">
        <v>169</v>
      </c>
      <c r="E9" s="64"/>
      <c r="F9" s="64" t="s">
        <v>170</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112</v>
      </c>
      <c r="B10" t="s">
        <v>113</v>
      </c>
      <c r="C10" s="47" t="str">
        <f>IF(ISBLANK(Main!$B10),"",Main!$B10)</f>
        <v>placeOfBirth.city</v>
      </c>
      <c r="D10" s="64" t="s">
        <v>171</v>
      </c>
      <c r="E10" s="64"/>
      <c r="F10" s="64" t="s">
        <v>172</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placeOfBirth.country</v>
      </c>
      <c r="D11" s="64" t="s">
        <v>173</v>
      </c>
      <c r="E11" s="64"/>
      <c r="F11" s="64" t="s">
        <v>174</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gender</v>
      </c>
      <c r="D12" s="64" t="s">
        <v>175</v>
      </c>
      <c r="E12" s="64"/>
      <c r="F12" s="64" t="s">
        <v>176</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nationality</v>
      </c>
      <c r="D13" s="64" t="s">
        <v>177</v>
      </c>
      <c r="E13" s="64"/>
      <c r="F13" s="64" t="s">
        <v>178</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issuer</v>
      </c>
      <c r="D14" s="64" t="s">
        <v>179</v>
      </c>
      <c r="E14" s="64"/>
      <c r="F14" s="64" t="s">
        <v>180</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photo.format</v>
      </c>
      <c r="D15" s="64" t="s">
        <v>181</v>
      </c>
      <c r="E15" s="64"/>
      <c r="F15" s="64" t="s">
        <v>182</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photo.hash</v>
      </c>
      <c r="D16" s="64" t="s">
        <v>183</v>
      </c>
      <c r="E16" s="64"/>
      <c r="F16" s="64" t="s">
        <v>184</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photo.contentUrl</v>
      </c>
      <c r="D17" s="64" t="s">
        <v>185</v>
      </c>
      <c r="E17" s="64"/>
      <c r="F17" s="64" t="s">
        <v>186</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issuanceDate</v>
      </c>
      <c r="D18" s="74" t="s">
        <v>201</v>
      </c>
      <c r="E18" s="64"/>
      <c r="F18" s="64" t="s">
        <v>187</v>
      </c>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expirationDate</v>
      </c>
      <c r="D19" s="74" t="s">
        <v>200</v>
      </c>
      <c r="E19" s="64"/>
      <c r="F19" s="64" t="s">
        <v>188</v>
      </c>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1">
      <formula>AND(NOT(ISBLANK(D4)),$C4="")</formula>
    </cfRule>
  </conditionalFormatting>
  <dataValidations count="1">
    <dataValidation type="list" allowBlank="1" sqref="D4:D1003" xr:uid="{9DAFA818-276D-2548-BA6F-E0A8425E5E15}">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Moulay Mehdi BENMOUMEN (UNCTAD)</cp:lastModifiedBy>
  <cp:revision>16</cp:revision>
  <dcterms:created xsi:type="dcterms:W3CDTF">2024-10-07T09:24:51Z</dcterms:created>
  <dcterms:modified xsi:type="dcterms:W3CDTF">2024-11-05T14:46:48Z</dcterms:modified>
  <dc:language>en-US</dc:language>
</cp:coreProperties>
</file>