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<sst xmlns="http://schemas.openxmlformats.org/spreadsheetml/2006/main" count="45" uniqueCount="45">
  <si>
    <t>Flutracking 24 HourReport Interim Report</t>
  </si>
  <si>
    <t>Week #20 - ending 11 May 2014</t>
  </si>
  <si>
    <t>Low levels of influenza-like illness activity</t>
  </si>
  <si>
    <t>This survey was sent on Wednesday 14 May 15:12 and by Tuesday 13 May 9:00 we had received 12727 responses (10854 last week) from 8013 people responding for themselves and 4714 household members across Australia.</t>
  </si>
  <si>
    <t>Respondent Numbers by Jurisdiction</t>
  </si>
  <si>
    <t xml:space="preserve">Note* Error correction the survey was sent on Monday the 12th of May 2014
Across Australia, fever and cough was reported by 1.8 % of vaccinated participants and 2.2 % of unvaccinated participants.  Fever, cough and absence from normal duties was reported by 1.0 % of vaccinated participants and 1.3 % of unvaccinated participants.
For participants this week, 6839/12727 (53.7 %) have received the seasonal vaccine so far. Of the 2407 participants who identified as working face-to-face with patients, 1774 (73.7 %)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</si>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</sst>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  <xf numFmtId="0" fontId="10" fillId="0" borderId="0" xfId="0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2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86"/>
          <c:w val="0.89324701079031787"/>
          <c:h val="0.65934920785504392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'Data'!B1:C1</c:f>
            </c:numRef>
          </c:cat>
          <c:val>
            <c:numRef>
              <c:f>'Data'!B2:C2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'Data'!B1:C1</c:f>
            </c:numRef>
          </c:cat>
          <c:val>
            <c:numRef>
              <c:f>'Data'!B3:C3</c:f>
            </c:numRef>
          </c:val>
        </c:ser>
        <c:marker val="1"/>
        <c:axId val="131953408"/>
        <c:axId val="131956096"/>
      </c:lineChart>
      <c:dateAx>
        <c:axId val="131953408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35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1956096"/>
        <c:crosses val="autoZero"/>
        <c:auto val="1"/>
        <c:lblOffset val="100"/>
      </c:dateAx>
      <c:valAx>
        <c:axId val="131956096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49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1953408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5"/>
          <c:y val="2.2690763052208841E-2"/>
          <c:w val="0.20870274549014747"/>
          <c:h val="0.10073459191095119"/>
        </c:manualLayout>
      </c:layout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25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29"/>
          <c:w val="0.89324701079031787"/>
          <c:h val="0.68169562603557354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'Data'!B6:C6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'Data'!B7:C7</c:f>
            </c:numRef>
          </c:val>
        </c:ser>
        <c:marker val="1"/>
        <c:axId val="130158592"/>
        <c:axId val="130160512"/>
      </c:lineChart>
      <c:dateAx>
        <c:axId val="13015859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30160512"/>
        <c:crosses val="autoZero"/>
        <c:auto val="1"/>
        <c:lblOffset val="100"/>
      </c:dateAx>
      <c:valAx>
        <c:axId val="13016051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1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0158592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56"/>
          <c:y val="2.2690763052208841E-2"/>
          <c:w val="0.27642761321501513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'Data'!B8:C8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'Data'!B9:C9</c:f>
            </c:numRef>
          </c:val>
        </c:ser>
        <c:marker val="1"/>
        <c:axId val="130201856"/>
        <c:axId val="130216320"/>
      </c:lineChart>
      <c:dateAx>
        <c:axId val="13020185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30216320"/>
        <c:crosses val="autoZero"/>
        <c:auto val="1"/>
        <c:lblOffset val="100"/>
      </c:dateAx>
      <c:valAx>
        <c:axId val="13021632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29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0201856"/>
        <c:crosses val="autoZero"/>
        <c:crossBetween val="midCat"/>
        <c:majorUnit val="1"/>
      </c:valAx>
    </c:plotArea>
    <c:plotVisOnly val="1"/>
  </c:chart>
  <c:printSettings>
    <c:headerFooter/>
    <c:pageMargins b="0.75000000000000244" l="0.70000000000000062" r="0.70000000000000062" t="0.75000000000000244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02E-2"/>
          <c:w val="0.89324701079031787"/>
          <c:h val="0.74790164387346381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'Data'!B16:C16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'Data'!B17:C17</c:f>
            </c:numRef>
          </c:val>
        </c:ser>
        <c:marker val="1"/>
        <c:axId val="132026368"/>
        <c:axId val="132028288"/>
      </c:lineChart>
      <c:dateAx>
        <c:axId val="132026368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2028288"/>
        <c:crosses val="autoZero"/>
        <c:auto val="1"/>
        <c:lblOffset val="100"/>
      </c:dateAx>
      <c:valAx>
        <c:axId val="132028288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47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2026368"/>
        <c:crosses val="autoZero"/>
        <c:crossBetween val="midCat"/>
        <c:majorUnit val="1"/>
      </c:valAx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22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'Data'!B10:C10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'Data'!B11:C11</c:f>
            </c:numRef>
          </c:val>
        </c:ser>
        <c:marker val="1"/>
        <c:axId val="132449792"/>
        <c:axId val="132451712"/>
      </c:lineChart>
      <c:dateAx>
        <c:axId val="13244979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32451712"/>
        <c:crosses val="autoZero"/>
        <c:auto val="1"/>
        <c:lblOffset val="100"/>
      </c:dateAx>
      <c:valAx>
        <c:axId val="13245171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47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2449792"/>
        <c:crosses val="autoZero"/>
        <c:crossBetween val="midCat"/>
        <c:majorUnit val="1"/>
      </c:valAx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22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'Data'!B12:C12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'Data'!B13:C13</c:f>
            </c:numRef>
          </c:val>
        </c:ser>
        <c:marker val="1"/>
        <c:axId val="132480000"/>
        <c:axId val="132482176"/>
      </c:lineChart>
      <c:dateAx>
        <c:axId val="13248000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32482176"/>
        <c:crosses val="autoZero"/>
        <c:auto val="1"/>
        <c:lblOffset val="100"/>
      </c:dateAx>
      <c:valAx>
        <c:axId val="13248217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47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2480000"/>
        <c:crosses val="autoZero"/>
        <c:crossBetween val="midCat"/>
        <c:majorUnit val="1"/>
      </c:valAx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22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'Data'!B14:C14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'Data'!B5:C5</c:f>
            </c:numRef>
          </c:cat>
          <c:val>
            <c:numRef>
              <c:f>'Data'!B15:C15</c:f>
            </c:numRef>
          </c:val>
        </c:ser>
        <c:marker val="1"/>
        <c:axId val="132739840"/>
        <c:axId val="132741760"/>
      </c:lineChart>
      <c:dateAx>
        <c:axId val="13273984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32741760"/>
        <c:crosses val="autoZero"/>
        <c:auto val="1"/>
        <c:lblOffset val="100"/>
      </c:dateAx>
      <c:valAx>
        <c:axId val="13274176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47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32739840"/>
        <c:crosses val="autoZero"/>
        <c:crossBetween val="midCat"/>
        <c:majorUnit val="1"/>
      </c:valAx>
    </c:plotArea>
    <c:plotVisOnly val="1"/>
  </c:chart>
  <c:printSettings>
    <c:headerFooter/>
    <c:pageMargins b="0.75000000000000266" l="0.70000000000000062" r="0.70000000000000062" t="0.75000000000000266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5dbbb0f92de847e9" /><Relationship Type="http://schemas.openxmlformats.org/officeDocument/2006/relationships/hyperlink" Target="http://www.flutracking.net/Info/Maps" TargetMode="External" Id="R3beb6c4081d54977" /><Relationship Type="http://schemas.openxmlformats.org/officeDocument/2006/relationships/hyperlink" Target="http://www.flutracking.net/Info/Reports" TargetMode="External" Id="R26c323511d6b455c" /><Relationship Type="http://schemas.openxmlformats.org/officeDocument/2006/relationships/hyperlink" Target="mailto:flutracking@flutracking.net" TargetMode="External" Id="R19e16be28cf5431d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5" zoomScaleNormal="100" workbookViewId="0">
      <selection activeCell="A32" sqref="A32:E32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29"/>
      <c r="B1" s="29"/>
      <c r="C1" s="29"/>
      <c r="D1" s="29"/>
      <c r="E1" s="29"/>
    </row>
    <row r="2" ht="33.75" customHeight="1">
      <c r="A2" s="30" t="s">
        <v>0</v>
      </c>
      <c r="B2" s="30"/>
      <c r="C2" s="30"/>
      <c r="D2" s="30"/>
      <c r="E2" s="30"/>
    </row>
    <row r="3" ht="39" customHeight="1">
      <c r="A3" s="31" t="s">
        <v>1</v>
      </c>
      <c r="B3" s="31"/>
      <c r="C3" s="31"/>
      <c r="D3" s="31"/>
      <c r="E3" s="31"/>
    </row>
    <row r="4" ht="53.25" customHeight="1" s="-2147483648" customFormat="1">
      <c r="A4" s="35" t="s">
        <v>2</v>
      </c>
      <c r="B4" s="35"/>
      <c r="C4" s="35"/>
      <c r="D4" s="35"/>
      <c r="E4" s="35"/>
    </row>
    <row r="5" ht="58.5" customHeight="1">
      <c r="A5" s="32" t="s">
        <v>3</v>
      </c>
      <c r="B5" s="32"/>
      <c r="C5" s="32"/>
      <c r="D5" s="32"/>
      <c r="E5" s="32"/>
      <c r="F5" s="12"/>
    </row>
    <row r="6" ht="15.75" customHeight="1">
      <c r="A6" s="33" t="s">
        <v>4</v>
      </c>
      <c r="B6" s="33"/>
      <c r="C6" s="33"/>
      <c r="E6" s="34" t="s">
        <v>5</v>
      </c>
    </row>
    <row r="7">
      <c r="A7" s="4" t="s">
        <v>6</v>
      </c>
      <c r="B7" s="7" t="s">
        <v>7</v>
      </c>
      <c r="C7" s="7" t="s">
        <v>8</v>
      </c>
      <c r="E7" s="34"/>
    </row>
    <row r="8">
      <c r="A8" s="5" t="s">
        <v>9</v>
      </c>
      <c r="B8" s="8">
        <v>4260</v>
      </c>
      <c r="C8" s="10">
        <f>B8/B$16</f>
      </c>
      <c r="E8" s="34"/>
    </row>
    <row r="9">
      <c r="A9" s="5" t="s">
        <v>10</v>
      </c>
      <c r="B9" s="8">
        <v>1962</v>
      </c>
      <c r="C9" s="10">
        <f ref="C9:C15" t="shared" si="0">B9/B$16</f>
      </c>
      <c r="E9" s="34"/>
    </row>
    <row r="10">
      <c r="A10" s="5" t="s">
        <v>11</v>
      </c>
      <c r="B10" s="8">
        <v>1249</v>
      </c>
      <c r="C10" s="10">
        <f t="shared" si="0"/>
      </c>
      <c r="E10" s="34"/>
    </row>
    <row r="11">
      <c r="A11" s="5" t="s">
        <v>12</v>
      </c>
      <c r="B11" s="8">
        <v>2121</v>
      </c>
      <c r="C11" s="10">
        <f t="shared" si="0"/>
      </c>
      <c r="E11" s="34"/>
    </row>
    <row r="12">
      <c r="A12" s="5" t="s">
        <v>13</v>
      </c>
      <c r="B12" s="8">
        <v>742</v>
      </c>
      <c r="C12" s="10">
        <f t="shared" si="0"/>
      </c>
      <c r="E12" s="34"/>
    </row>
    <row r="13">
      <c r="A13" s="5" t="s">
        <v>14</v>
      </c>
      <c r="B13" s="8">
        <v>1426</v>
      </c>
      <c r="C13" s="10">
        <f t="shared" si="0"/>
      </c>
      <c r="E13" s="34"/>
    </row>
    <row r="14">
      <c r="A14" s="5" t="s">
        <v>15</v>
      </c>
      <c r="B14" s="8">
        <v>497</v>
      </c>
      <c r="C14" s="10">
        <f t="shared" si="0"/>
      </c>
      <c r="E14" s="34"/>
    </row>
    <row r="15">
      <c r="A15" s="5" t="s">
        <v>16</v>
      </c>
      <c r="B15" s="8">
        <v>470</v>
      </c>
      <c r="C15" s="10">
        <f t="shared" si="0"/>
      </c>
      <c r="E15" s="34"/>
    </row>
    <row r="16">
      <c r="A16" s="6" t="s">
        <v>17</v>
      </c>
      <c r="B16" s="9">
        <f>SUM(B8:B15)</f>
      </c>
      <c r="C16" s="11">
        <v>1</v>
      </c>
      <c r="E16" s="34"/>
    </row>
    <row r="17" ht="74.25" customHeight="1">
      <c r="E17" s="34"/>
    </row>
    <row r="19" ht="261.75" customHeight="1">
      <c r="A19" s="26"/>
      <c r="B19" s="27"/>
      <c r="C19" s="27"/>
      <c r="D19" s="27"/>
      <c r="E19" s="28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36" t="s">
        <v>26</v>
      </c>
      <c r="B32" s="36"/>
      <c r="C32" s="36"/>
      <c r="D32" s="36"/>
      <c r="E32" s="3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5dbbb0f92de847e9"/>
    <hyperlink ref="E29" r:id="R3beb6c4081d54977"/>
    <hyperlink ref="E30" r:id="R26c323511d6b455c"/>
    <hyperlink ref="E31" r:id="R19e16be28cf5431d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</row>
    <row r="2">
      <c r="A2" s="3" t="s">
        <v>30</v>
      </c>
      <c r="B2" s="3">
        <v>2.85129594802856</v>
      </c>
      <c r="C2" s="3">
        <v>2.24222874641418</v>
      </c>
    </row>
    <row r="3">
      <c r="A3" s="3" t="s">
        <v>31</v>
      </c>
      <c r="B3" s="3">
        <v>2.44407081604004</v>
      </c>
      <c r="C3" s="3">
        <v>1.81313061714172</v>
      </c>
    </row>
    <row r="5">
      <c r="A5" s="25" t="s">
        <v>32</v>
      </c>
      <c r="B5" s="3" t="s">
        <v>28</v>
      </c>
      <c r="C5" s="3" t="s">
        <v>29</v>
      </c>
    </row>
    <row r="6">
      <c r="A6" s="3" t="s">
        <v>33</v>
      </c>
      <c r="B6" s="3">
        <v>2.64223599433899</v>
      </c>
      <c r="C6" s="3">
        <v>2.01162981987</v>
      </c>
    </row>
    <row r="7">
      <c r="A7" s="3" t="s">
        <v>34</v>
      </c>
      <c r="B7" s="3">
        <v>1.4273384809494</v>
      </c>
      <c r="C7" s="3">
        <v>1.10011005401611</v>
      </c>
    </row>
    <row r="8">
      <c r="A8" s="3" t="s">
        <v>35</v>
      </c>
      <c r="B8" s="3">
        <v>2.66272187232971</v>
      </c>
      <c r="C8" s="3">
        <v>2.18309855461121</v>
      </c>
    </row>
    <row r="9">
      <c r="A9" s="3" t="s">
        <v>36</v>
      </c>
      <c r="B9" s="3">
        <v>1.36094677448273</v>
      </c>
      <c r="C9" s="3">
        <v>1.10328638553619</v>
      </c>
    </row>
    <row r="10">
      <c r="A10" s="3" t="s">
        <v>37</v>
      </c>
      <c r="B10" s="3">
        <v>2.89167022705078</v>
      </c>
      <c r="C10" s="3">
        <v>2.49745154380798</v>
      </c>
    </row>
    <row r="11">
      <c r="A11" s="3" t="s">
        <v>38</v>
      </c>
      <c r="B11" s="3">
        <v>1.38109624385834</v>
      </c>
      <c r="C11" s="3">
        <v>1.58002042770386</v>
      </c>
    </row>
    <row r="12">
      <c r="A12" s="3" t="s">
        <v>39</v>
      </c>
      <c r="B12" s="3">
        <v>2.95735907554626</v>
      </c>
      <c r="C12" s="3">
        <v>1.76140916347504</v>
      </c>
    </row>
    <row r="13">
      <c r="A13" s="3" t="s">
        <v>40</v>
      </c>
      <c r="B13" s="3">
        <v>1.71939480304718</v>
      </c>
      <c r="C13" s="3">
        <v>1.20096075534821</v>
      </c>
    </row>
    <row r="14">
      <c r="A14" s="3" t="s">
        <v>41</v>
      </c>
      <c r="B14" s="3">
        <v>2.12514758110046</v>
      </c>
      <c r="C14" s="3">
        <v>1.744460105896</v>
      </c>
    </row>
    <row r="15">
      <c r="A15" s="3" t="s">
        <v>42</v>
      </c>
      <c r="B15" s="3">
        <v>1.29870128631592</v>
      </c>
      <c r="C15" s="3">
        <v>0.990099012851715</v>
      </c>
    </row>
    <row r="16">
      <c r="A16" s="3" t="s">
        <v>43</v>
      </c>
      <c r="B16" s="3">
        <v>2.8037383556366</v>
      </c>
      <c r="C16" s="3">
        <v>1.19214582443237</v>
      </c>
    </row>
    <row r="17">
      <c r="A17" s="3" t="s">
        <v>44</v>
      </c>
      <c r="B17" s="3">
        <v>1.6939252614975</v>
      </c>
      <c r="C17" s="3">
        <v>0.420757353305817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2014-05-07T06:37:11Z</dcterms:modified>
</cp:coreProperties>
</file>