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106"/>
  <workbookPr/>
  <mc:AlternateContent xmlns:mc="http://schemas.openxmlformats.org/markup-compatibility/2006">
    <mc:Choice Requires="x15">
      <x15ac:absPath xmlns:x15ac="http://schemas.microsoft.com/office/spreadsheetml/2010/11/ac" url="/Users/benjamin/R/STAT904-Statistical-Consulting/Assignments/Ass-2/Data/"/>
    </mc:Choice>
  </mc:AlternateContent>
  <bookViews>
    <workbookView xWindow="0" yWindow="440" windowWidth="25200" windowHeight="11080" firstSheet="8" activeTab="18"/>
  </bookViews>
  <sheets>
    <sheet name="Title" sheetId="23" r:id="rId1"/>
    <sheet name="Explanatory notes" sheetId="21" r:id="rId2"/>
    <sheet name="Table of contents" sheetId="22" r:id="rId3"/>
    <sheet name="Table S1" sheetId="5" r:id="rId4"/>
    <sheet name="Table S2" sheetId="28" r:id="rId5"/>
    <sheet name="Table S3" sheetId="30" r:id="rId6"/>
    <sheet name="Table S4" sheetId="7" r:id="rId7"/>
    <sheet name="Table S5" sheetId="29" r:id="rId8"/>
    <sheet name="Table S6" sheetId="31" r:id="rId9"/>
    <sheet name="Table S7" sheetId="33" r:id="rId10"/>
    <sheet name="Table S8" sheetId="1" r:id="rId11"/>
    <sheet name="Table S9" sheetId="2" r:id="rId12"/>
    <sheet name="Table S10" sheetId="3" r:id="rId13"/>
    <sheet name="Table S11" sheetId="4" r:id="rId14"/>
    <sheet name="Table S12" sheetId="32" r:id="rId15"/>
    <sheet name="Table S13" sheetId="24" r:id="rId16"/>
    <sheet name="Table S14" sheetId="25" r:id="rId17"/>
    <sheet name="Table S15" sheetId="26" r:id="rId18"/>
    <sheet name="Table S16" sheetId="10" r:id="rId19"/>
    <sheet name="Table S17" sheetId="11" r:id="rId20"/>
    <sheet name="Table S18" sheetId="12" r:id="rId21"/>
    <sheet name="Table S19" sheetId="13" r:id="rId22"/>
    <sheet name="Table S20" sheetId="14" r:id="rId23"/>
    <sheet name="Table S21" sheetId="15" r:id="rId24"/>
    <sheet name="Table S22" sheetId="16" r:id="rId25"/>
    <sheet name="Table S23" sheetId="17" r:id="rId26"/>
    <sheet name="Table S24" sheetId="18" r:id="rId27"/>
    <sheet name="Table S25" sheetId="20" r:id="rId28"/>
    <sheet name="Table S26" sheetId="19" r:id="rId29"/>
  </sheets>
  <definedNames>
    <definedName name="_AMO_UniqueIdentifier" hidden="1">"'85af2f21-a0ab-4ef7-83d3-64ab2d6d0659'"</definedName>
  </definedNames>
  <calcPr calcId="162913" concurrentCalc="0"/>
  <extLst>
    <ext xmlns:x14="http://schemas.microsoft.com/office/spreadsheetml/2009/9/main" uri="{79F54976-1DA5-4618-B147-4CDE4B953A38}">
      <x14:workbookPr defaultImageDpi="32767"/>
    </ext>
    <ext xmlns:mx="http://schemas.microsoft.com/office/mac/excel/2008/main" uri="{7523E5D3-25F3-A5E0-1632-64F254C22452}">
      <mx:ArchID Flags="2"/>
    </ext>
    <ext uri="{140A7094-0E35-4892-8432-C4D2E57EDEB5}">
      <x15:workbookPr chartTrackingRefBase="1"/>
    </ext>
  </extLst>
</workbook>
</file>

<file path=xl/calcChain.xml><?xml version="1.0" encoding="utf-8"?>
<calcChain xmlns="http://schemas.openxmlformats.org/spreadsheetml/2006/main">
  <c r="I42" i="13" l="1"/>
  <c r="I29" i="13"/>
  <c r="I16" i="13"/>
</calcChain>
</file>

<file path=xl/sharedStrings.xml><?xml version="1.0" encoding="utf-8"?>
<sst xmlns="http://schemas.openxmlformats.org/spreadsheetml/2006/main" count="1087" uniqueCount="373">
  <si>
    <t>Excellent</t>
  </si>
  <si>
    <t>Very good</t>
  </si>
  <si>
    <t>Good</t>
  </si>
  <si>
    <t>Fair</t>
  </si>
  <si>
    <t>Poor</t>
  </si>
  <si>
    <t>*4.2</t>
  </si>
  <si>
    <t>Diabetes</t>
  </si>
  <si>
    <t>*2.7</t>
  </si>
  <si>
    <t>Asthma</t>
  </si>
  <si>
    <t>Cancer</t>
  </si>
  <si>
    <t>*3.8</t>
  </si>
  <si>
    <t>Chronic pain</t>
  </si>
  <si>
    <t>Low</t>
  </si>
  <si>
    <t>Moderate</t>
  </si>
  <si>
    <t>High</t>
  </si>
  <si>
    <t>Very high</t>
  </si>
  <si>
    <t/>
  </si>
  <si>
    <r>
      <t>Self-assessed health status</t>
    </r>
    <r>
      <rPr>
        <b/>
        <vertAlign val="superscript"/>
        <sz val="8"/>
        <color indexed="8"/>
        <rFont val="Arial"/>
        <family val="2"/>
      </rPr>
      <t>(a)</t>
    </r>
  </si>
  <si>
    <r>
      <t>Self-reported health condition</t>
    </r>
    <r>
      <rPr>
        <b/>
        <vertAlign val="superscript"/>
        <sz val="8"/>
        <color indexed="8"/>
        <rFont val="Arial"/>
        <family val="2"/>
      </rPr>
      <t>(b)</t>
    </r>
  </si>
  <si>
    <r>
      <t>Heart diseases</t>
    </r>
    <r>
      <rPr>
        <vertAlign val="superscript"/>
        <sz val="8"/>
        <color indexed="8"/>
        <rFont val="Arial"/>
        <family val="2"/>
      </rPr>
      <t>(c)</t>
    </r>
  </si>
  <si>
    <r>
      <t>Mental illness</t>
    </r>
    <r>
      <rPr>
        <vertAlign val="superscript"/>
        <sz val="8"/>
        <color indexed="8"/>
        <rFont val="Arial"/>
        <family val="2"/>
      </rPr>
      <t>(d)</t>
    </r>
  </si>
  <si>
    <r>
      <t>Level of psychological distress</t>
    </r>
    <r>
      <rPr>
        <b/>
        <vertAlign val="superscript"/>
        <sz val="8"/>
        <color indexed="8"/>
        <rFont val="Arial"/>
        <family val="2"/>
      </rPr>
      <t>(e)</t>
    </r>
  </si>
  <si>
    <t>(a) In response to the question 'In general, would you say your health is...?'.</t>
  </si>
  <si>
    <t>(b) Respondents could select more than one condition in response to the question 'In the last 12 months have you been diagnosed or treated for...?'</t>
  </si>
  <si>
    <t>(c) Includes heart disease and hypertension (high blood pressure).</t>
  </si>
  <si>
    <t>(d) Includes depression, anxiety disorder, schizophrenia, bipolar disorder, an eating disorder and other form of psychosis.</t>
  </si>
  <si>
    <t>(e) Low: K10 score 10–15, Moderate: 16–21, High: 22–29, Very high: 30–50.</t>
  </si>
  <si>
    <r>
      <t>Source:</t>
    </r>
    <r>
      <rPr>
        <sz val="7"/>
        <color indexed="8"/>
        <rFont val="Arial"/>
        <family val="2"/>
      </rPr>
      <t> NDSHS 2016.</t>
    </r>
  </si>
  <si>
    <t xml:space="preserve">Recent pharmaceutical </t>
  </si>
  <si>
    <t>Recent opioid analgesics</t>
  </si>
  <si>
    <t>Major cities</t>
  </si>
  <si>
    <t>Inner regional</t>
  </si>
  <si>
    <t>Outer regional</t>
  </si>
  <si>
    <t>Remote/Very remote</t>
  </si>
  <si>
    <t>Australia</t>
  </si>
  <si>
    <t>Drug/behaviour</t>
  </si>
  <si>
    <t>Alcohol</t>
  </si>
  <si>
    <t>Never used</t>
  </si>
  <si>
    <t>Ex-user</t>
  </si>
  <si>
    <t>Recent user</t>
  </si>
  <si>
    <t>Cannabis</t>
  </si>
  <si>
    <t>*1.8</t>
  </si>
  <si>
    <t>*6.6</t>
  </si>
  <si>
    <t>*8.0</t>
  </si>
  <si>
    <t>* Estimate has a relative standard error of 25% to 50% and should be used with caution.</t>
  </si>
  <si>
    <r>
      <t>Source:</t>
    </r>
    <r>
      <rPr>
        <sz val="7"/>
        <color indexed="8"/>
        <rFont val="Arial"/>
        <family val="2"/>
      </rPr>
      <t> NDSHS 2016.</t>
    </r>
  </si>
  <si>
    <t>1st quintile (most
disadvantaged)</t>
  </si>
  <si>
    <t>2nd quintile</t>
  </si>
  <si>
    <t>3rd quintile</t>
  </si>
  <si>
    <t>4th quintile</t>
  </si>
  <si>
    <t>5th quintile (most
advantaged)</t>
  </si>
  <si>
    <t>Aboriginal and/or Torres Strait Islander^</t>
  </si>
  <si>
    <t>Non-Indigenous</t>
  </si>
  <si>
    <t>*3.0</t>
  </si>
  <si>
    <t>*8.6</t>
  </si>
  <si>
    <t>Other opioids</t>
  </si>
  <si>
    <t>Oxycodone</t>
  </si>
  <si>
    <t>Codeine</t>
  </si>
  <si>
    <t>Morphine</t>
  </si>
  <si>
    <t>Methadone</t>
  </si>
  <si>
    <t>Buprenorphine</t>
  </si>
  <si>
    <t>Total</t>
  </si>
  <si>
    <t>Alprazolam</t>
  </si>
  <si>
    <t>Diazepam</t>
  </si>
  <si>
    <t>Midazolam</t>
  </si>
  <si>
    <t>Nitrazepam</t>
  </si>
  <si>
    <t>Oxazepam</t>
  </si>
  <si>
    <t>Temazepam</t>
  </si>
  <si>
    <t>Clonazepam</t>
  </si>
  <si>
    <t>Steroids</t>
  </si>
  <si>
    <t>Heroin</t>
  </si>
  <si>
    <t>(a) For non-medical purposes.</t>
  </si>
  <si>
    <r>
      <t>Pharmaceuticals</t>
    </r>
    <r>
      <rPr>
        <b/>
        <vertAlign val="superscript"/>
        <sz val="8"/>
        <color indexed="8"/>
        <rFont val="Arial"/>
        <family val="2"/>
      </rPr>
      <t>(a)</t>
    </r>
  </si>
  <si>
    <r>
      <rPr>
        <i/>
        <sz val="7"/>
        <color indexed="8"/>
        <rFont val="Arial"/>
        <family val="2"/>
      </rPr>
      <t xml:space="preserve">Note: </t>
    </r>
    <r>
      <rPr>
        <sz val="7"/>
        <color indexed="8"/>
        <rFont val="Arial"/>
        <family val="2"/>
      </rPr>
      <t xml:space="preserve"> From 2013, Remoteness Areas were defined using the 2011 Australian Statistical Geography Standard (ASGS). Prior to this, the 2006 Australian Standard Geographical Classification (ASGC) was used. These data are considered comparable but trends should be interpreted with caution.</t>
    </r>
  </si>
  <si>
    <t>Table S1: Number of opioid prescriptions dispensed, 2010–11 to 2014–15</t>
  </si>
  <si>
    <t>2006–07</t>
  </si>
  <si>
    <t>2007–08</t>
  </si>
  <si>
    <t>2008–09</t>
  </si>
  <si>
    <t>2009–10</t>
  </si>
  <si>
    <t>2010–11</t>
  </si>
  <si>
    <t>2011–12</t>
  </si>
  <si>
    <t>2012–13</t>
  </si>
  <si>
    <t>2013–14</t>
  </si>
  <si>
    <t>2014–15</t>
  </si>
  <si>
    <t>2015–16</t>
  </si>
  <si>
    <t>Other analgesics</t>
  </si>
  <si>
    <t>Benzodiazepines</t>
  </si>
  <si>
    <t>Other sedatives and hypnotics</t>
  </si>
  <si>
    <t>All other drugs</t>
  </si>
  <si>
    <t>All pharmaceuticals</t>
  </si>
  <si>
    <t>Amphetamines</t>
  </si>
  <si>
    <t>Top 4 drugs</t>
  </si>
  <si>
    <t>Not stated</t>
  </si>
  <si>
    <t>Other</t>
  </si>
  <si>
    <t>Male</t>
  </si>
  <si>
    <t>Female</t>
  </si>
  <si>
    <t>10–19</t>
  </si>
  <si>
    <t>20–29</t>
  </si>
  <si>
    <t>30–39</t>
  </si>
  <si>
    <t>40–49</t>
  </si>
  <si>
    <t>50–59</t>
  </si>
  <si>
    <t>60+</t>
  </si>
  <si>
    <t>Indigenous</t>
  </si>
  <si>
    <t>1 year client data</t>
  </si>
  <si>
    <t>2 years client data</t>
  </si>
  <si>
    <t>Clients receiving treatment in 2014–15 and 2015–16 only</t>
  </si>
  <si>
    <t>Clients in both years with valid SLK (%)</t>
  </si>
  <si>
    <t>Number of episodes for clients with valid SLK</t>
  </si>
  <si>
    <t>Clients receiving treatment in 2013–14 and 2015–16 only</t>
  </si>
  <si>
    <t>3 years client data</t>
  </si>
  <si>
    <t>Clients receiving treatment in 2013–14 , 2014–15 and  2015–16</t>
  </si>
  <si>
    <t>Clients in three years with valid SLK (%)</t>
  </si>
  <si>
    <t>(b) Calculations for valid SLK revised and updated.</t>
  </si>
  <si>
    <t>Clients with valid SLK 2013–14 only</t>
  </si>
  <si>
    <t>Clients with valid SLK 2014–15 only</t>
  </si>
  <si>
    <t>Clients with valid SLK 2015–16 only</t>
  </si>
  <si>
    <t>Pharmaceutical clients</t>
  </si>
  <si>
    <t>Self/family</t>
  </si>
  <si>
    <t>Health service</t>
  </si>
  <si>
    <t>Corrections</t>
  </si>
  <si>
    <t>Diversion</t>
  </si>
  <si>
    <t>Counselling</t>
  </si>
  <si>
    <t>Withdrawal management</t>
  </si>
  <si>
    <t>Assessment only</t>
  </si>
  <si>
    <t>Support and case management only</t>
  </si>
  <si>
    <t>Rehabilitation</t>
  </si>
  <si>
    <t>Pharmacotherapy</t>
  </si>
  <si>
    <t>Information and education only</t>
  </si>
  <si>
    <t>Median</t>
  </si>
  <si>
    <t>Expected cessation</t>
  </si>
  <si>
    <t>Unexpected cessation</t>
  </si>
  <si>
    <t>Administrative cessation</t>
  </si>
  <si>
    <t>1 day</t>
  </si>
  <si>
    <t>2–29 days (2 days–&lt;1 month)</t>
  </si>
  <si>
    <t>30–90 days (1–&lt;3 months)</t>
  </si>
  <si>
    <t>91–182 days (3–&lt;6 months)</t>
  </si>
  <si>
    <t>183–364 days (6–&lt;12 months)</t>
  </si>
  <si>
    <t>365+ days (12+ months)</t>
  </si>
  <si>
    <r>
      <t>Source:</t>
    </r>
    <r>
      <rPr>
        <sz val="7"/>
        <color indexed="8"/>
        <rFont val="Arial"/>
        <family val="2"/>
      </rPr>
      <t> AODTS NMDS 2015–16</t>
    </r>
  </si>
  <si>
    <t>Tramadol</t>
  </si>
  <si>
    <t>Fentanyl</t>
  </si>
  <si>
    <t>Hydromorphone</t>
  </si>
  <si>
    <t>Tapentadol</t>
  </si>
  <si>
    <t>Did not misuse a pharmaceutical</t>
  </si>
  <si>
    <t>Cause of death</t>
  </si>
  <si>
    <t>Other synthetic narcotics</t>
  </si>
  <si>
    <t>All opioids</t>
  </si>
  <si>
    <t>References</t>
  </si>
  <si>
    <t>2010-11</t>
  </si>
  <si>
    <t>2011-12</t>
  </si>
  <si>
    <t>2012-13</t>
  </si>
  <si>
    <t>2013-14</t>
  </si>
  <si>
    <t>2014-15</t>
  </si>
  <si>
    <t>—</t>
  </si>
  <si>
    <r>
      <t>Opioid analgesics</t>
    </r>
    <r>
      <rPr>
        <b/>
        <vertAlign val="superscript"/>
        <sz val="8"/>
        <color indexed="8"/>
        <rFont val="Arial"/>
        <family val="2"/>
      </rPr>
      <t>(a)</t>
    </r>
  </si>
  <si>
    <t>Benzodiazepine</t>
  </si>
  <si>
    <t>^ Due to the small sample sizes for Aboriginal and/or Torres Strait Islander people, estimates should be interpreted with caution.</t>
  </si>
  <si>
    <t>All drug-induced deaths</t>
  </si>
  <si>
    <t>Clients receiving treatment in 2013–14 and 2014–15 only</t>
  </si>
  <si>
    <t>All opioid analgesics</t>
  </si>
  <si>
    <t>Table of contents</t>
  </si>
  <si>
    <t>Trends in pharmaceutical misuse, harms and treatment</t>
  </si>
  <si>
    <t>Harms</t>
  </si>
  <si>
    <t>Treatment (AODTS)</t>
  </si>
  <si>
    <t>General population (NDSHS)</t>
  </si>
  <si>
    <t>Number of scripts (PBS)</t>
  </si>
  <si>
    <t xml:space="preserve">Table S1 </t>
  </si>
  <si>
    <t>Number of opioid prescriptions dispensed, 2010–11 to 2014–15</t>
  </si>
  <si>
    <t xml:space="preserve">Table S2 </t>
  </si>
  <si>
    <t>Number of benzodiazepine prescriptions dispensed, 2010–11 to 2014–15</t>
  </si>
  <si>
    <t xml:space="preserve">Table S3 </t>
  </si>
  <si>
    <t>Self-assessed health status, health conditions, psychological distress, aged 18+ years, by type of pharmaceutical misuse 2010 to 2016 per cent)</t>
  </si>
  <si>
    <t xml:space="preserve">Table S4 </t>
  </si>
  <si>
    <t>Misuse of pharmaceuticals, by ASGS remoteness areas, people aged 14 years or older, 2016 (per cent)</t>
  </si>
  <si>
    <t xml:space="preserve">Table S5 </t>
  </si>
  <si>
    <t>Misuse of pharmaceuticals  by socioeconomic position, people aged 14 years or older, 2016 (per cent)</t>
  </si>
  <si>
    <t xml:space="preserve">Table S6 </t>
  </si>
  <si>
    <t>Misuse of pharmaceuticals by Indigenous status, people aged 14 years or older, 2016 (per cent)</t>
  </si>
  <si>
    <t xml:space="preserve">Table S7 </t>
  </si>
  <si>
    <t xml:space="preserve">Table S8 </t>
  </si>
  <si>
    <t>Closed treatment episodes for own drug use with pharmaceuticals as a principal drug of concern and all other drugs of concern, 2006–07 to 2015–16</t>
  </si>
  <si>
    <t xml:space="preserve">Table S9 </t>
  </si>
  <si>
    <t xml:space="preserve">Table S10 </t>
  </si>
  <si>
    <t xml:space="preserve">Table S11 </t>
  </si>
  <si>
    <t xml:space="preserve">Table S12 </t>
  </si>
  <si>
    <t xml:space="preserve">Table S13 </t>
  </si>
  <si>
    <t>Closed episodes provided for own drug use with pharmaceuticals as a principal drug of concern, by referral source, 2006–07 to 2015–16</t>
  </si>
  <si>
    <t xml:space="preserve">Table S14 </t>
  </si>
  <si>
    <t xml:space="preserve">Table S15 </t>
  </si>
  <si>
    <t xml:space="preserve">Table S16 </t>
  </si>
  <si>
    <t>Closed episodes for pharmaceuticals as a principal drug of concern by main treatment and duration, 2015–16</t>
  </si>
  <si>
    <t xml:space="preserve">Table S17 </t>
  </si>
  <si>
    <t>Closed episodes provided for own drug use with pharmaceuticals as a principal drug of concern, by reason for cessation, 2006-07 to 2015–16</t>
  </si>
  <si>
    <t>Supplementary data tables</t>
  </si>
  <si>
    <t>The Australian Institute of Health and Welfare</t>
  </si>
  <si>
    <t>2006–07 to 2015–16</t>
  </si>
  <si>
    <t>December 2017</t>
  </si>
  <si>
    <t>Trends in pharmaceutical misuse, harms and treatment: 2006–07 to 2015–16</t>
  </si>
  <si>
    <t>Drug of concern diagnosis</t>
  </si>
  <si>
    <t>Analgesics</t>
  </si>
  <si>
    <t>Opioids</t>
  </si>
  <si>
    <t>Non-opioid analgesics</t>
  </si>
  <si>
    <t>Sedatives and hypnotics</t>
  </si>
  <si>
    <t>Stimulants and hallucinogens</t>
  </si>
  <si>
    <t>Cannabinoids</t>
  </si>
  <si>
    <t>Hallucinogens</t>
  </si>
  <si>
    <t>Cocaine</t>
  </si>
  <si>
    <t>Tobacco and nicotine</t>
  </si>
  <si>
    <t>Other stimulants</t>
  </si>
  <si>
    <t>Antidepressants and antipsychotics</t>
  </si>
  <si>
    <t>Volatile solvents</t>
  </si>
  <si>
    <t>Multiple drug use</t>
  </si>
  <si>
    <t>Unspecified drug use and other drugs not elsewhere classified</t>
  </si>
  <si>
    <t>Fetal and perinatal conditions</t>
  </si>
  <si>
    <t>(a) Crude rate is based on the Australian estimated resident population as at 31 December of the reference year.</t>
  </si>
  <si>
    <r>
      <t>Note:</t>
    </r>
    <r>
      <rPr>
        <sz val="7"/>
        <color theme="1"/>
        <rFont val="Arial"/>
        <family val="2"/>
      </rPr>
      <t xml:space="preserve"> Separations with a care type of ‘Newborn’ (without qualified days), and records for ‘Hospital boarders’ and ‘Posthumous organ procurement’ have been excluded.</t>
    </r>
  </si>
  <si>
    <r>
      <t>Source:</t>
    </r>
    <r>
      <rPr>
        <sz val="7"/>
        <color theme="1"/>
        <rFont val="Arial"/>
        <family val="2"/>
      </rPr>
      <t xml:space="preserve"> AIHW analysis of the National Hospital Morbidity Database 2015–16.</t>
    </r>
  </si>
  <si>
    <t>Persons</t>
  </si>
  <si>
    <t>Rate of separation for all drugs</t>
  </si>
  <si>
    <r>
      <t>Table S2: Rate of opioid prescriptions dispensed</t>
    </r>
    <r>
      <rPr>
        <b/>
        <vertAlign val="superscript"/>
        <sz val="10"/>
        <color indexed="8"/>
        <rFont val="Palatino Linotype"/>
        <family val="1"/>
      </rPr>
      <t>(a)</t>
    </r>
    <r>
      <rPr>
        <b/>
        <sz val="10"/>
        <color indexed="8"/>
        <rFont val="Palatino Linotype"/>
        <family val="1"/>
      </rPr>
      <t xml:space="preserve"> per 100,000 population, 2010–11 to 2014–15</t>
    </r>
  </si>
  <si>
    <t>Australian Bureau of Statistics (ABS) 2017a. Australian Demographic Statistics, Dec 2016. ABS cat. no. 3101.0. Canberra: Australia.</t>
  </si>
  <si>
    <t>1-24 scripts</t>
  </si>
  <si>
    <t>25 scripts or more</t>
  </si>
  <si>
    <t>Table S6: Number of unique patients that received a dispensed script for a benzodiazpine, 2010–11 to 2014–15</t>
  </si>
  <si>
    <t>Table S3: Number of unique patients that received a dispensed script for a opioid, 2010–11 to 2014–15</t>
  </si>
  <si>
    <t>Table S4: Number of benzodiazepine prescriptions dispensed, 2010–11 to 2014–15</t>
  </si>
  <si>
    <r>
      <t>Table S5: Rate of benzodiazepine prescriptions dispensed</t>
    </r>
    <r>
      <rPr>
        <b/>
        <vertAlign val="superscript"/>
        <sz val="10"/>
        <color indexed="8"/>
        <rFont val="Palatino Linotype"/>
        <family val="1"/>
      </rPr>
      <t>(a)</t>
    </r>
    <r>
      <rPr>
        <b/>
        <sz val="10"/>
        <color indexed="8"/>
        <rFont val="Palatino Linotype"/>
        <family val="1"/>
      </rPr>
      <t xml:space="preserve"> per 100,000 population, 2010–11 to 2014–15</t>
    </r>
  </si>
  <si>
    <t>Abbreviations</t>
  </si>
  <si>
    <t>ABS</t>
  </si>
  <si>
    <t>Australian Bureau of Statistics</t>
  </si>
  <si>
    <t>ACT</t>
  </si>
  <si>
    <t>Australian Capital Territory</t>
  </si>
  <si>
    <t>AIHW</t>
  </si>
  <si>
    <t>Australian Institute of Health and Welfare</t>
  </si>
  <si>
    <t>Aust</t>
  </si>
  <si>
    <t>NSW</t>
  </si>
  <si>
    <t>New South Wales</t>
  </si>
  <si>
    <t>NT</t>
  </si>
  <si>
    <t>Northern Territory</t>
  </si>
  <si>
    <t>Qld</t>
  </si>
  <si>
    <t>Queensland</t>
  </si>
  <si>
    <t>SA</t>
  </si>
  <si>
    <t>South Australia</t>
  </si>
  <si>
    <t>Tas</t>
  </si>
  <si>
    <t>Tasmania</t>
  </si>
  <si>
    <t>Vic</t>
  </si>
  <si>
    <t>Victoria</t>
  </si>
  <si>
    <t>WA</t>
  </si>
  <si>
    <t>Western Australia</t>
  </si>
  <si>
    <t>PBS</t>
  </si>
  <si>
    <t>Pharmaceutical Benefits Scheme</t>
  </si>
  <si>
    <t>Symbols</t>
  </si>
  <si>
    <t>zero or rounded to zero</t>
  </si>
  <si>
    <t>n.p.</t>
  </si>
  <si>
    <t>not published due to small numbers, confidentiality, and/or reliability concerns</t>
  </si>
  <si>
    <t>n.a.</t>
  </si>
  <si>
    <t>not available</t>
  </si>
  <si>
    <t>Notes</t>
  </si>
  <si>
    <t>Components of tables may not sum to the totals due to rounding.</t>
  </si>
  <si>
    <t>ASGS</t>
  </si>
  <si>
    <t>Australian Statistical Geography Standard</t>
  </si>
  <si>
    <t>Employed</t>
  </si>
  <si>
    <t>Unemployed</t>
  </si>
  <si>
    <t>Unable to work</t>
  </si>
  <si>
    <t>90.0</t>
  </si>
  <si>
    <t>88.7</t>
  </si>
  <si>
    <t>85.3</t>
  </si>
  <si>
    <t>90.4</t>
  </si>
  <si>
    <t>6.4</t>
  </si>
  <si>
    <t>6.0</t>
  </si>
  <si>
    <t>9.7</t>
  </si>
  <si>
    <t>6.1</t>
  </si>
  <si>
    <t>3.6</t>
  </si>
  <si>
    <t>5.2</t>
  </si>
  <si>
    <t>5.0</t>
  </si>
  <si>
    <t>94.9</t>
  </si>
  <si>
    <t>95.9</t>
  </si>
  <si>
    <t>92.1</t>
  </si>
  <si>
    <t>95.3</t>
  </si>
  <si>
    <t>3.3</t>
  </si>
  <si>
    <t>2.5</t>
  </si>
  <si>
    <t>3.1</t>
  </si>
  <si>
    <t>1.8</t>
  </si>
  <si>
    <t>1.6</t>
  </si>
  <si>
    <t>86.6</t>
  </si>
  <si>
    <t>87.1</t>
  </si>
  <si>
    <t>81.4</t>
  </si>
  <si>
    <t>87.4</t>
  </si>
  <si>
    <t>8.4</t>
  </si>
  <si>
    <t>7.0</t>
  </si>
  <si>
    <t>10.8</t>
  </si>
  <si>
    <t>7.8</t>
  </si>
  <si>
    <t>5.9</t>
  </si>
  <si>
    <t>4.8</t>
  </si>
  <si>
    <t>(a) Based on client records with a valid statistical linkage key (SLK - does not include imputed numbers)</t>
  </si>
  <si>
    <t>Number of unique patients that received a dispensed script for a opioid, 2010–11 to 2014–15</t>
  </si>
  <si>
    <t>Rate of benzodiazepine prescriptions dispensed per 100,000 population, 2010–11 to 2014–15</t>
  </si>
  <si>
    <t>Number of unique patients that received a dispensed script for a benzodiazpine, 2010–11 to 2014–15</t>
  </si>
  <si>
    <t>Misuse of pharmaceuticals by selected employment status, people aged 14 years or older, 2016 (per cent)</t>
  </si>
  <si>
    <t>Hospital separations by drug-related principal diagnosis, 2011–12 to 2015–16</t>
  </si>
  <si>
    <t xml:space="preserve">Rate of drug-related separations with a principal diagnosis for opioids and other sedatives and hypnotics, 2011–12 to 2015–16 (per 100,000 population) </t>
  </si>
  <si>
    <t>Rate of drug induced deaths, 1997–2016 (per 100,000 population)</t>
  </si>
  <si>
    <t xml:space="preserve">Table S18 </t>
  </si>
  <si>
    <t xml:space="preserve">Table S19 </t>
  </si>
  <si>
    <t xml:space="preserve">Table S20 </t>
  </si>
  <si>
    <t xml:space="preserve">Table S21 </t>
  </si>
  <si>
    <t xml:space="preserve">Table S22 </t>
  </si>
  <si>
    <t xml:space="preserve">Table S23 </t>
  </si>
  <si>
    <t>Table S24</t>
  </si>
  <si>
    <t>Table S25</t>
  </si>
  <si>
    <r>
      <rPr>
        <i/>
        <sz val="7"/>
        <color indexed="8"/>
        <rFont val="Arial"/>
        <family val="2"/>
      </rPr>
      <t>Note:</t>
    </r>
    <r>
      <rPr>
        <sz val="7"/>
        <color indexed="8"/>
        <rFont val="Arial"/>
        <family val="2"/>
      </rPr>
      <t xml:space="preserve"> The number of deaths will not sum to the total as more than one drug may be listed as the cause of death</t>
    </r>
  </si>
  <si>
    <t>Median duration of closed episodes with a pharmaceutical drug as the principal drug of concern, by drug type, 2015–16</t>
  </si>
  <si>
    <t>(d) See ABS explanatory notes for further information on specific issues related to interpreting time-series and 2016 data.</t>
  </si>
  <si>
    <t>Clients treated for pharmaceuticals as a principal drug of concern with a valid SLK in multiple years, 2013–14 to 2015–16</t>
  </si>
  <si>
    <t>(a) Causes of death data for 2016 are preliminary and subject to a revisions process.</t>
  </si>
  <si>
    <t>(b) Standardised death rates. Deaths per 100,000 of estimated mid-year population.</t>
  </si>
  <si>
    <t xml:space="preserve">(c) The age-standardised death rates for 2012-2015 presented in this table have been recalculated using 2016-census-based population estimates. As a result, these rates may differ from those previously published by the ABS.  </t>
  </si>
  <si>
    <t>(e) Deaths registered on Norfolk Island from 1 July 2016 are included in this publication for the first time.</t>
  </si>
  <si>
    <t xml:space="preserve">(f) All causes of death data from 2006 onward are subject to a revisions process - once data for a reference year are 'final', they are no longer revised. </t>
  </si>
  <si>
    <r>
      <rPr>
        <i/>
        <sz val="7"/>
        <color theme="1"/>
        <rFont val="Arial"/>
        <family val="2"/>
      </rPr>
      <t>Source:</t>
    </r>
    <r>
      <rPr>
        <sz val="7"/>
        <color theme="1"/>
        <rFont val="Arial"/>
        <family val="2"/>
      </rPr>
      <t xml:space="preserve"> ABS 2017b (Causes of death, Australia, 2016. Cat no. 3303.0)</t>
    </r>
  </si>
  <si>
    <t>Rate of opioid prescriptions dispensed per 100,000 population, 2010–11 to 2014–15</t>
  </si>
  <si>
    <t>A benzodiazepine refers to a commonly prescribed pharmaceutical to help people sleep and treat stress and anxiety.</t>
  </si>
  <si>
    <r>
      <rPr>
        <sz val="11"/>
        <color rgb="FF000000"/>
        <rFont val="Book Antiqua"/>
        <family val="1"/>
      </rPr>
      <t xml:space="preserve">An opioid analgesic refers to </t>
    </r>
    <r>
      <rPr>
        <sz val="11"/>
        <color theme="1"/>
        <rFont val="Book Antiqua"/>
        <family val="1"/>
      </rPr>
      <t>a commonly prescribed pharmaceutical for two main purposes: pain management and the treatment of heroin and other opioid addictions. The most common forms of opioids prescribed and dispensed in Australia were oxycodone, codeine, tramadol and buprenorphine.</t>
    </r>
  </si>
  <si>
    <r>
      <t xml:space="preserve">AIHW's PBS claims data do </t>
    </r>
    <r>
      <rPr>
        <u/>
        <sz val="11"/>
        <color rgb="FF222222"/>
        <rFont val="Book Antiqua"/>
        <family val="1"/>
      </rPr>
      <t>not</t>
    </r>
    <r>
      <rPr>
        <sz val="11"/>
        <color rgb="FF222222"/>
        <rFont val="Book Antiqua"/>
        <family val="1"/>
      </rPr>
      <t xml:space="preserve"> include PBS under co-payment prescriptions, Repatriation Pharmaceutical Benefits Scheme (RPBS) claims and PBS drugs supplied under special arrangements (e.g. PBS medicines supplied to clients of eligible Aboriginal Health Services in remote areas of Australia).</t>
    </r>
  </si>
  <si>
    <t>Recent benzodiazepines</t>
  </si>
  <si>
    <t>Closed episodes provided for own drug use with pharmaceuticals as a principal drug of concern and main treatment type, 2006–07 to 2015–16</t>
  </si>
  <si>
    <r>
      <t xml:space="preserve">Note: </t>
    </r>
    <r>
      <rPr>
        <sz val="7"/>
        <color indexed="8"/>
        <rFont val="Arial"/>
        <family val="2"/>
      </rPr>
      <t>From 2013, socioeconomic quintiles are calculated using the 2011 Census of Population and Housing. Prior to this, the 2006 Census of Population and housing was used. These data are considered comparable but trends should be interpreted with caution.</t>
    </r>
  </si>
  <si>
    <t>Source: ABS 2017b (Causes of Death Data: Customised Report)</t>
  </si>
  <si>
    <t>ABS 2017b. Causes of Death Data: Customised Report.</t>
  </si>
  <si>
    <t>ICD-10 codes used in the ABS customised drug-induced deaths report include: T424 Benzodiazepines, T402 Other opioids, T404 Other synthetic narcotics, T403 Methadone, and T401 Heroin. The 'all opioids' category is a combination of codes T402, T404 and T403. The total number of deaths include the codes previusly mentioned and T436, T432, T519, T435, and T391.</t>
  </si>
  <si>
    <t>ATC5 codes used in the analysis of the PBS include: N02A and R05D for opioids and N05BA, N05CD, N05CF and N03AE for benzodiazepines.</t>
  </si>
  <si>
    <t>Drug-induced deaths by drug type, 1999–2016</t>
  </si>
  <si>
    <r>
      <rPr>
        <i/>
        <sz val="7"/>
        <color indexed="8"/>
        <rFont val="Arial"/>
        <family val="2"/>
      </rPr>
      <t>Note:</t>
    </r>
    <r>
      <rPr>
        <sz val="7"/>
        <color indexed="8"/>
        <rFont val="Arial"/>
        <family val="2"/>
      </rPr>
      <t xml:space="preserve"> AIHW's PBS data do not include under co-payment prescriptions, RPBS data and  medicines supplied under the AHS program.</t>
    </r>
  </si>
  <si>
    <r>
      <rPr>
        <i/>
        <sz val="7"/>
        <color indexed="8"/>
        <rFont val="Arial"/>
        <family val="2"/>
      </rPr>
      <t>Source</t>
    </r>
    <r>
      <rPr>
        <sz val="7"/>
        <color indexed="8"/>
        <rFont val="Arial"/>
        <family val="2"/>
      </rPr>
      <t>: AIHW PBS claims data</t>
    </r>
  </si>
  <si>
    <t>Clients own drug use by pharmaceuticals as a principal drug of concern and sex, 2013–14 to 2015–16 (%)</t>
  </si>
  <si>
    <t>Clients own drug use by pharmaceuticals as a principal drug of concern and age group, 2013–14 to 2015–16 (%)</t>
  </si>
  <si>
    <t>Clients own drug use by pharmaceuticals as a principal drug of concern and Indigenous status, 2013–14 to 2015–16 (%)</t>
  </si>
  <si>
    <t>Age group
(years)</t>
  </si>
  <si>
    <t>Over the counter
codeine product</t>
  </si>
  <si>
    <t>Prescription
codeine products</t>
  </si>
  <si>
    <t>Oxycodone
(Endone,
OxyContin)</t>
  </si>
  <si>
    <t>Gabapentinoids
(Neurontin, Lyrica)</t>
  </si>
  <si>
    <t>Other prescription
Pain-killers/Pain-relievers and opioids</t>
  </si>
  <si>
    <t>Males</t>
  </si>
  <si>
    <t>Females</t>
  </si>
  <si>
    <t>** Estimate has a high level of sampling error (relative standard error of 51% to 90%), meaning that it is unsuitable for most uses.</t>
  </si>
  <si>
    <r>
      <t>Source:</t>
    </r>
    <r>
      <rPr>
        <sz val="7"/>
        <color indexed="8"/>
        <rFont val="Arial"/>
        <family val="2"/>
      </rPr>
      <t> NDSHS 2016</t>
    </r>
  </si>
  <si>
    <r>
      <t xml:space="preserve">Table S7: Types of pain-killers and opioids misused in the previous 12 months, </t>
    </r>
    <r>
      <rPr>
        <b/>
        <sz val="10"/>
        <color indexed="8"/>
        <rFont val="Palatino Linotype"/>
        <family val="1"/>
      </rPr>
      <t>aged 14 years or older, sex, 2016 (per cent)</t>
    </r>
  </si>
  <si>
    <t>*0.2</t>
  </si>
  <si>
    <t>**&lt;0.1</t>
  </si>
  <si>
    <t>*&lt;0.1</t>
  </si>
  <si>
    <t>*0.1</t>
  </si>
  <si>
    <t>Table S8: Self-assessed health status, health conditions, psychological distress, aged 18+ years, by type of pharmaceutical misuse (per cent)</t>
  </si>
  <si>
    <t>Table S9: Misuse of pharmaceuticals, by ASGS remoteness areas, people aged 14 years or older, 2016 (per cent)</t>
  </si>
  <si>
    <t>Table S10: Misuse of pharmaceuticals  by socioeconomic position, people aged 14 years or older, 2016 (per cent)</t>
  </si>
  <si>
    <t>Table S11: Misuse of pharmaceuticals by Indigenous status, people aged 14 years or older, 2016 (per cent)</t>
  </si>
  <si>
    <t>Table S12: Misuse of pharmaceuticals by selected employment status, people aged 14 years or older, 2016 (per cent)</t>
  </si>
  <si>
    <t>Table S13: Hospital separations by drug-related principal diagnosis, 2011–12 to 2015–16</t>
  </si>
  <si>
    <t xml:space="preserve">Table S14: Rate of drug-related separations with a principal diagnosis for opioids and other sedatives and hypnotics, 2011–12 to 2015–16 (per 100,000 population) </t>
  </si>
  <si>
    <r>
      <t>Table S15: Rate of drug induced deaths, 1997–2016 (per 100,000 population)</t>
    </r>
    <r>
      <rPr>
        <b/>
        <vertAlign val="superscript"/>
        <sz val="10"/>
        <color theme="1"/>
        <rFont val="Palatino Linotype"/>
        <family val="1"/>
      </rPr>
      <t>(a)(b)(c)(d)(e)(f)</t>
    </r>
  </si>
  <si>
    <r>
      <t>Table S16: Drug-induced deaths by drug type, 1999–2016</t>
    </r>
    <r>
      <rPr>
        <b/>
        <vertAlign val="superscript"/>
        <sz val="10"/>
        <color indexed="8"/>
        <rFont val="Palatino Linotype"/>
        <family val="1"/>
      </rPr>
      <t>(a)</t>
    </r>
  </si>
  <si>
    <t>Table S17: Closed treatment episodes for own drug use with pharmaceuticals as a principal drug of concern and all other drugs of concern, 2006–07 to 2015–16</t>
  </si>
  <si>
    <t>Table S18: Clients own drug use by pharmaceuticals as a principal drug of concern and sex, 2013–14 to 2015–16 (%)</t>
  </si>
  <si>
    <t>Table S19: Clients own drug use by pharmaceuticals as a principal drug of concern and age group, 2013–14 to 2015–16 (%)</t>
  </si>
  <si>
    <t>Table S12: Clients own drug use by pharmaceuticals as a principal drug of concern and Indigenous status, 2013–14 to 2015–16 (%)</t>
  </si>
  <si>
    <r>
      <t>Table S21: Clients treated for pharmaceuticals as a principal drug of concern with a valid SLK in multiple years, 2013–14 to 2015–16</t>
    </r>
    <r>
      <rPr>
        <b/>
        <vertAlign val="superscript"/>
        <sz val="10"/>
        <color indexed="8"/>
        <rFont val="Book Antiqua"/>
        <family val="1"/>
      </rPr>
      <t>(a)(b)</t>
    </r>
  </si>
  <si>
    <t>Table S22: Closed episodes provided for own drug use with pharmaceuticals as a principal drug of concern, by referral source, 2006–07 to 2015–16</t>
  </si>
  <si>
    <t>Table S23: Closed episodes provided for own drug use with pharmaceuticals as a principal drug of concern and main treatment type, 2006–07 to 2015–16</t>
  </si>
  <si>
    <t>Table S24: Median duration of closed episodes with a pharmaceutical drug as the principal drug of concern, by drug type, 2015–16</t>
  </si>
  <si>
    <t>Table S25: Closed episodes for pharmaceuticals as a principal drug of concern by main treatment and duration, 2015–16</t>
  </si>
  <si>
    <t>Table S26: Closed episodes provided for own drug use with pharmaceuticals as a principal drug of concern, by reason for cessation, 2006-07 to 2015–16</t>
  </si>
  <si>
    <t>Table S26</t>
  </si>
  <si>
    <t>Types of pain-killers and opioids misused in the previous 12 months, aged 14 years or older, sex, 2016 (per cent)</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</si>
</sst>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_-* #,##0.00_-;\-* #,##0.00_-;_-* &quot;-&quot;??_-;_-@_-"/>
    <numFmt numFmtId="165" formatCode="0.0"/>
    <numFmt numFmtId="166" formatCode="_-* #,##0_-;\-* #,##0_-;_-* &quot;-&quot;??_-;_-@_-"/>
    <numFmt numFmtId="167" formatCode="_-* #,##0.0_-;\-* #,##0.0_-;_-* &quot;-&quot;??_-;_-@_-"/>
    <numFmt numFmtId="168" formatCode="[$$-C09]#,##0.00;[Red]&quot;-&quot;[$$-C09]#,##0.00"/>
    <numFmt numFmtId="169" formatCode="0.0%"/>
  </numFmts>
  <fonts count="98" x14ac:knownFonts="1">
    <font>
      <sz val="11"/>
      <color theme="1"/>
      <name val="Calibri"/>
      <family val="2"/>
      <scheme val="minor"/>
    </font>
    <font>
      <b/>
      <sz val="10"/>
      <color indexed="8"/>
      <name val="Palatino Linotype"/>
      <family val="1"/>
    </font>
    <font>
      <b/>
      <sz val="8"/>
      <color indexed="8"/>
      <name val="Arial"/>
      <family val="2"/>
    </font>
    <font>
      <b/>
      <vertAlign val="superscript"/>
      <sz val="8"/>
      <color indexed="8"/>
      <name val="Arial"/>
      <family val="2"/>
    </font>
    <font>
      <sz val="8"/>
      <color indexed="8"/>
      <name val="Arial"/>
      <family val="2"/>
    </font>
    <font>
      <vertAlign val="superscript"/>
      <sz val="8"/>
      <color indexed="8"/>
      <name val="Arial"/>
      <family val="2"/>
    </font>
    <font>
      <sz val="7"/>
      <color indexed="8"/>
      <name val="Arial"/>
      <family val="2"/>
    </font>
    <font>
      <i/>
      <sz val="7"/>
      <color indexed="8"/>
      <name val="Arial"/>
      <family val="2"/>
    </font>
    <font>
      <b/>
      <sz val="10"/>
      <color indexed="8"/>
      <name val="Palatino Linotype"/>
      <family val="1"/>
    </font>
    <font>
      <b/>
      <sz val="8"/>
      <color indexed="8"/>
      <name val="Arial"/>
      <family val="2"/>
    </font>
    <font>
      <sz val="8"/>
      <color indexed="8"/>
      <name val="Arial"/>
      <family val="2"/>
    </font>
    <font>
      <sz val="7"/>
      <color indexed="8"/>
      <name val="Arial"/>
      <family val="2"/>
    </font>
    <font>
      <i/>
      <sz val="7"/>
      <color indexed="8"/>
      <name val="Arial"/>
      <family val="2"/>
    </font>
    <font>
      <sz val="11"/>
      <color theme="1"/>
      <name val="Calibri"/>
      <family val="2"/>
      <scheme val="minor"/>
    </font>
    <font>
      <b/>
      <sz val="11"/>
      <color theme="1"/>
      <name val="Calibri"/>
      <family val="2"/>
      <scheme val="minor"/>
    </font>
    <font>
      <b/>
      <sz val="11"/>
      <color indexed="8"/>
      <name val="Calibri"/>
      <family val="2"/>
    </font>
    <font>
      <i/>
      <sz val="8"/>
      <color indexed="8"/>
      <name val="Arial"/>
      <family val="2"/>
    </font>
    <font>
      <b/>
      <sz val="10"/>
      <color indexed="8"/>
      <name val="Book Antiqua"/>
      <family val="1"/>
    </font>
    <font>
      <b/>
      <sz val="8"/>
      <color theme="1"/>
      <name val="Arial"/>
      <family val="2"/>
    </font>
    <font>
      <sz val="8"/>
      <color rgb="FF000000"/>
      <name val="Arial"/>
      <family val="2"/>
    </font>
    <font>
      <b/>
      <sz val="8"/>
      <color rgb="FF000000"/>
      <name val="Arial"/>
      <family val="2"/>
    </font>
    <font>
      <sz val="8"/>
      <color theme="1"/>
      <name val="Arial"/>
      <family val="2"/>
    </font>
    <font>
      <b/>
      <vertAlign val="superscript"/>
      <sz val="10"/>
      <color indexed="8"/>
      <name val="Palatino Linotype"/>
      <family val="1"/>
    </font>
    <font>
      <b/>
      <sz val="16"/>
      <color theme="1"/>
      <name val="Arial"/>
      <family val="2"/>
    </font>
    <font>
      <b/>
      <vertAlign val="superscript"/>
      <sz val="10"/>
      <color indexed="8"/>
      <name val="Book Antiqua"/>
      <family val="1"/>
    </font>
    <font>
      <sz val="10"/>
      <name val="Arial"/>
      <family val="2"/>
    </font>
    <font>
      <b/>
      <sz val="18"/>
      <name val="Arial"/>
      <family val="2"/>
    </font>
    <font>
      <sz val="8"/>
      <color rgb="FF000000"/>
      <name val="Courier New"/>
      <family val="3"/>
    </font>
    <font>
      <b/>
      <i/>
      <sz val="16"/>
      <name val="Arial"/>
      <family val="2"/>
    </font>
    <font>
      <sz val="10"/>
      <color indexed="8"/>
      <name val="Arial"/>
      <family val="2"/>
    </font>
    <font>
      <sz val="11"/>
      <color theme="1"/>
      <name val="Arial"/>
      <family val="2"/>
    </font>
    <font>
      <b/>
      <sz val="10"/>
      <color indexed="8"/>
      <name val="Arial"/>
      <family val="2"/>
    </font>
    <font>
      <u/>
      <sz val="11"/>
      <color theme="10"/>
      <name val="Calibri"/>
      <family val="2"/>
      <scheme val="minor"/>
    </font>
    <font>
      <b/>
      <i/>
      <sz val="24"/>
      <color theme="1"/>
      <name val="Arial"/>
      <family val="2"/>
    </font>
    <font>
      <b/>
      <sz val="20"/>
      <color theme="1"/>
      <name val="Arial"/>
      <family val="2"/>
    </font>
    <font>
      <b/>
      <sz val="18"/>
      <color theme="1"/>
      <name val="Arial"/>
      <family val="2"/>
    </font>
    <font>
      <b/>
      <sz val="24"/>
      <color theme="1"/>
      <name val="Arial"/>
      <family val="2"/>
    </font>
    <font>
      <b/>
      <sz val="12"/>
      <color theme="1"/>
      <name val="Arial"/>
      <family val="2"/>
    </font>
    <font>
      <b/>
      <i/>
      <sz val="22"/>
      <color theme="1"/>
      <name val="Arial"/>
      <family val="2"/>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b/>
      <sz val="10"/>
      <color theme="1"/>
      <name val="Palatino Linotype"/>
      <family val="1"/>
    </font>
    <font>
      <sz val="7"/>
      <color theme="1"/>
      <name val="Arial"/>
      <family val="2"/>
    </font>
    <font>
      <i/>
      <sz val="7"/>
      <color theme="1"/>
      <name val="Arial"/>
      <family val="2"/>
    </font>
    <font>
      <sz val="10"/>
      <name val="Tahoma"/>
      <family val="2"/>
    </font>
    <font>
      <sz val="9"/>
      <name val="Tahoma"/>
      <family val="2"/>
    </font>
    <font>
      <i/>
      <sz val="8"/>
      <name val="FrnkGothITC Bk BT"/>
      <family val="2"/>
    </font>
    <font>
      <u/>
      <sz val="10"/>
      <color indexed="12"/>
      <name val="Tahoma"/>
      <family val="2"/>
    </font>
    <font>
      <sz val="8"/>
      <name val="Arial"/>
      <family val="2"/>
    </font>
    <font>
      <sz val="8"/>
      <name val="Microsoft Sans Serif"/>
      <family val="2"/>
    </font>
    <font>
      <u/>
      <sz val="10"/>
      <color indexed="12"/>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sz val="11"/>
      <color indexed="10"/>
      <name val="Calibri"/>
      <family val="2"/>
    </font>
    <font>
      <sz val="9"/>
      <name val="Geneva"/>
    </font>
    <font>
      <u/>
      <sz val="9"/>
      <color indexed="12"/>
      <name val="Geneva"/>
    </font>
    <font>
      <b/>
      <sz val="8"/>
      <name val="FrnkGothITC Bk BT"/>
      <family val="2"/>
    </font>
    <font>
      <b/>
      <sz val="18"/>
      <color theme="3"/>
      <name val="Calibri Light"/>
      <family val="2"/>
      <scheme val="major"/>
    </font>
    <font>
      <b/>
      <i/>
      <sz val="16"/>
      <color theme="1"/>
      <name val="Arial"/>
      <family val="2"/>
    </font>
    <font>
      <b/>
      <i/>
      <sz val="16"/>
      <color rgb="FF000000"/>
      <name val="Arial"/>
      <family val="2"/>
    </font>
    <font>
      <u/>
      <sz val="11"/>
      <color theme="10"/>
      <name val="Arial"/>
      <family val="2"/>
    </font>
    <font>
      <b/>
      <i/>
      <u/>
      <sz val="11"/>
      <color theme="1"/>
      <name val="Arial"/>
      <family val="2"/>
    </font>
    <font>
      <b/>
      <i/>
      <u/>
      <sz val="10"/>
      <color rgb="FF000000"/>
      <name val="Arial"/>
      <family val="2"/>
    </font>
    <font>
      <b/>
      <sz val="14"/>
      <color indexed="8"/>
      <name val="Arial"/>
      <family val="2"/>
    </font>
    <font>
      <sz val="11"/>
      <color indexed="8"/>
      <name val="Book Antiqua"/>
      <family val="1"/>
    </font>
    <font>
      <sz val="11"/>
      <color theme="1"/>
      <name val="Book Antiqua"/>
      <family val="1"/>
    </font>
    <font>
      <sz val="10"/>
      <color indexed="8"/>
      <name val="Palatino Linotype"/>
      <family val="1"/>
    </font>
    <font>
      <b/>
      <vertAlign val="superscript"/>
      <sz val="10"/>
      <color theme="1"/>
      <name val="Palatino Linotype"/>
      <family val="1"/>
    </font>
    <font>
      <sz val="11.55"/>
      <color rgb="FF222222"/>
      <name val="Segoe UI Semilight"/>
      <family val="2"/>
    </font>
    <font>
      <sz val="11"/>
      <color rgb="FF000000"/>
      <name val="Book Antiqua"/>
      <family val="1"/>
    </font>
    <font>
      <u/>
      <sz val="11"/>
      <color rgb="FF222222"/>
      <name val="Book Antiqua"/>
      <family val="1"/>
    </font>
    <font>
      <sz val="11"/>
      <color rgb="FF222222"/>
      <name val="Book Antiqua"/>
      <family val="1"/>
    </font>
    <font>
      <sz val="18"/>
      <color theme="3"/>
      <name val="Calibri Light"/>
      <family val="2"/>
      <scheme val="major"/>
    </font>
  </fonts>
  <fills count="57">
    <fill>
      <patternFill patternType="none"/>
    </fill>
    <fill>
      <patternFill patternType="gray125"/>
    </fill>
    <fill>
      <patternFill patternType="solid">
        <fgColor rgb="FFFFFFFF"/>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22"/>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s>
  <borders count="27">
    <border>
      <left/>
      <right/>
      <top/>
      <bottom/>
      <diagonal/>
    </border>
    <border>
      <left/>
      <right/>
      <top style="thin">
        <color rgb="FF000000"/>
      </top>
      <bottom style="thin">
        <color rgb="FF000000"/>
      </bottom>
      <diagonal/>
    </border>
    <border>
      <left/>
      <right/>
      <top style="thin">
        <color rgb="FF000000"/>
      </top>
      <bottom/>
      <diagonal/>
    </border>
    <border>
      <left/>
      <right/>
      <top/>
      <bottom style="thin">
        <color auto="1"/>
      </bottom>
      <diagonal/>
    </border>
    <border>
      <left/>
      <right/>
      <top/>
      <bottom style="thin">
        <color rgb="FF000000"/>
      </bottom>
      <diagonal/>
    </border>
    <border>
      <left/>
      <right/>
      <top/>
      <bottom style="thin">
        <color auto="1"/>
      </bottom>
      <diagonal/>
    </border>
    <border>
      <left/>
      <right/>
      <top style="thin">
        <color auto="1"/>
      </top>
      <bottom style="thin">
        <color auto="1"/>
      </bottom>
      <diagonal/>
    </border>
    <border>
      <left/>
      <right/>
      <top style="thin">
        <color auto="1"/>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style="thin">
        <color auto="1"/>
      </top>
      <bottom/>
      <diagonal/>
    </border>
  </borders>
  <cellStyleXfs count="579">
    <xf numFmtId="0" fontId="0" fillId="0" borderId="0"/>
    <xf numFmtId="164" fontId="13" fillId="0" borderId="0" applyFont="0" applyFill="0" applyBorder="0" applyAlignment="0" applyProtection="0"/>
    <xf numFmtId="0" fontId="25" fillId="0" borderId="0"/>
    <xf numFmtId="0" fontId="27" fillId="0" borderId="0"/>
    <xf numFmtId="0" fontId="32" fillId="0" borderId="0" applyNumberFormat="0" applyFill="0" applyBorder="0" applyAlignment="0" applyProtection="0"/>
    <xf numFmtId="0" fontId="13" fillId="0" borderId="0"/>
    <xf numFmtId="0" fontId="39" fillId="0" borderId="8" applyNumberFormat="0" applyFill="0" applyAlignment="0" applyProtection="0"/>
    <xf numFmtId="0" fontId="40" fillId="0" borderId="9" applyNumberFormat="0" applyFill="0" applyAlignment="0" applyProtection="0"/>
    <xf numFmtId="0" fontId="41" fillId="0" borderId="10" applyNumberFormat="0" applyFill="0" applyAlignment="0" applyProtection="0"/>
    <xf numFmtId="0" fontId="41" fillId="0" borderId="0" applyNumberFormat="0" applyFill="0" applyBorder="0" applyAlignment="0" applyProtection="0"/>
    <xf numFmtId="0" fontId="42" fillId="4" borderId="0" applyNumberFormat="0" applyBorder="0" applyAlignment="0" applyProtection="0"/>
    <xf numFmtId="0" fontId="43" fillId="5" borderId="0" applyNumberFormat="0" applyBorder="0" applyAlignment="0" applyProtection="0"/>
    <xf numFmtId="0" fontId="44" fillId="6" borderId="0" applyNumberFormat="0" applyBorder="0" applyAlignment="0" applyProtection="0"/>
    <xf numFmtId="0" fontId="45" fillId="7" borderId="11" applyNumberFormat="0" applyAlignment="0" applyProtection="0"/>
    <xf numFmtId="0" fontId="46" fillId="8" borderId="12" applyNumberFormat="0" applyAlignment="0" applyProtection="0"/>
    <xf numFmtId="0" fontId="47" fillId="8" borderId="11" applyNumberFormat="0" applyAlignment="0" applyProtection="0"/>
    <xf numFmtId="0" fontId="48" fillId="0" borderId="13" applyNumberFormat="0" applyFill="0" applyAlignment="0" applyProtection="0"/>
    <xf numFmtId="0" fontId="49" fillId="9" borderId="14" applyNumberFormat="0" applyAlignment="0" applyProtection="0"/>
    <xf numFmtId="0" fontId="50" fillId="0" borderId="0" applyNumberFormat="0" applyFill="0" applyBorder="0" applyAlignment="0" applyProtection="0"/>
    <xf numFmtId="0" fontId="13" fillId="10" borderId="15" applyNumberFormat="0" applyFont="0" applyAlignment="0" applyProtection="0"/>
    <xf numFmtId="0" fontId="51" fillId="0" borderId="0" applyNumberFormat="0" applyFill="0" applyBorder="0" applyAlignment="0" applyProtection="0"/>
    <xf numFmtId="0" fontId="14" fillId="0" borderId="16" applyNumberFormat="0" applyFill="0" applyAlignment="0" applyProtection="0"/>
    <xf numFmtId="0" fontId="52" fillId="11" borderId="0" applyNumberFormat="0" applyBorder="0" applyAlignment="0" applyProtection="0"/>
    <xf numFmtId="0" fontId="13" fillId="12" borderId="0" applyNumberFormat="0" applyBorder="0" applyAlignment="0" applyProtection="0"/>
    <xf numFmtId="0" fontId="13" fillId="13" borderId="0" applyNumberFormat="0" applyBorder="0" applyAlignment="0" applyProtection="0"/>
    <xf numFmtId="0" fontId="52" fillId="14" borderId="0" applyNumberFormat="0" applyBorder="0" applyAlignment="0" applyProtection="0"/>
    <xf numFmtId="0" fontId="52" fillId="15" borderId="0" applyNumberFormat="0" applyBorder="0" applyAlignment="0" applyProtection="0"/>
    <xf numFmtId="0" fontId="13" fillId="16" borderId="0" applyNumberFormat="0" applyBorder="0" applyAlignment="0" applyProtection="0"/>
    <xf numFmtId="0" fontId="13" fillId="17" borderId="0" applyNumberFormat="0" applyBorder="0" applyAlignment="0" applyProtection="0"/>
    <xf numFmtId="0" fontId="52" fillId="18" borderId="0" applyNumberFormat="0" applyBorder="0" applyAlignment="0" applyProtection="0"/>
    <xf numFmtId="0" fontId="52" fillId="19" borderId="0" applyNumberFormat="0" applyBorder="0" applyAlignment="0" applyProtection="0"/>
    <xf numFmtId="0" fontId="13" fillId="20" borderId="0" applyNumberFormat="0" applyBorder="0" applyAlignment="0" applyProtection="0"/>
    <xf numFmtId="0" fontId="13" fillId="21" borderId="0" applyNumberFormat="0" applyBorder="0" applyAlignment="0" applyProtection="0"/>
    <xf numFmtId="0" fontId="52" fillId="22" borderId="0" applyNumberFormat="0" applyBorder="0" applyAlignment="0" applyProtection="0"/>
    <xf numFmtId="0" fontId="52" fillId="23" borderId="0" applyNumberFormat="0" applyBorder="0" applyAlignment="0" applyProtection="0"/>
    <xf numFmtId="0" fontId="13" fillId="24" borderId="0" applyNumberFormat="0" applyBorder="0" applyAlignment="0" applyProtection="0"/>
    <xf numFmtId="0" fontId="13" fillId="25" borderId="0" applyNumberFormat="0" applyBorder="0" applyAlignment="0" applyProtection="0"/>
    <xf numFmtId="0" fontId="52" fillId="26" borderId="0" applyNumberFormat="0" applyBorder="0" applyAlignment="0" applyProtection="0"/>
    <xf numFmtId="0" fontId="52" fillId="27" borderId="0" applyNumberFormat="0" applyBorder="0" applyAlignment="0" applyProtection="0"/>
    <xf numFmtId="0" fontId="13" fillId="28" borderId="0" applyNumberFormat="0" applyBorder="0" applyAlignment="0" applyProtection="0"/>
    <xf numFmtId="0" fontId="13" fillId="29" borderId="0" applyNumberFormat="0" applyBorder="0" applyAlignment="0" applyProtection="0"/>
    <xf numFmtId="0" fontId="52" fillId="30" borderId="0" applyNumberFormat="0" applyBorder="0" applyAlignment="0" applyProtection="0"/>
    <xf numFmtId="0" fontId="52" fillId="31" borderId="0" applyNumberFormat="0" applyBorder="0" applyAlignment="0" applyProtection="0"/>
    <xf numFmtId="0" fontId="13" fillId="32" borderId="0" applyNumberFormat="0" applyBorder="0" applyAlignment="0" applyProtection="0"/>
    <xf numFmtId="0" fontId="13" fillId="33" borderId="0" applyNumberFormat="0" applyBorder="0" applyAlignment="0" applyProtection="0"/>
    <xf numFmtId="0" fontId="52" fillId="34" borderId="0" applyNumberFormat="0" applyBorder="0" applyAlignment="0" applyProtection="0"/>
    <xf numFmtId="0" fontId="63" fillId="35" borderId="0" applyNumberFormat="0" applyBorder="0" applyAlignment="0" applyProtection="0"/>
    <xf numFmtId="0" fontId="63" fillId="35" borderId="0" applyNumberFormat="0" applyBorder="0" applyAlignment="0" applyProtection="0"/>
    <xf numFmtId="0" fontId="63" fillId="35" borderId="0" applyNumberFormat="0" applyBorder="0" applyAlignment="0" applyProtection="0"/>
    <xf numFmtId="0" fontId="63" fillId="35" borderId="0" applyNumberFormat="0" applyBorder="0" applyAlignment="0" applyProtection="0"/>
    <xf numFmtId="0" fontId="63" fillId="36" borderId="0" applyNumberFormat="0" applyBorder="0" applyAlignment="0" applyProtection="0"/>
    <xf numFmtId="0" fontId="63" fillId="36" borderId="0" applyNumberFormat="0" applyBorder="0" applyAlignment="0" applyProtection="0"/>
    <xf numFmtId="0" fontId="63" fillId="36" borderId="0" applyNumberFormat="0" applyBorder="0" applyAlignment="0" applyProtection="0"/>
    <xf numFmtId="0" fontId="63" fillId="36" borderId="0" applyNumberFormat="0" applyBorder="0" applyAlignment="0" applyProtection="0"/>
    <xf numFmtId="0" fontId="63" fillId="37" borderId="0" applyNumberFormat="0" applyBorder="0" applyAlignment="0" applyProtection="0"/>
    <xf numFmtId="0" fontId="63" fillId="37" borderId="0" applyNumberFormat="0" applyBorder="0" applyAlignment="0" applyProtection="0"/>
    <xf numFmtId="0" fontId="63" fillId="37" borderId="0" applyNumberFormat="0" applyBorder="0" applyAlignment="0" applyProtection="0"/>
    <xf numFmtId="0" fontId="63" fillId="37" borderId="0" applyNumberFormat="0" applyBorder="0" applyAlignment="0" applyProtection="0"/>
    <xf numFmtId="0" fontId="63" fillId="38" borderId="0" applyNumberFormat="0" applyBorder="0" applyAlignment="0" applyProtection="0"/>
    <xf numFmtId="0" fontId="63" fillId="38" borderId="0" applyNumberFormat="0" applyBorder="0" applyAlignment="0" applyProtection="0"/>
    <xf numFmtId="0" fontId="63" fillId="38" borderId="0" applyNumberFormat="0" applyBorder="0" applyAlignment="0" applyProtection="0"/>
    <xf numFmtId="0" fontId="63" fillId="38" borderId="0" applyNumberFormat="0" applyBorder="0" applyAlignment="0" applyProtection="0"/>
    <xf numFmtId="0" fontId="63" fillId="39" borderId="0" applyNumberFormat="0" applyBorder="0" applyAlignment="0" applyProtection="0"/>
    <xf numFmtId="0" fontId="63" fillId="39" borderId="0" applyNumberFormat="0" applyBorder="0" applyAlignment="0" applyProtection="0"/>
    <xf numFmtId="0" fontId="63" fillId="39" borderId="0" applyNumberFormat="0" applyBorder="0" applyAlignment="0" applyProtection="0"/>
    <xf numFmtId="0" fontId="63" fillId="39" borderId="0" applyNumberFormat="0" applyBorder="0" applyAlignment="0" applyProtection="0"/>
    <xf numFmtId="0" fontId="63" fillId="40" borderId="0" applyNumberFormat="0" applyBorder="0" applyAlignment="0" applyProtection="0"/>
    <xf numFmtId="0" fontId="63" fillId="41" borderId="0" applyNumberFormat="0" applyBorder="0" applyAlignment="0" applyProtection="0"/>
    <xf numFmtId="0" fontId="63" fillId="40" borderId="0" applyNumberFormat="0" applyBorder="0" applyAlignment="0" applyProtection="0"/>
    <xf numFmtId="0" fontId="63" fillId="41" borderId="0" applyNumberFormat="0" applyBorder="0" applyAlignment="0" applyProtection="0"/>
    <xf numFmtId="0" fontId="63" fillId="40" borderId="0" applyNumberFormat="0" applyBorder="0" applyAlignment="0" applyProtection="0"/>
    <xf numFmtId="0" fontId="63" fillId="41" borderId="0" applyNumberFormat="0" applyBorder="0" applyAlignment="0" applyProtection="0"/>
    <xf numFmtId="0" fontId="63" fillId="40" borderId="0" applyNumberFormat="0" applyBorder="0" applyAlignment="0" applyProtection="0"/>
    <xf numFmtId="0" fontId="63" fillId="41" borderId="0" applyNumberFormat="0" applyBorder="0" applyAlignment="0" applyProtection="0"/>
    <xf numFmtId="0" fontId="63" fillId="42" borderId="0" applyNumberFormat="0" applyBorder="0" applyAlignment="0" applyProtection="0"/>
    <xf numFmtId="0" fontId="63" fillId="42" borderId="0" applyNumberFormat="0" applyBorder="0" applyAlignment="0" applyProtection="0"/>
    <xf numFmtId="0" fontId="63" fillId="42" borderId="0" applyNumberFormat="0" applyBorder="0" applyAlignment="0" applyProtection="0"/>
    <xf numFmtId="0" fontId="63" fillId="42" borderId="0" applyNumberFormat="0" applyBorder="0" applyAlignment="0" applyProtection="0"/>
    <xf numFmtId="0" fontId="63" fillId="43" borderId="0" applyNumberFormat="0" applyBorder="0" applyAlignment="0" applyProtection="0"/>
    <xf numFmtId="0" fontId="63" fillId="43" borderId="0" applyNumberFormat="0" applyBorder="0" applyAlignment="0" applyProtection="0"/>
    <xf numFmtId="0" fontId="63" fillId="43" borderId="0" applyNumberFormat="0" applyBorder="0" applyAlignment="0" applyProtection="0"/>
    <xf numFmtId="0" fontId="63" fillId="43" borderId="0" applyNumberFormat="0" applyBorder="0" applyAlignment="0" applyProtection="0"/>
    <xf numFmtId="0" fontId="63" fillId="44" borderId="0" applyNumberFormat="0" applyBorder="0" applyAlignment="0" applyProtection="0"/>
    <xf numFmtId="0" fontId="63" fillId="44" borderId="0" applyNumberFormat="0" applyBorder="0" applyAlignment="0" applyProtection="0"/>
    <xf numFmtId="0" fontId="63" fillId="44" borderId="0" applyNumberFormat="0" applyBorder="0" applyAlignment="0" applyProtection="0"/>
    <xf numFmtId="0" fontId="63" fillId="44" borderId="0" applyNumberFormat="0" applyBorder="0" applyAlignment="0" applyProtection="0"/>
    <xf numFmtId="0" fontId="63" fillId="38" borderId="0" applyNumberFormat="0" applyBorder="0" applyAlignment="0" applyProtection="0"/>
    <xf numFmtId="0" fontId="63" fillId="38" borderId="0" applyNumberFormat="0" applyBorder="0" applyAlignment="0" applyProtection="0"/>
    <xf numFmtId="0" fontId="63" fillId="38" borderId="0" applyNumberFormat="0" applyBorder="0" applyAlignment="0" applyProtection="0"/>
    <xf numFmtId="0" fontId="63" fillId="38" borderId="0" applyNumberFormat="0" applyBorder="0" applyAlignment="0" applyProtection="0"/>
    <xf numFmtId="0" fontId="63" fillId="42" borderId="0" applyNumberFormat="0" applyBorder="0" applyAlignment="0" applyProtection="0"/>
    <xf numFmtId="0" fontId="63" fillId="42" borderId="0" applyNumberFormat="0" applyBorder="0" applyAlignment="0" applyProtection="0"/>
    <xf numFmtId="0" fontId="63" fillId="42" borderId="0" applyNumberFormat="0" applyBorder="0" applyAlignment="0" applyProtection="0"/>
    <xf numFmtId="0" fontId="63" fillId="42" borderId="0" applyNumberFormat="0" applyBorder="0" applyAlignment="0" applyProtection="0"/>
    <xf numFmtId="0" fontId="63" fillId="45" borderId="0" applyNumberFormat="0" applyBorder="0" applyAlignment="0" applyProtection="0"/>
    <xf numFmtId="0" fontId="63" fillId="45" borderId="0" applyNumberFormat="0" applyBorder="0" applyAlignment="0" applyProtection="0"/>
    <xf numFmtId="0" fontId="63" fillId="45" borderId="0" applyNumberFormat="0" applyBorder="0" applyAlignment="0" applyProtection="0"/>
    <xf numFmtId="0" fontId="63" fillId="45" borderId="0" applyNumberFormat="0" applyBorder="0" applyAlignment="0" applyProtection="0"/>
    <xf numFmtId="0" fontId="64" fillId="46" borderId="0" applyNumberFormat="0" applyBorder="0" applyAlignment="0" applyProtection="0"/>
    <xf numFmtId="0" fontId="64" fillId="46" borderId="0" applyNumberFormat="0" applyBorder="0" applyAlignment="0" applyProtection="0"/>
    <xf numFmtId="0" fontId="64" fillId="46" borderId="0" applyNumberFormat="0" applyBorder="0" applyAlignment="0" applyProtection="0"/>
    <xf numFmtId="0" fontId="64" fillId="46" borderId="0" applyNumberFormat="0" applyBorder="0" applyAlignment="0" applyProtection="0"/>
    <xf numFmtId="0" fontId="64" fillId="43" borderId="0" applyNumberFormat="0" applyBorder="0" applyAlignment="0" applyProtection="0"/>
    <xf numFmtId="0" fontId="64" fillId="43" borderId="0" applyNumberFormat="0" applyBorder="0" applyAlignment="0" applyProtection="0"/>
    <xf numFmtId="0" fontId="64" fillId="43" borderId="0" applyNumberFormat="0" applyBorder="0" applyAlignment="0" applyProtection="0"/>
    <xf numFmtId="0" fontId="64" fillId="43" borderId="0" applyNumberFormat="0" applyBorder="0" applyAlignment="0" applyProtection="0"/>
    <xf numFmtId="0" fontId="64" fillId="44" borderId="0" applyNumberFormat="0" applyBorder="0" applyAlignment="0" applyProtection="0"/>
    <xf numFmtId="0" fontId="64" fillId="44" borderId="0" applyNumberFormat="0" applyBorder="0" applyAlignment="0" applyProtection="0"/>
    <xf numFmtId="0" fontId="64" fillId="44" borderId="0" applyNumberFormat="0" applyBorder="0" applyAlignment="0" applyProtection="0"/>
    <xf numFmtId="0" fontId="64" fillId="44" borderId="0" applyNumberFormat="0" applyBorder="0" applyAlignment="0" applyProtection="0"/>
    <xf numFmtId="0" fontId="64" fillId="47" borderId="0" applyNumberFormat="0" applyBorder="0" applyAlignment="0" applyProtection="0"/>
    <xf numFmtId="0" fontId="64" fillId="47" borderId="0" applyNumberFormat="0" applyBorder="0" applyAlignment="0" applyProtection="0"/>
    <xf numFmtId="0" fontId="64" fillId="47" borderId="0" applyNumberFormat="0" applyBorder="0" applyAlignment="0" applyProtection="0"/>
    <xf numFmtId="0" fontId="64" fillId="47" borderId="0" applyNumberFormat="0" applyBorder="0" applyAlignment="0" applyProtection="0"/>
    <xf numFmtId="0" fontId="64" fillId="48" borderId="0" applyNumberFormat="0" applyBorder="0" applyAlignment="0" applyProtection="0"/>
    <xf numFmtId="0" fontId="64" fillId="48" borderId="0" applyNumberFormat="0" applyBorder="0" applyAlignment="0" applyProtection="0"/>
    <xf numFmtId="0" fontId="64" fillId="48" borderId="0" applyNumberFormat="0" applyBorder="0" applyAlignment="0" applyProtection="0"/>
    <xf numFmtId="0" fontId="64" fillId="48" borderId="0" applyNumberFormat="0" applyBorder="0" applyAlignment="0" applyProtection="0"/>
    <xf numFmtId="0" fontId="64" fillId="49" borderId="0" applyNumberFormat="0" applyBorder="0" applyAlignment="0" applyProtection="0"/>
    <xf numFmtId="0" fontId="64" fillId="49" borderId="0" applyNumberFormat="0" applyBorder="0" applyAlignment="0" applyProtection="0"/>
    <xf numFmtId="0" fontId="64" fillId="49" borderId="0" applyNumberFormat="0" applyBorder="0" applyAlignment="0" applyProtection="0"/>
    <xf numFmtId="0" fontId="64" fillId="49" borderId="0" applyNumberFormat="0" applyBorder="0" applyAlignment="0" applyProtection="0"/>
    <xf numFmtId="0" fontId="64" fillId="50" borderId="0" applyNumberFormat="0" applyBorder="0" applyAlignment="0" applyProtection="0"/>
    <xf numFmtId="0" fontId="64" fillId="50" borderId="0" applyNumberFormat="0" applyBorder="0" applyAlignment="0" applyProtection="0"/>
    <xf numFmtId="0" fontId="64" fillId="50" borderId="0" applyNumberFormat="0" applyBorder="0" applyAlignment="0" applyProtection="0"/>
    <xf numFmtId="0" fontId="64" fillId="50" borderId="0" applyNumberFormat="0" applyBorder="0" applyAlignment="0" applyProtection="0"/>
    <xf numFmtId="0" fontId="64" fillId="51" borderId="0" applyNumberFormat="0" applyBorder="0" applyAlignment="0" applyProtection="0"/>
    <xf numFmtId="0" fontId="64" fillId="51" borderId="0" applyNumberFormat="0" applyBorder="0" applyAlignment="0" applyProtection="0"/>
    <xf numFmtId="0" fontId="64" fillId="51" borderId="0" applyNumberFormat="0" applyBorder="0" applyAlignment="0" applyProtection="0"/>
    <xf numFmtId="0" fontId="64" fillId="51" borderId="0" applyNumberFormat="0" applyBorder="0" applyAlignment="0" applyProtection="0"/>
    <xf numFmtId="0" fontId="64" fillId="52" borderId="0" applyNumberFormat="0" applyBorder="0" applyAlignment="0" applyProtection="0"/>
    <xf numFmtId="0" fontId="64" fillId="52" borderId="0" applyNumberFormat="0" applyBorder="0" applyAlignment="0" applyProtection="0"/>
    <xf numFmtId="0" fontId="64" fillId="52" borderId="0" applyNumberFormat="0" applyBorder="0" applyAlignment="0" applyProtection="0"/>
    <xf numFmtId="0" fontId="64" fillId="52" borderId="0" applyNumberFormat="0" applyBorder="0" applyAlignment="0" applyProtection="0"/>
    <xf numFmtId="0" fontId="64" fillId="47" borderId="0" applyNumberFormat="0" applyBorder="0" applyAlignment="0" applyProtection="0"/>
    <xf numFmtId="0" fontId="64" fillId="47" borderId="0" applyNumberFormat="0" applyBorder="0" applyAlignment="0" applyProtection="0"/>
    <xf numFmtId="0" fontId="64" fillId="47" borderId="0" applyNumberFormat="0" applyBorder="0" applyAlignment="0" applyProtection="0"/>
    <xf numFmtId="0" fontId="64" fillId="47" borderId="0" applyNumberFormat="0" applyBorder="0" applyAlignment="0" applyProtection="0"/>
    <xf numFmtId="0" fontId="64" fillId="48" borderId="0" applyNumberFormat="0" applyBorder="0" applyAlignment="0" applyProtection="0"/>
    <xf numFmtId="0" fontId="64" fillId="48" borderId="0" applyNumberFormat="0" applyBorder="0" applyAlignment="0" applyProtection="0"/>
    <xf numFmtId="0" fontId="64" fillId="48" borderId="0" applyNumberFormat="0" applyBorder="0" applyAlignment="0" applyProtection="0"/>
    <xf numFmtId="0" fontId="64" fillId="48" borderId="0" applyNumberFormat="0" applyBorder="0" applyAlignment="0" applyProtection="0"/>
    <xf numFmtId="0" fontId="64" fillId="53" borderId="0" applyNumberFormat="0" applyBorder="0" applyAlignment="0" applyProtection="0"/>
    <xf numFmtId="0" fontId="64" fillId="53" borderId="0" applyNumberFormat="0" applyBorder="0" applyAlignment="0" applyProtection="0"/>
    <xf numFmtId="0" fontId="64" fillId="53" borderId="0" applyNumberFormat="0" applyBorder="0" applyAlignment="0" applyProtection="0"/>
    <xf numFmtId="0" fontId="64" fillId="53" borderId="0" applyNumberFormat="0" applyBorder="0" applyAlignment="0" applyProtection="0"/>
    <xf numFmtId="0" fontId="65" fillId="36" borderId="0" applyNumberFormat="0" applyBorder="0" applyAlignment="0" applyProtection="0"/>
    <xf numFmtId="0" fontId="65" fillId="36" borderId="0" applyNumberFormat="0" applyBorder="0" applyAlignment="0" applyProtection="0"/>
    <xf numFmtId="0" fontId="65" fillId="36" borderId="0" applyNumberFormat="0" applyBorder="0" applyAlignment="0" applyProtection="0"/>
    <xf numFmtId="0" fontId="65" fillId="36" borderId="0" applyNumberFormat="0" applyBorder="0" applyAlignment="0" applyProtection="0"/>
    <xf numFmtId="0" fontId="66" fillId="41" borderId="17" applyNumberFormat="0" applyAlignment="0" applyProtection="0"/>
    <xf numFmtId="0" fontId="66" fillId="41" borderId="17" applyNumberFormat="0" applyAlignment="0" applyProtection="0"/>
    <xf numFmtId="0" fontId="66" fillId="41" borderId="17" applyNumberFormat="0" applyAlignment="0" applyProtection="0"/>
    <xf numFmtId="0" fontId="67" fillId="54" borderId="18" applyNumberFormat="0" applyAlignment="0" applyProtection="0"/>
    <xf numFmtId="0" fontId="67" fillId="54" borderId="18" applyNumberFormat="0" applyAlignment="0" applyProtection="0"/>
    <xf numFmtId="0" fontId="67" fillId="54" borderId="18" applyNumberFormat="0" applyAlignment="0" applyProtection="0"/>
    <xf numFmtId="0" fontId="67" fillId="54" borderId="18" applyNumberFormat="0" applyAlignment="0" applyProtection="0"/>
    <xf numFmtId="164" fontId="60"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6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6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6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6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60" fillId="0" borderId="0" applyFont="0" applyFill="0" applyBorder="0" applyAlignment="0" applyProtection="0"/>
    <xf numFmtId="164" fontId="13" fillId="0" borderId="0" applyFont="0" applyFill="0" applyBorder="0" applyAlignment="0" applyProtection="0"/>
    <xf numFmtId="164" fontId="6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6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79"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6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6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6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6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6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9" fillId="37" borderId="0" applyNumberFormat="0" applyBorder="0" applyAlignment="0" applyProtection="0"/>
    <xf numFmtId="0" fontId="69" fillId="37" borderId="0" applyNumberFormat="0" applyBorder="0" applyAlignment="0" applyProtection="0"/>
    <xf numFmtId="0" fontId="69" fillId="37" borderId="0" applyNumberFormat="0" applyBorder="0" applyAlignment="0" applyProtection="0"/>
    <xf numFmtId="0" fontId="69" fillId="37" borderId="0" applyNumberFormat="0" applyBorder="0" applyAlignment="0" applyProtection="0"/>
    <xf numFmtId="0" fontId="83" fillId="0" borderId="0">
      <alignment horizontal="center"/>
    </xf>
    <xf numFmtId="0" fontId="70" fillId="0" borderId="19" applyNumberFormat="0" applyFill="0" applyAlignment="0" applyProtection="0"/>
    <xf numFmtId="0" fontId="70" fillId="0" borderId="19" applyNumberFormat="0" applyFill="0" applyAlignment="0" applyProtection="0"/>
    <xf numFmtId="0" fontId="70" fillId="0" borderId="19" applyNumberFormat="0" applyFill="0" applyAlignment="0" applyProtection="0"/>
    <xf numFmtId="0" fontId="71" fillId="0" borderId="20" applyNumberFormat="0" applyFill="0" applyAlignment="0" applyProtection="0"/>
    <xf numFmtId="0" fontId="71" fillId="0" borderId="20" applyNumberFormat="0" applyFill="0" applyAlignment="0" applyProtection="0"/>
    <xf numFmtId="0" fontId="71" fillId="0" borderId="20" applyNumberFormat="0" applyFill="0" applyAlignment="0" applyProtection="0"/>
    <xf numFmtId="0" fontId="72" fillId="0" borderId="21" applyNumberFormat="0" applyFill="0" applyAlignment="0" applyProtection="0"/>
    <xf numFmtId="0" fontId="72" fillId="0" borderId="21" applyNumberFormat="0" applyFill="0" applyAlignment="0" applyProtection="0"/>
    <xf numFmtId="0" fontId="72" fillId="0" borderId="21" applyNumberFormat="0" applyFill="0" applyAlignment="0" applyProtection="0"/>
    <xf numFmtId="0" fontId="72" fillId="0" borderId="0" applyNumberFormat="0" applyFill="0" applyBorder="0" applyAlignment="0" applyProtection="0"/>
    <xf numFmtId="0" fontId="72" fillId="0" borderId="0" applyNumberFormat="0" applyFill="0" applyBorder="0" applyAlignment="0" applyProtection="0"/>
    <xf numFmtId="0" fontId="72" fillId="0" borderId="0" applyNumberFormat="0" applyFill="0" applyBorder="0" applyAlignment="0" applyProtection="0"/>
    <xf numFmtId="0" fontId="84" fillId="0" borderId="0" applyNumberFormat="0" applyFill="0" applyBorder="0" applyProtection="0">
      <alignment horizontal="center"/>
    </xf>
    <xf numFmtId="0" fontId="83" fillId="0" borderId="0">
      <alignment horizontal="center" textRotation="90"/>
    </xf>
    <xf numFmtId="0" fontId="84" fillId="0" borderId="0" applyNumberFormat="0" applyFill="0" applyBorder="0" applyProtection="0">
      <alignment horizontal="center" textRotation="90"/>
    </xf>
    <xf numFmtId="0" fontId="59" fillId="0" borderId="0"/>
    <xf numFmtId="0" fontId="62" fillId="0" borderId="0" applyNumberFormat="0" applyFill="0" applyBorder="0" applyAlignment="0" applyProtection="0">
      <alignment vertical="top"/>
      <protection locked="0"/>
    </xf>
    <xf numFmtId="0" fontId="62" fillId="0" borderId="0" applyNumberFormat="0" applyFill="0" applyBorder="0" applyAlignment="0" applyProtection="0">
      <alignment vertical="top"/>
      <protection locked="0"/>
    </xf>
    <xf numFmtId="0" fontId="59" fillId="0" borderId="0"/>
    <xf numFmtId="0" fontId="59" fillId="0" borderId="0"/>
    <xf numFmtId="0" fontId="80" fillId="0" borderId="0" applyNumberFormat="0" applyFill="0" applyBorder="0" applyAlignment="0" applyProtection="0">
      <alignment vertical="top"/>
      <protection locked="0"/>
    </xf>
    <xf numFmtId="0" fontId="85" fillId="0" borderId="0" applyNumberFormat="0" applyFill="0" applyBorder="0" applyAlignment="0" applyProtection="0"/>
    <xf numFmtId="0" fontId="62" fillId="0" borderId="0" applyNumberFormat="0" applyFill="0" applyBorder="0" applyAlignment="0" applyProtection="0">
      <alignment vertical="top"/>
      <protection locked="0"/>
    </xf>
    <xf numFmtId="0" fontId="73" fillId="40" borderId="17" applyNumberFormat="0" applyAlignment="0" applyProtection="0"/>
    <xf numFmtId="0" fontId="73" fillId="41" borderId="17" applyNumberFormat="0" applyAlignment="0" applyProtection="0"/>
    <xf numFmtId="0" fontId="73" fillId="40" borderId="17" applyNumberFormat="0" applyAlignment="0" applyProtection="0"/>
    <xf numFmtId="0" fontId="73" fillId="41" borderId="17" applyNumberFormat="0" applyAlignment="0" applyProtection="0"/>
    <xf numFmtId="0" fontId="73" fillId="40" borderId="17" applyNumberFormat="0" applyAlignment="0" applyProtection="0"/>
    <xf numFmtId="0" fontId="73" fillId="41" borderId="17" applyNumberFormat="0" applyAlignment="0" applyProtection="0"/>
    <xf numFmtId="0" fontId="73" fillId="40" borderId="17" applyNumberFormat="0" applyAlignment="0" applyProtection="0"/>
    <xf numFmtId="0" fontId="73" fillId="41" borderId="17" applyNumberFormat="0" applyAlignment="0" applyProtection="0"/>
    <xf numFmtId="0" fontId="74" fillId="0" borderId="22" applyNumberFormat="0" applyFill="0" applyAlignment="0" applyProtection="0"/>
    <xf numFmtId="0" fontId="74" fillId="0" borderId="22" applyNumberFormat="0" applyFill="0" applyAlignment="0" applyProtection="0"/>
    <xf numFmtId="0" fontId="74" fillId="0" borderId="22" applyNumberFormat="0" applyFill="0" applyAlignment="0" applyProtection="0"/>
    <xf numFmtId="0" fontId="75" fillId="55" borderId="0" applyNumberFormat="0" applyBorder="0" applyAlignment="0" applyProtection="0"/>
    <xf numFmtId="0" fontId="75" fillId="55" borderId="0" applyNumberFormat="0" applyBorder="0" applyAlignment="0" applyProtection="0"/>
    <xf numFmtId="0" fontId="75" fillId="55" borderId="0" applyNumberFormat="0" applyBorder="0" applyAlignment="0" applyProtection="0"/>
    <xf numFmtId="0" fontId="60" fillId="0" borderId="0"/>
    <xf numFmtId="0" fontId="60" fillId="0" borderId="0"/>
    <xf numFmtId="0" fontId="25" fillId="0" borderId="0"/>
    <xf numFmtId="0" fontId="25" fillId="0" borderId="0"/>
    <xf numFmtId="0" fontId="13" fillId="0" borderId="0"/>
    <xf numFmtId="0" fontId="60" fillId="0" borderId="0"/>
    <xf numFmtId="0" fontId="13" fillId="0" borderId="0"/>
    <xf numFmtId="0" fontId="13" fillId="0" borderId="0"/>
    <xf numFmtId="0" fontId="13" fillId="0" borderId="0"/>
    <xf numFmtId="0" fontId="25" fillId="0" borderId="0"/>
    <xf numFmtId="0" fontId="25" fillId="0" borderId="0"/>
    <xf numFmtId="0" fontId="13" fillId="0" borderId="0"/>
    <xf numFmtId="0" fontId="13" fillId="0" borderId="0"/>
    <xf numFmtId="0" fontId="25" fillId="0" borderId="0"/>
    <xf numFmtId="0" fontId="25" fillId="0" borderId="0"/>
    <xf numFmtId="0" fontId="25" fillId="0" borderId="0"/>
    <xf numFmtId="0" fontId="25" fillId="0" borderId="0"/>
    <xf numFmtId="0" fontId="25" fillId="0" borderId="0"/>
    <xf numFmtId="0" fontId="13" fillId="0" borderId="0"/>
    <xf numFmtId="0" fontId="13" fillId="0" borderId="0"/>
    <xf numFmtId="0" fontId="13" fillId="0" borderId="0"/>
    <xf numFmtId="0" fontId="13" fillId="0" borderId="0"/>
    <xf numFmtId="0" fontId="60" fillId="0" borderId="0"/>
    <xf numFmtId="0" fontId="60"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60" fillId="0" borderId="0"/>
    <xf numFmtId="0" fontId="60" fillId="0" borderId="0"/>
    <xf numFmtId="0" fontId="25" fillId="0" borderId="0"/>
    <xf numFmtId="0" fontId="25" fillId="0" borderId="0"/>
    <xf numFmtId="0" fontId="56" fillId="0" borderId="0"/>
    <xf numFmtId="0" fontId="25" fillId="0" borderId="0"/>
    <xf numFmtId="0" fontId="60" fillId="0" borderId="0"/>
    <xf numFmtId="0" fontId="60" fillId="0" borderId="0"/>
    <xf numFmtId="0" fontId="25" fillId="0" borderId="0"/>
    <xf numFmtId="0" fontId="25" fillId="0" borderId="0"/>
    <xf numFmtId="0" fontId="25" fillId="0" borderId="0"/>
    <xf numFmtId="0" fontId="25" fillId="0" borderId="0"/>
    <xf numFmtId="0" fontId="60" fillId="0" borderId="0"/>
    <xf numFmtId="0" fontId="25" fillId="0" borderId="0"/>
    <xf numFmtId="0" fontId="60" fillId="0" borderId="0"/>
    <xf numFmtId="0" fontId="25" fillId="0" borderId="0"/>
    <xf numFmtId="0" fontId="25" fillId="0" borderId="0"/>
    <xf numFmtId="0" fontId="60" fillId="0" borderId="0"/>
    <xf numFmtId="0" fontId="25" fillId="0" borderId="0"/>
    <xf numFmtId="0" fontId="25" fillId="0" borderId="0"/>
    <xf numFmtId="0" fontId="25" fillId="0" borderId="0"/>
    <xf numFmtId="0" fontId="60" fillId="0" borderId="0"/>
    <xf numFmtId="0" fontId="56" fillId="0" borderId="0"/>
    <xf numFmtId="0" fontId="25" fillId="0" borderId="0"/>
    <xf numFmtId="0" fontId="56" fillId="0" borderId="0"/>
    <xf numFmtId="0" fontId="25" fillId="0" borderId="0"/>
    <xf numFmtId="0" fontId="13" fillId="0" borderId="0"/>
    <xf numFmtId="0" fontId="13" fillId="0" borderId="0"/>
    <xf numFmtId="0" fontId="13" fillId="0" borderId="0"/>
    <xf numFmtId="0" fontId="25" fillId="0" borderId="0"/>
    <xf numFmtId="0" fontId="25" fillId="0" borderId="0"/>
    <xf numFmtId="0" fontId="25" fillId="0" borderId="0"/>
    <xf numFmtId="0" fontId="60" fillId="0" borderId="0"/>
    <xf numFmtId="0" fontId="60"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25" fillId="0" borderId="0"/>
    <xf numFmtId="0" fontId="25"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25" fillId="0" borderId="0"/>
    <xf numFmtId="0" fontId="25" fillId="0" borderId="0"/>
    <xf numFmtId="0" fontId="25" fillId="0" borderId="0"/>
    <xf numFmtId="0" fontId="60" fillId="0" borderId="0"/>
    <xf numFmtId="0" fontId="25" fillId="0" borderId="0"/>
    <xf numFmtId="0" fontId="63" fillId="0" borderId="0"/>
    <xf numFmtId="0" fontId="6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25" fillId="0" borderId="0"/>
    <xf numFmtId="0" fontId="60" fillId="0" borderId="0"/>
    <xf numFmtId="0" fontId="25" fillId="0" borderId="0"/>
    <xf numFmtId="0" fontId="25" fillId="0" borderId="0"/>
    <xf numFmtId="0" fontId="25" fillId="0" borderId="0"/>
    <xf numFmtId="0" fontId="60" fillId="0" borderId="0"/>
    <xf numFmtId="0" fontId="13" fillId="0" borderId="0"/>
    <xf numFmtId="0" fontId="60" fillId="0" borderId="0"/>
    <xf numFmtId="0" fontId="13" fillId="0" borderId="0"/>
    <xf numFmtId="0" fontId="13" fillId="0" borderId="0"/>
    <xf numFmtId="0" fontId="60" fillId="0" borderId="0"/>
    <xf numFmtId="0" fontId="25" fillId="0" borderId="0"/>
    <xf numFmtId="0" fontId="30" fillId="0" borderId="0"/>
    <xf numFmtId="0" fontId="56" fillId="0" borderId="0"/>
    <xf numFmtId="0" fontId="25" fillId="0" borderId="0"/>
    <xf numFmtId="0" fontId="25" fillId="0" borderId="0"/>
    <xf numFmtId="0" fontId="25" fillId="0" borderId="0"/>
    <xf numFmtId="0" fontId="60" fillId="0" borderId="0"/>
    <xf numFmtId="0" fontId="25" fillId="0" borderId="0"/>
    <xf numFmtId="0" fontId="25" fillId="0" borderId="0"/>
    <xf numFmtId="0" fontId="25" fillId="0" borderId="0"/>
    <xf numFmtId="0" fontId="25" fillId="0" borderId="0"/>
    <xf numFmtId="0" fontId="79" fillId="0" borderId="0"/>
    <xf numFmtId="0" fontId="13" fillId="0" borderId="0"/>
    <xf numFmtId="0" fontId="25" fillId="0" borderId="0"/>
    <xf numFmtId="0" fontId="56" fillId="0" borderId="0"/>
    <xf numFmtId="0" fontId="56"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60" fillId="0" borderId="0"/>
    <xf numFmtId="0" fontId="25" fillId="0" borderId="0"/>
    <xf numFmtId="0" fontId="60" fillId="0" borderId="0"/>
    <xf numFmtId="0" fontId="25" fillId="0" borderId="0"/>
    <xf numFmtId="0" fontId="25" fillId="0" borderId="0"/>
    <xf numFmtId="0" fontId="25" fillId="0" borderId="0"/>
    <xf numFmtId="0" fontId="25" fillId="0" borderId="0"/>
    <xf numFmtId="0" fontId="60" fillId="0" borderId="0"/>
    <xf numFmtId="0" fontId="13" fillId="0" borderId="0"/>
    <xf numFmtId="0" fontId="13" fillId="10" borderId="15" applyNumberFormat="0" applyFont="0" applyAlignment="0" applyProtection="0"/>
    <xf numFmtId="0" fontId="25" fillId="56" borderId="23" applyNumberFormat="0" applyFont="0" applyAlignment="0" applyProtection="0"/>
    <xf numFmtId="0" fontId="25" fillId="56" borderId="23" applyNumberFormat="0" applyFont="0" applyAlignment="0" applyProtection="0"/>
    <xf numFmtId="0" fontId="25" fillId="56" borderId="23" applyNumberFormat="0" applyFont="0" applyAlignment="0" applyProtection="0"/>
    <xf numFmtId="0" fontId="25" fillId="56" borderId="23" applyNumberFormat="0" applyFont="0" applyAlignment="0" applyProtection="0"/>
    <xf numFmtId="0" fontId="25" fillId="56" borderId="23" applyNumberFormat="0" applyFont="0" applyAlignment="0" applyProtection="0"/>
    <xf numFmtId="0" fontId="25" fillId="56" borderId="23" applyNumberFormat="0" applyFont="0" applyAlignment="0" applyProtection="0"/>
    <xf numFmtId="0" fontId="25" fillId="56" borderId="23" applyNumberFormat="0" applyFont="0" applyAlignment="0" applyProtection="0"/>
    <xf numFmtId="0" fontId="25" fillId="56" borderId="23" applyNumberFormat="0" applyFont="0" applyAlignment="0" applyProtection="0"/>
    <xf numFmtId="0" fontId="25" fillId="56" borderId="23" applyNumberFormat="0" applyFont="0" applyAlignment="0" applyProtection="0"/>
    <xf numFmtId="0" fontId="25" fillId="56" borderId="23" applyNumberFormat="0" applyFont="0" applyAlignment="0" applyProtection="0"/>
    <xf numFmtId="0" fontId="13" fillId="10" borderId="15" applyNumberFormat="0" applyFont="0" applyAlignment="0" applyProtection="0"/>
    <xf numFmtId="0" fontId="25" fillId="56" borderId="23" applyNumberFormat="0" applyFont="0" applyAlignment="0" applyProtection="0"/>
    <xf numFmtId="0" fontId="25" fillId="56" borderId="23" applyNumberFormat="0" applyFont="0" applyAlignment="0" applyProtection="0"/>
    <xf numFmtId="0" fontId="76" fillId="41" borderId="24" applyNumberFormat="0" applyAlignment="0" applyProtection="0"/>
    <xf numFmtId="0" fontId="76" fillId="41" borderId="24" applyNumberFormat="0" applyAlignment="0" applyProtection="0"/>
    <xf numFmtId="0" fontId="76" fillId="41" borderId="24" applyNumberFormat="0" applyAlignment="0" applyProtection="0"/>
    <xf numFmtId="0" fontId="76" fillId="41" borderId="24" applyNumberFormat="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0" fontId="86" fillId="0" borderId="0"/>
    <xf numFmtId="0" fontId="87" fillId="0" borderId="0" applyNumberFormat="0" applyFill="0" applyBorder="0" applyAlignment="0" applyProtection="0"/>
    <xf numFmtId="168" fontId="86" fillId="0" borderId="0"/>
    <xf numFmtId="168" fontId="87" fillId="0" borderId="0" applyFill="0" applyBorder="0" applyAlignment="0" applyProtection="0"/>
    <xf numFmtId="0" fontId="57" fillId="0" borderId="0">
      <alignment horizontal="center"/>
    </xf>
    <xf numFmtId="0" fontId="57" fillId="0" borderId="0">
      <alignment horizontal="center"/>
    </xf>
    <xf numFmtId="0" fontId="58" fillId="0" borderId="0">
      <alignment horizontal="center"/>
    </xf>
    <xf numFmtId="0" fontId="57" fillId="0" borderId="0">
      <alignment horizontal="center"/>
    </xf>
    <xf numFmtId="0" fontId="57" fillId="0" borderId="0">
      <alignment horizontal="center"/>
    </xf>
    <xf numFmtId="0" fontId="58" fillId="0" borderId="0">
      <alignment horizontal="left"/>
    </xf>
    <xf numFmtId="0" fontId="58" fillId="0" borderId="0">
      <alignment horizontal="center"/>
    </xf>
    <xf numFmtId="0" fontId="58" fillId="0" borderId="0">
      <alignment horizontal="center"/>
    </xf>
    <xf numFmtId="0" fontId="58" fillId="0" borderId="0">
      <alignment horizontal="center"/>
    </xf>
    <xf numFmtId="0" fontId="58" fillId="0" borderId="0">
      <alignment horizontal="left" vertical="center" wrapText="1"/>
    </xf>
    <xf numFmtId="0" fontId="58" fillId="0" borderId="0">
      <alignment horizontal="center"/>
    </xf>
    <xf numFmtId="0" fontId="58" fillId="0" borderId="0">
      <alignment horizontal="center"/>
    </xf>
    <xf numFmtId="0" fontId="60" fillId="0" borderId="0">
      <alignment horizontal="left" vertical="center" wrapText="1"/>
    </xf>
    <xf numFmtId="0" fontId="60" fillId="0" borderId="0">
      <alignment horizontal="left" vertical="center" wrapText="1"/>
    </xf>
    <xf numFmtId="0" fontId="60" fillId="0" borderId="0">
      <alignment horizontal="left" vertical="center" wrapText="1"/>
    </xf>
    <xf numFmtId="0" fontId="61" fillId="0" borderId="0">
      <alignment horizontal="left" vertical="center" wrapText="1"/>
    </xf>
    <xf numFmtId="0" fontId="60" fillId="0" borderId="0">
      <alignment horizontal="left" vertical="center" wrapText="1"/>
    </xf>
    <xf numFmtId="0" fontId="60" fillId="0" borderId="0">
      <alignment horizontal="left" vertical="center" wrapText="1"/>
    </xf>
    <xf numFmtId="0" fontId="58" fillId="0" borderId="0">
      <alignment horizontal="left" vertical="center" wrapText="1"/>
    </xf>
    <xf numFmtId="0" fontId="61" fillId="0" borderId="0">
      <alignment horizontal="left" vertical="center" wrapText="1"/>
    </xf>
    <xf numFmtId="0" fontId="61" fillId="0" borderId="0">
      <alignment horizontal="left" vertical="center" wrapText="1"/>
    </xf>
    <xf numFmtId="0" fontId="61" fillId="0" borderId="0">
      <alignment horizontal="left" vertical="center" wrapText="1"/>
    </xf>
    <xf numFmtId="0" fontId="61" fillId="0" borderId="0">
      <alignment horizontal="center" vertical="center" wrapText="1"/>
    </xf>
    <xf numFmtId="0" fontId="61" fillId="0" borderId="0">
      <alignment horizontal="left" vertical="center" wrapText="1"/>
    </xf>
    <xf numFmtId="0" fontId="61" fillId="0" borderId="0">
      <alignment horizontal="left" vertical="center" wrapText="1"/>
    </xf>
    <xf numFmtId="0" fontId="60" fillId="0" borderId="0">
      <alignment horizontal="left" vertical="center" wrapText="1"/>
    </xf>
    <xf numFmtId="0" fontId="58" fillId="0" borderId="0">
      <alignment horizontal="center" vertical="center" wrapText="1"/>
    </xf>
    <xf numFmtId="0" fontId="60" fillId="0" borderId="0">
      <alignment horizontal="center" vertical="center" wrapText="1"/>
    </xf>
    <xf numFmtId="0" fontId="60" fillId="0" borderId="0">
      <alignment horizontal="center" vertical="center" wrapText="1"/>
    </xf>
    <xf numFmtId="0" fontId="61" fillId="0" borderId="0">
      <alignment horizontal="right"/>
    </xf>
    <xf numFmtId="0" fontId="60" fillId="0" borderId="0">
      <alignment horizontal="center" vertical="center" wrapText="1"/>
    </xf>
    <xf numFmtId="0" fontId="60" fillId="0" borderId="0">
      <alignment horizontal="center" vertical="center" wrapText="1"/>
    </xf>
    <xf numFmtId="0" fontId="81" fillId="0" borderId="0">
      <alignment horizontal="center" vertical="center" wrapText="1"/>
    </xf>
    <xf numFmtId="0" fontId="58" fillId="0" borderId="0">
      <alignment horizontal="right"/>
    </xf>
    <xf numFmtId="0" fontId="60" fillId="0" borderId="0">
      <alignment horizontal="right"/>
    </xf>
    <xf numFmtId="0" fontId="60" fillId="0" borderId="0">
      <alignment horizontal="right"/>
    </xf>
    <xf numFmtId="0" fontId="58" fillId="0" borderId="0">
      <alignment horizontal="left"/>
    </xf>
    <xf numFmtId="0" fontId="60" fillId="0" borderId="0">
      <alignment horizontal="right"/>
    </xf>
    <xf numFmtId="0" fontId="60" fillId="0" borderId="0">
      <alignment horizontal="right"/>
    </xf>
    <xf numFmtId="0" fontId="58" fillId="0" borderId="0">
      <alignment horizontal="left"/>
    </xf>
    <xf numFmtId="0" fontId="57" fillId="0" borderId="0">
      <alignment horizontal="left"/>
    </xf>
    <xf numFmtId="0" fontId="57" fillId="0" borderId="0">
      <alignment horizontal="left"/>
    </xf>
    <xf numFmtId="0" fontId="58" fillId="0" borderId="0">
      <alignment horizontal="left"/>
    </xf>
    <xf numFmtId="0" fontId="58" fillId="0" borderId="0">
      <alignment horizontal="left"/>
    </xf>
    <xf numFmtId="0" fontId="82"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15" fillId="0" borderId="25" applyNumberFormat="0" applyFill="0" applyAlignment="0" applyProtection="0"/>
    <xf numFmtId="0" fontId="15" fillId="0" borderId="25" applyNumberFormat="0" applyFill="0" applyAlignment="0" applyProtection="0"/>
    <xf numFmtId="0" fontId="15" fillId="0" borderId="25" applyNumberFormat="0" applyFill="0" applyAlignment="0" applyProtection="0"/>
    <xf numFmtId="0" fontId="15" fillId="0" borderId="25" applyNumberFormat="0" applyFill="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9" fontId="13" fillId="0" borderId="0" applyFont="0" applyFill="0" applyBorder="0" applyAlignment="0" applyProtection="0"/>
    <xf numFmtId="0" fontId="97" fillId="0" borderId="0" applyNumberFormat="0" applyFill="0" applyBorder="0" applyAlignment="0" applyProtection="0"/>
    <xf numFmtId="164" fontId="63" fillId="0" borderId="0" applyFont="0" applyFill="0" applyBorder="0" applyAlignment="0" applyProtection="0"/>
  </cellStyleXfs>
  <cellXfs count="170">
    <xf numFmtId="0" fontId="0" fillId="0" borderId="0" xfId="0"/>
    <xf numFmtId="0" fontId="0" fillId="2" borderId="0" xfId="0" applyFont="1" applyFill="1" applyBorder="1" applyAlignment="1">
      <alignment horizontal="left"/>
    </xf>
    <xf numFmtId="0" fontId="2" fillId="2" borderId="1" xfId="0" applyFont="1" applyFill="1" applyBorder="1" applyAlignment="1">
      <alignment horizontal="left"/>
    </xf>
    <xf numFmtId="0" fontId="4" fillId="2" borderId="0" xfId="0" applyFont="1" applyFill="1" applyBorder="1" applyAlignment="1">
      <alignment horizontal="left" vertical="center"/>
    </xf>
    <xf numFmtId="165" fontId="4" fillId="2" borderId="0" xfId="0" applyNumberFormat="1" applyFont="1" applyFill="1" applyBorder="1" applyAlignment="1">
      <alignment horizontal="right" vertical="center"/>
    </xf>
    <xf numFmtId="0" fontId="4" fillId="2" borderId="0" xfId="0" applyFont="1" applyFill="1" applyBorder="1" applyAlignment="1">
      <alignment horizontal="right" vertical="center"/>
    </xf>
    <xf numFmtId="0" fontId="2" fillId="2" borderId="1" xfId="0" applyFont="1" applyFill="1" applyBorder="1" applyAlignment="1">
      <alignment horizontal="right" wrapText="1"/>
    </xf>
    <xf numFmtId="0" fontId="7" fillId="2" borderId="0" xfId="0" applyFont="1" applyFill="1" applyBorder="1" applyAlignment="1">
      <alignment horizontal="left" vertical="center" wrapText="1"/>
    </xf>
    <xf numFmtId="0" fontId="4" fillId="2" borderId="3" xfId="0" applyFont="1" applyFill="1" applyBorder="1" applyAlignment="1">
      <alignment horizontal="left" vertical="center"/>
    </xf>
    <xf numFmtId="0" fontId="4" fillId="2" borderId="3" xfId="0" applyFont="1" applyFill="1" applyBorder="1" applyAlignment="1">
      <alignment horizontal="right" vertical="center"/>
    </xf>
    <xf numFmtId="0" fontId="9" fillId="2" borderId="1" xfId="0" applyFont="1" applyFill="1" applyBorder="1" applyAlignment="1">
      <alignment horizontal="left"/>
    </xf>
    <xf numFmtId="0" fontId="10" fillId="2" borderId="0" xfId="0" applyFont="1" applyFill="1" applyBorder="1" applyAlignment="1">
      <alignment horizontal="left" vertical="center"/>
    </xf>
    <xf numFmtId="165" fontId="10" fillId="2" borderId="0" xfId="0" applyNumberFormat="1" applyFont="1" applyFill="1" applyBorder="1" applyAlignment="1">
      <alignment horizontal="right" vertical="center"/>
    </xf>
    <xf numFmtId="0" fontId="12" fillId="2" borderId="0" xfId="0" applyFont="1" applyFill="1" applyBorder="1" applyAlignment="1">
      <alignment horizontal="left" vertical="center" wrapText="1"/>
    </xf>
    <xf numFmtId="0" fontId="9" fillId="2" borderId="1" xfId="0" applyFont="1" applyFill="1" applyBorder="1" applyAlignment="1">
      <alignment horizontal="right" wrapText="1"/>
    </xf>
    <xf numFmtId="0" fontId="9" fillId="2" borderId="1" xfId="0" applyFont="1" applyFill="1" applyBorder="1" applyAlignment="1">
      <alignment horizontal="right"/>
    </xf>
    <xf numFmtId="3" fontId="4" fillId="2" borderId="0" xfId="0" applyNumberFormat="1" applyFont="1" applyFill="1" applyBorder="1" applyAlignment="1">
      <alignment horizontal="right" vertical="center"/>
    </xf>
    <xf numFmtId="3" fontId="0" fillId="0" borderId="0" xfId="0" applyNumberFormat="1"/>
    <xf numFmtId="0" fontId="9" fillId="2" borderId="0" xfId="0" applyFont="1" applyFill="1" applyBorder="1" applyAlignment="1">
      <alignment horizontal="left" vertical="center"/>
    </xf>
    <xf numFmtId="3" fontId="9" fillId="2" borderId="0" xfId="0" applyNumberFormat="1" applyFont="1" applyFill="1" applyBorder="1" applyAlignment="1">
      <alignment horizontal="right" vertical="center"/>
    </xf>
    <xf numFmtId="0" fontId="9" fillId="2" borderId="3" xfId="0" applyFont="1" applyFill="1" applyBorder="1" applyAlignment="1">
      <alignment horizontal="left" vertical="center"/>
    </xf>
    <xf numFmtId="3" fontId="9" fillId="2" borderId="3" xfId="0" applyNumberFormat="1" applyFont="1" applyFill="1" applyBorder="1" applyAlignment="1">
      <alignment horizontal="right" vertical="center"/>
    </xf>
    <xf numFmtId="0" fontId="8" fillId="2" borderId="0" xfId="0" applyFont="1" applyFill="1" applyBorder="1" applyAlignment="1">
      <alignment wrapText="1"/>
    </xf>
    <xf numFmtId="0" fontId="10" fillId="2" borderId="3" xfId="0" applyFont="1" applyFill="1" applyBorder="1" applyAlignment="1">
      <alignment horizontal="left" vertical="center"/>
    </xf>
    <xf numFmtId="165" fontId="10" fillId="2" borderId="3" xfId="0" applyNumberFormat="1" applyFont="1" applyFill="1" applyBorder="1" applyAlignment="1">
      <alignment horizontal="right" vertical="center"/>
    </xf>
    <xf numFmtId="0" fontId="10" fillId="0" borderId="0" xfId="0" applyFont="1" applyFill="1" applyBorder="1" applyAlignment="1">
      <alignment horizontal="left" vertical="center"/>
    </xf>
    <xf numFmtId="165" fontId="10" fillId="0" borderId="0" xfId="0" applyNumberFormat="1" applyFont="1" applyFill="1" applyBorder="1" applyAlignment="1">
      <alignment horizontal="right" vertical="center"/>
    </xf>
    <xf numFmtId="0" fontId="9" fillId="0" borderId="0" xfId="0" applyFont="1" applyFill="1" applyBorder="1" applyAlignment="1"/>
    <xf numFmtId="0" fontId="9" fillId="3" borderId="0" xfId="0" applyFont="1" applyFill="1" applyBorder="1" applyAlignment="1"/>
    <xf numFmtId="0" fontId="10" fillId="3" borderId="0" xfId="0" applyFont="1" applyFill="1" applyBorder="1" applyAlignment="1">
      <alignment horizontal="left" vertical="center"/>
    </xf>
    <xf numFmtId="165" fontId="10" fillId="3" borderId="0" xfId="0" applyNumberFormat="1" applyFont="1" applyFill="1" applyBorder="1" applyAlignment="1">
      <alignment horizontal="right" vertical="center"/>
    </xf>
    <xf numFmtId="0" fontId="0" fillId="2" borderId="0" xfId="0" applyNumberFormat="1" applyFont="1" applyFill="1" applyBorder="1" applyAlignment="1" applyProtection="1">
      <alignment horizontal="left" wrapText="1"/>
    </xf>
    <xf numFmtId="0" fontId="0" fillId="2" borderId="0" xfId="0" applyNumberFormat="1" applyFont="1" applyFill="1" applyBorder="1" applyAlignment="1" applyProtection="1"/>
    <xf numFmtId="0" fontId="9" fillId="2" borderId="5" xfId="0" applyFont="1" applyFill="1" applyBorder="1" applyAlignment="1">
      <alignment horizontal="left" vertical="center"/>
    </xf>
    <xf numFmtId="3" fontId="9" fillId="2" borderId="5" xfId="0" applyNumberFormat="1" applyFont="1" applyFill="1" applyBorder="1" applyAlignment="1">
      <alignment horizontal="right" vertical="center"/>
    </xf>
    <xf numFmtId="0" fontId="16" fillId="2" borderId="0" xfId="0" applyFont="1" applyFill="1" applyBorder="1" applyAlignment="1">
      <alignment horizontal="left" vertical="center"/>
    </xf>
    <xf numFmtId="3" fontId="16" fillId="2" borderId="0" xfId="0" applyNumberFormat="1" applyFont="1" applyFill="1" applyBorder="1" applyAlignment="1">
      <alignment horizontal="right" vertical="center"/>
    </xf>
    <xf numFmtId="0" fontId="15" fillId="2" borderId="0" xfId="0" applyNumberFormat="1" applyFont="1" applyFill="1" applyBorder="1" applyAlignment="1" applyProtection="1">
      <alignment wrapText="1"/>
    </xf>
    <xf numFmtId="3" fontId="4" fillId="2" borderId="0" xfId="0" applyNumberFormat="1" applyFont="1" applyFill="1" applyBorder="1" applyAlignment="1">
      <alignment horizontal="left" vertical="center"/>
    </xf>
    <xf numFmtId="3" fontId="16" fillId="2" borderId="0" xfId="0" applyNumberFormat="1" applyFont="1" applyFill="1" applyBorder="1" applyAlignment="1">
      <alignment horizontal="left" vertical="center"/>
    </xf>
    <xf numFmtId="3" fontId="4" fillId="2" borderId="5" xfId="0" applyNumberFormat="1" applyFont="1" applyFill="1" applyBorder="1" applyAlignment="1">
      <alignment horizontal="left" vertical="center"/>
    </xf>
    <xf numFmtId="3" fontId="10" fillId="2" borderId="0" xfId="0" applyNumberFormat="1" applyFont="1" applyFill="1" applyBorder="1" applyAlignment="1">
      <alignment horizontal="left" vertical="center"/>
    </xf>
    <xf numFmtId="3" fontId="9" fillId="2" borderId="5" xfId="0" applyNumberFormat="1" applyFont="1" applyFill="1" applyBorder="1" applyAlignment="1">
      <alignment horizontal="left" vertical="center"/>
    </xf>
    <xf numFmtId="0" fontId="0" fillId="0" borderId="5" xfId="0" applyBorder="1"/>
    <xf numFmtId="0" fontId="9" fillId="2" borderId="0" xfId="0" applyFont="1" applyFill="1" applyBorder="1" applyAlignment="1">
      <alignment horizontal="right"/>
    </xf>
    <xf numFmtId="3" fontId="9" fillId="2" borderId="0" xfId="0" applyNumberFormat="1" applyFont="1" applyFill="1" applyBorder="1" applyAlignment="1">
      <alignment horizontal="left" vertical="center"/>
    </xf>
    <xf numFmtId="0" fontId="0" fillId="3" borderId="0" xfId="0" applyFill="1" applyAlignment="1">
      <alignment vertical="top"/>
    </xf>
    <xf numFmtId="0" fontId="18" fillId="3" borderId="6" xfId="0" applyFont="1" applyFill="1" applyBorder="1" applyAlignment="1">
      <alignment horizontal="left" vertical="top"/>
    </xf>
    <xf numFmtId="0" fontId="18" fillId="3" borderId="6" xfId="0" applyFont="1" applyFill="1" applyBorder="1" applyAlignment="1">
      <alignment horizontal="right" vertical="top"/>
    </xf>
    <xf numFmtId="0" fontId="18" fillId="3" borderId="0" xfId="0" applyFont="1" applyFill="1" applyBorder="1" applyAlignment="1">
      <alignment horizontal="left" vertical="top"/>
    </xf>
    <xf numFmtId="0" fontId="19" fillId="3" borderId="0" xfId="0" applyFont="1" applyFill="1" applyBorder="1" applyAlignment="1">
      <alignment vertical="top"/>
    </xf>
    <xf numFmtId="0" fontId="20" fillId="3" borderId="0" xfId="0" applyFont="1" applyFill="1" applyBorder="1" applyAlignment="1">
      <alignment vertical="top"/>
    </xf>
    <xf numFmtId="0" fontId="21" fillId="3" borderId="0" xfId="0" applyFont="1" applyFill="1" applyBorder="1" applyAlignment="1">
      <alignment horizontal="left" vertical="top"/>
    </xf>
    <xf numFmtId="167" fontId="10" fillId="3" borderId="0" xfId="1" applyNumberFormat="1" applyFont="1" applyFill="1" applyBorder="1" applyAlignment="1" applyProtection="1">
      <alignment horizontal="right" vertical="top" wrapText="1"/>
    </xf>
    <xf numFmtId="166" fontId="10" fillId="3" borderId="0" xfId="1" applyNumberFormat="1" applyFont="1" applyFill="1" applyBorder="1" applyAlignment="1" applyProtection="1">
      <alignment horizontal="right" vertical="top" wrapText="1"/>
    </xf>
    <xf numFmtId="166" fontId="9" fillId="3" borderId="0" xfId="1" applyNumberFormat="1" applyFont="1" applyFill="1" applyBorder="1" applyAlignment="1" applyProtection="1">
      <alignment horizontal="right" vertical="top" wrapText="1"/>
    </xf>
    <xf numFmtId="166" fontId="10" fillId="3" borderId="5" xfId="1" applyNumberFormat="1" applyFont="1" applyFill="1" applyBorder="1" applyAlignment="1" applyProtection="1">
      <alignment horizontal="right" vertical="top" wrapText="1"/>
    </xf>
    <xf numFmtId="0" fontId="21" fillId="3" borderId="5" xfId="0" applyFont="1" applyFill="1" applyBorder="1" applyAlignment="1">
      <alignment horizontal="left" vertical="top"/>
    </xf>
    <xf numFmtId="166" fontId="18" fillId="3" borderId="7" xfId="1" applyNumberFormat="1" applyFont="1" applyFill="1" applyBorder="1" applyAlignment="1">
      <alignment vertical="top"/>
    </xf>
    <xf numFmtId="0" fontId="18" fillId="3" borderId="7" xfId="0" applyFont="1" applyFill="1" applyBorder="1" applyAlignment="1">
      <alignment vertical="top"/>
    </xf>
    <xf numFmtId="166" fontId="21" fillId="3" borderId="0" xfId="1" applyNumberFormat="1" applyFont="1" applyFill="1" applyBorder="1" applyAlignment="1">
      <alignment vertical="top"/>
    </xf>
    <xf numFmtId="166" fontId="21" fillId="3" borderId="5" xfId="1" applyNumberFormat="1" applyFont="1" applyFill="1" applyBorder="1" applyAlignment="1">
      <alignment vertical="top"/>
    </xf>
    <xf numFmtId="0" fontId="17" fillId="3" borderId="0" xfId="0" applyNumberFormat="1" applyFont="1" applyFill="1" applyBorder="1" applyAlignment="1" applyProtection="1">
      <alignment vertical="top" wrapText="1"/>
    </xf>
    <xf numFmtId="0" fontId="14" fillId="0" borderId="0" xfId="0" applyFont="1"/>
    <xf numFmtId="0" fontId="17" fillId="3" borderId="0" xfId="0" applyNumberFormat="1" applyFont="1" applyFill="1" applyBorder="1" applyAlignment="1" applyProtection="1">
      <alignment horizontal="left" vertical="top" wrapText="1"/>
    </xf>
    <xf numFmtId="0" fontId="0" fillId="0" borderId="0" xfId="0" applyAlignment="1">
      <alignment horizontal="left"/>
    </xf>
    <xf numFmtId="0" fontId="0" fillId="0" borderId="0" xfId="0" applyFont="1" applyAlignment="1">
      <alignment horizontal="left"/>
    </xf>
    <xf numFmtId="0" fontId="0" fillId="0" borderId="0" xfId="0" applyAlignment="1">
      <alignment wrapText="1"/>
    </xf>
    <xf numFmtId="0" fontId="23" fillId="0" borderId="0" xfId="0" applyFont="1"/>
    <xf numFmtId="0" fontId="0" fillId="0" borderId="0" xfId="0" applyBorder="1"/>
    <xf numFmtId="0" fontId="26" fillId="3" borderId="0" xfId="2" applyFont="1" applyFill="1" applyAlignment="1"/>
    <xf numFmtId="0" fontId="10" fillId="0" borderId="0" xfId="3" applyFont="1" applyAlignment="1"/>
    <xf numFmtId="0" fontId="28" fillId="3" borderId="0" xfId="2" applyFont="1" applyFill="1" applyAlignment="1"/>
    <xf numFmtId="0" fontId="29" fillId="2" borderId="0" xfId="0" applyFont="1" applyFill="1" applyBorder="1" applyAlignment="1"/>
    <xf numFmtId="0" fontId="30" fillId="0" borderId="0" xfId="0" applyFont="1" applyAlignment="1"/>
    <xf numFmtId="0" fontId="30" fillId="0" borderId="0" xfId="0" applyFont="1"/>
    <xf numFmtId="0" fontId="29" fillId="2" borderId="0" xfId="0" applyFont="1" applyFill="1" applyBorder="1" applyAlignment="1">
      <alignment horizontal="left"/>
    </xf>
    <xf numFmtId="0" fontId="31" fillId="2" borderId="0" xfId="0" applyFont="1" applyFill="1" applyBorder="1" applyAlignment="1">
      <alignment horizontal="left"/>
    </xf>
    <xf numFmtId="0" fontId="31" fillId="2" borderId="0" xfId="0" applyFont="1" applyFill="1" applyBorder="1" applyAlignment="1"/>
    <xf numFmtId="0" fontId="30" fillId="0" borderId="0" xfId="0" applyFont="1" applyBorder="1"/>
    <xf numFmtId="0" fontId="29" fillId="3" borderId="0" xfId="0" applyNumberFormat="1" applyFont="1" applyFill="1" applyBorder="1" applyAlignment="1" applyProtection="1">
      <alignment vertical="top"/>
    </xf>
    <xf numFmtId="0" fontId="29" fillId="3" borderId="0" xfId="0" applyNumberFormat="1" applyFont="1" applyFill="1" applyBorder="1" applyAlignment="1" applyProtection="1">
      <alignment horizontal="left" vertical="top"/>
    </xf>
    <xf numFmtId="0" fontId="29" fillId="3" borderId="0" xfId="0" applyNumberFormat="1" applyFont="1" applyFill="1" applyBorder="1" applyAlignment="1" applyProtection="1">
      <alignment vertical="top" wrapText="1"/>
    </xf>
    <xf numFmtId="0" fontId="32" fillId="2" borderId="0" xfId="4" applyFill="1" applyBorder="1" applyAlignment="1"/>
    <xf numFmtId="0" fontId="32" fillId="2" borderId="0" xfId="4" applyFill="1" applyBorder="1" applyAlignment="1">
      <alignment horizontal="left"/>
    </xf>
    <xf numFmtId="0" fontId="32" fillId="3" borderId="0" xfId="4" applyNumberFormat="1" applyFill="1" applyBorder="1" applyAlignment="1" applyProtection="1">
      <alignment vertical="top"/>
    </xf>
    <xf numFmtId="0" fontId="32" fillId="3" borderId="0" xfId="4" applyNumberFormat="1" applyFill="1" applyBorder="1" applyAlignment="1" applyProtection="1">
      <alignment horizontal="left" vertical="top"/>
    </xf>
    <xf numFmtId="0" fontId="32" fillId="3" borderId="0" xfId="4" applyNumberFormat="1" applyFill="1" applyBorder="1" applyAlignment="1" applyProtection="1">
      <alignment vertical="top" wrapText="1"/>
    </xf>
    <xf numFmtId="0" fontId="13" fillId="3" borderId="0" xfId="5" applyFill="1"/>
    <xf numFmtId="0" fontId="33" fillId="3" borderId="0" xfId="5" applyFont="1" applyFill="1" applyAlignment="1">
      <alignment horizontal="center"/>
    </xf>
    <xf numFmtId="0" fontId="36" fillId="3" borderId="0" xfId="5" applyFont="1" applyFill="1" applyAlignment="1">
      <alignment horizontal="center"/>
    </xf>
    <xf numFmtId="0" fontId="13" fillId="3" borderId="0" xfId="5" applyFont="1" applyFill="1"/>
    <xf numFmtId="0" fontId="14" fillId="3" borderId="0" xfId="5" applyFont="1" applyFill="1"/>
    <xf numFmtId="0" fontId="37" fillId="0" borderId="0" xfId="0" applyFont="1" applyAlignment="1">
      <alignment horizontal="center" vertical="center"/>
    </xf>
    <xf numFmtId="0" fontId="2" fillId="2" borderId="5" xfId="0" applyFont="1" applyFill="1" applyBorder="1" applyAlignment="1">
      <alignment horizontal="right" wrapText="1"/>
    </xf>
    <xf numFmtId="0" fontId="2" fillId="2" borderId="4" xfId="0" applyFont="1" applyFill="1" applyBorder="1" applyAlignment="1">
      <alignment horizontal="left"/>
    </xf>
    <xf numFmtId="0" fontId="2" fillId="2" borderId="4" xfId="0" applyFont="1" applyFill="1" applyBorder="1" applyAlignment="1">
      <alignment horizontal="right" wrapText="1"/>
    </xf>
    <xf numFmtId="0" fontId="11" fillId="2" borderId="0" xfId="0" applyFont="1" applyFill="1" applyBorder="1" applyAlignment="1">
      <alignment horizontal="left" vertical="center" wrapText="1"/>
    </xf>
    <xf numFmtId="0" fontId="0" fillId="3" borderId="0" xfId="0" applyFill="1"/>
    <xf numFmtId="0" fontId="18" fillId="3" borderId="0" xfId="0" applyFont="1" applyFill="1" applyAlignment="1">
      <alignment horizontal="left" vertical="center" wrapText="1"/>
    </xf>
    <xf numFmtId="0" fontId="18" fillId="3" borderId="0" xfId="0" applyFont="1" applyFill="1" applyAlignment="1">
      <alignment vertical="center" wrapText="1"/>
    </xf>
    <xf numFmtId="3" fontId="21" fillId="3" borderId="0" xfId="0" applyNumberFormat="1" applyFont="1" applyFill="1" applyAlignment="1">
      <alignment vertical="center" wrapText="1"/>
    </xf>
    <xf numFmtId="0" fontId="21" fillId="3" borderId="0" xfId="0" applyFont="1" applyFill="1" applyAlignment="1">
      <alignment vertical="center" wrapText="1"/>
    </xf>
    <xf numFmtId="0" fontId="21" fillId="3" borderId="0" xfId="0" applyFont="1" applyFill="1" applyAlignment="1">
      <alignment horizontal="left" vertical="center" wrapText="1"/>
    </xf>
    <xf numFmtId="0" fontId="18" fillId="3" borderId="5" xfId="0" applyFont="1" applyFill="1" applyBorder="1" applyAlignment="1">
      <alignment horizontal="left" vertical="center" wrapText="1"/>
    </xf>
    <xf numFmtId="0" fontId="54" fillId="3" borderId="0" xfId="0" applyFont="1" applyFill="1"/>
    <xf numFmtId="0" fontId="30" fillId="3" borderId="0" xfId="0" applyFont="1" applyFill="1"/>
    <xf numFmtId="0" fontId="55" fillId="3" borderId="0" xfId="0" applyFont="1" applyFill="1"/>
    <xf numFmtId="0" fontId="0" fillId="0" borderId="0" xfId="0" applyNumberFormat="1"/>
    <xf numFmtId="165" fontId="0" fillId="3" borderId="0" xfId="0" applyNumberFormat="1" applyFill="1" applyAlignment="1">
      <alignment horizontal="left"/>
    </xf>
    <xf numFmtId="165" fontId="21" fillId="3" borderId="0" xfId="0" applyNumberFormat="1" applyFont="1" applyFill="1" applyAlignment="1">
      <alignment horizontal="right"/>
    </xf>
    <xf numFmtId="0" fontId="21" fillId="3" borderId="0" xfId="0" applyFont="1" applyFill="1"/>
    <xf numFmtId="0" fontId="0" fillId="3" borderId="5" xfId="0" applyFill="1" applyBorder="1"/>
    <xf numFmtId="0" fontId="18" fillId="3" borderId="5" xfId="0" applyFont="1" applyFill="1" applyBorder="1"/>
    <xf numFmtId="0" fontId="21" fillId="3" borderId="5" xfId="0" applyFont="1" applyFill="1" applyBorder="1"/>
    <xf numFmtId="1" fontId="0" fillId="0" borderId="0" xfId="0" applyNumberFormat="1"/>
    <xf numFmtId="0" fontId="88" fillId="0" borderId="0" xfId="311" applyFont="1" applyFill="1" applyAlignment="1">
      <alignment horizontal="left"/>
    </xf>
    <xf numFmtId="0" fontId="60" fillId="0" borderId="0" xfId="311"/>
    <xf numFmtId="0" fontId="89" fillId="0" borderId="0" xfId="311" applyFont="1" applyFill="1" applyAlignment="1">
      <alignment horizontal="left"/>
    </xf>
    <xf numFmtId="0" fontId="89" fillId="0" borderId="0" xfId="311" applyFont="1" applyFill="1"/>
    <xf numFmtId="165" fontId="10" fillId="2" borderId="5" xfId="0" applyNumberFormat="1" applyFont="1" applyFill="1" applyBorder="1" applyAlignment="1">
      <alignment horizontal="right" vertical="center"/>
    </xf>
    <xf numFmtId="0" fontId="6" fillId="2" borderId="0" xfId="0" applyFont="1" applyFill="1" applyBorder="1" applyAlignment="1">
      <alignment vertical="center" wrapText="1"/>
    </xf>
    <xf numFmtId="3" fontId="18" fillId="3" borderId="5" xfId="0" applyNumberFormat="1" applyFont="1" applyFill="1" applyBorder="1" applyAlignment="1">
      <alignment vertical="center" wrapText="1"/>
    </xf>
    <xf numFmtId="165" fontId="18" fillId="3" borderId="5" xfId="0" applyNumberFormat="1" applyFont="1" applyFill="1" applyBorder="1" applyAlignment="1">
      <alignment horizontal="right"/>
    </xf>
    <xf numFmtId="0" fontId="18" fillId="3" borderId="5" xfId="0" applyFont="1" applyFill="1" applyBorder="1" applyAlignment="1">
      <alignment horizontal="right" vertical="center" wrapText="1"/>
    </xf>
    <xf numFmtId="165" fontId="21" fillId="3" borderId="0" xfId="0" applyNumberFormat="1" applyFont="1" applyFill="1"/>
    <xf numFmtId="165" fontId="21" fillId="3" borderId="5" xfId="0" applyNumberFormat="1" applyFont="1" applyFill="1" applyBorder="1"/>
    <xf numFmtId="0" fontId="14" fillId="0" borderId="5" xfId="0" applyFont="1" applyBorder="1"/>
    <xf numFmtId="0" fontId="90" fillId="0" borderId="0" xfId="0" applyFont="1"/>
    <xf numFmtId="0" fontId="2" fillId="2" borderId="5" xfId="0" applyFont="1" applyFill="1" applyBorder="1" applyAlignment="1">
      <alignment horizontal="left" vertical="center"/>
    </xf>
    <xf numFmtId="3" fontId="2" fillId="2" borderId="5" xfId="0" applyNumberFormat="1" applyFont="1" applyFill="1" applyBorder="1" applyAlignment="1">
      <alignment horizontal="right" vertical="center"/>
    </xf>
    <xf numFmtId="0" fontId="91" fillId="2" borderId="0" xfId="0" applyFont="1" applyFill="1" applyBorder="1" applyAlignment="1">
      <alignment horizontal="left"/>
    </xf>
    <xf numFmtId="0" fontId="11" fillId="2" borderId="0" xfId="0" applyFont="1" applyFill="1" applyBorder="1" applyAlignment="1">
      <alignment vertical="center"/>
    </xf>
    <xf numFmtId="0" fontId="0" fillId="0" borderId="0" xfId="0" applyAlignment="1"/>
    <xf numFmtId="0" fontId="6" fillId="2" borderId="0" xfId="0" applyFont="1" applyFill="1" applyBorder="1" applyAlignment="1">
      <alignment vertical="center"/>
    </xf>
    <xf numFmtId="169" fontId="0" fillId="0" borderId="0" xfId="576" applyNumberFormat="1" applyFont="1"/>
    <xf numFmtId="0" fontId="93" fillId="0" borderId="0" xfId="0" applyFont="1"/>
    <xf numFmtId="0" fontId="9" fillId="2" borderId="4" xfId="0" applyFont="1" applyFill="1" applyBorder="1" applyAlignment="1">
      <alignment horizontal="left"/>
    </xf>
    <xf numFmtId="0" fontId="90" fillId="0" borderId="0" xfId="0" applyFont="1" applyAlignment="1">
      <alignment horizontal="left" wrapText="1"/>
    </xf>
    <xf numFmtId="2" fontId="0" fillId="0" borderId="0" xfId="0" applyNumberFormat="1" applyBorder="1"/>
    <xf numFmtId="0" fontId="2" fillId="2" borderId="1" xfId="0" applyFont="1" applyFill="1" applyBorder="1" applyAlignment="1">
      <alignment horizontal="left" wrapText="1"/>
    </xf>
    <xf numFmtId="0" fontId="2" fillId="2" borderId="1" xfId="0" applyFont="1" applyFill="1" applyBorder="1" applyAlignment="1">
      <alignment horizontal="right"/>
    </xf>
    <xf numFmtId="0" fontId="32" fillId="0" borderId="0" xfId="4"/>
    <xf numFmtId="49" fontId="37" fillId="3" borderId="0" xfId="5" applyNumberFormat="1" applyFont="1" applyFill="1" applyAlignment="1">
      <alignment horizontal="center"/>
    </xf>
    <xf numFmtId="0" fontId="33" fillId="3" borderId="0" xfId="5" applyFont="1" applyFill="1" applyAlignment="1">
      <alignment horizontal="center"/>
    </xf>
    <xf numFmtId="0" fontId="38" fillId="3" borderId="0" xfId="5" applyFont="1" applyFill="1" applyAlignment="1">
      <alignment horizontal="center"/>
    </xf>
    <xf numFmtId="0" fontId="34" fillId="3" borderId="0" xfId="5" applyFont="1" applyFill="1" applyAlignment="1">
      <alignment horizontal="center"/>
    </xf>
    <xf numFmtId="0" fontId="35" fillId="3" borderId="0" xfId="5" applyFont="1" applyFill="1" applyAlignment="1">
      <alignment horizontal="center"/>
    </xf>
    <xf numFmtId="0" fontId="37" fillId="3" borderId="0" xfId="5" applyFont="1" applyFill="1" applyAlignment="1">
      <alignment horizontal="center"/>
    </xf>
    <xf numFmtId="0" fontId="90" fillId="0" borderId="0" xfId="0" applyFont="1" applyAlignment="1">
      <alignment horizontal="left" wrapText="1"/>
    </xf>
    <xf numFmtId="0" fontId="8" fillId="2" borderId="0" xfId="0" applyFont="1" applyFill="1" applyBorder="1" applyAlignment="1">
      <alignment horizontal="left" wrapText="1"/>
    </xf>
    <xf numFmtId="0" fontId="1" fillId="2" borderId="0" xfId="0" applyFont="1" applyFill="1" applyBorder="1" applyAlignment="1">
      <alignment horizontal="left" wrapText="1"/>
    </xf>
    <xf numFmtId="0" fontId="6" fillId="2" borderId="0" xfId="0" applyFont="1" applyFill="1" applyBorder="1" applyAlignment="1">
      <alignment horizontal="left" vertical="center" wrapText="1"/>
    </xf>
    <xf numFmtId="0" fontId="11" fillId="2" borderId="0" xfId="0" applyFont="1" applyFill="1" applyBorder="1" applyAlignment="1">
      <alignment horizontal="left" vertical="center" wrapText="1"/>
    </xf>
    <xf numFmtId="0" fontId="6" fillId="2" borderId="26" xfId="0" applyFont="1" applyFill="1" applyBorder="1" applyAlignment="1">
      <alignment horizontal="left" vertical="center" wrapText="1"/>
    </xf>
    <xf numFmtId="0" fontId="6" fillId="2" borderId="2" xfId="0" applyFont="1" applyFill="1" applyBorder="1" applyAlignment="1">
      <alignment horizontal="left" vertical="center" wrapText="1"/>
    </xf>
    <xf numFmtId="0" fontId="7" fillId="2" borderId="0" xfId="0" applyFont="1" applyFill="1" applyBorder="1" applyAlignment="1">
      <alignment horizontal="left" vertical="center" wrapText="1"/>
    </xf>
    <xf numFmtId="0" fontId="1" fillId="2" borderId="5" xfId="0" applyFont="1" applyFill="1" applyBorder="1" applyAlignment="1">
      <alignment horizontal="left" wrapText="1"/>
    </xf>
    <xf numFmtId="0" fontId="8" fillId="2" borderId="5" xfId="0" applyFont="1" applyFill="1" applyBorder="1" applyAlignment="1">
      <alignment horizontal="left" wrapText="1"/>
    </xf>
    <xf numFmtId="0" fontId="11" fillId="2" borderId="2" xfId="0" applyFont="1" applyFill="1" applyBorder="1" applyAlignment="1">
      <alignment horizontal="left" vertical="center" wrapText="1"/>
    </xf>
    <xf numFmtId="0" fontId="2" fillId="0" borderId="0" xfId="0" applyFont="1" applyFill="1" applyBorder="1" applyAlignment="1">
      <alignment horizontal="left"/>
    </xf>
    <xf numFmtId="0" fontId="12" fillId="2" borderId="0" xfId="0" applyFont="1" applyFill="1" applyBorder="1" applyAlignment="1">
      <alignment horizontal="left" vertical="center" wrapText="1"/>
    </xf>
    <xf numFmtId="0" fontId="53" fillId="3" borderId="5" xfId="0" applyFont="1" applyFill="1" applyBorder="1" applyAlignment="1">
      <alignment horizontal="left" vertical="center"/>
    </xf>
    <xf numFmtId="0" fontId="53" fillId="3" borderId="5" xfId="0" applyFont="1" applyFill="1" applyBorder="1" applyAlignment="1">
      <alignment horizontal="left"/>
    </xf>
    <xf numFmtId="0" fontId="53" fillId="3" borderId="5" xfId="0" applyFont="1" applyFill="1" applyBorder="1" applyAlignment="1">
      <alignment horizontal="left" vertical="center" wrapText="1"/>
    </xf>
    <xf numFmtId="0" fontId="1" fillId="2" borderId="4" xfId="0" applyFont="1" applyFill="1" applyBorder="1" applyAlignment="1">
      <alignment horizontal="left" wrapText="1"/>
    </xf>
    <xf numFmtId="0" fontId="8" fillId="2" borderId="4" xfId="0" applyFont="1" applyFill="1" applyBorder="1" applyAlignment="1">
      <alignment horizontal="left" wrapText="1"/>
    </xf>
    <xf numFmtId="0" fontId="17" fillId="3" borderId="0" xfId="0" applyNumberFormat="1" applyFont="1" applyFill="1" applyBorder="1" applyAlignment="1" applyProtection="1">
      <alignment horizontal="left" vertical="top" wrapText="1"/>
    </xf>
    <xf numFmtId="0" fontId="11" fillId="2" borderId="7" xfId="0" applyFont="1" applyFill="1" applyBorder="1" applyAlignment="1">
      <alignment horizontal="left" vertical="center" wrapText="1"/>
    </xf>
    <xf numFmtId="0" fontId="17" fillId="3" borderId="4" xfId="0" applyNumberFormat="1" applyFont="1" applyFill="1" applyBorder="1" applyAlignment="1" applyProtection="1">
      <alignment horizontal="left" vertical="top" wrapText="1"/>
    </xf>
  </cellXfs>
  <cellStyles count="579">
    <cellStyle name="20% - Accent1" xfId="23" builtinId="30" customBuiltin="1"/>
    <cellStyle name="20% - Accent1 2" xfId="46"/>
    <cellStyle name="20% - Accent1 2 2" xfId="47"/>
    <cellStyle name="20% - Accent1 3" xfId="48"/>
    <cellStyle name="20% - Accent1 4" xfId="49"/>
    <cellStyle name="20% - Accent2" xfId="27" builtinId="34" customBuiltin="1"/>
    <cellStyle name="20% - Accent2 2" xfId="50"/>
    <cellStyle name="20% - Accent2 2 2" xfId="51"/>
    <cellStyle name="20% - Accent2 3" xfId="52"/>
    <cellStyle name="20% - Accent2 4" xfId="53"/>
    <cellStyle name="20% - Accent3" xfId="31" builtinId="38" customBuiltin="1"/>
    <cellStyle name="20% - Accent3 2" xfId="54"/>
    <cellStyle name="20% - Accent3 2 2" xfId="55"/>
    <cellStyle name="20% - Accent3 3" xfId="56"/>
    <cellStyle name="20% - Accent3 4" xfId="57"/>
    <cellStyle name="20% - Accent4" xfId="35" builtinId="42" customBuiltin="1"/>
    <cellStyle name="20% - Accent4 2" xfId="58"/>
    <cellStyle name="20% - Accent4 2 2" xfId="59"/>
    <cellStyle name="20% - Accent4 3" xfId="60"/>
    <cellStyle name="20% - Accent4 4" xfId="61"/>
    <cellStyle name="20% - Accent5" xfId="39" builtinId="46" customBuiltin="1"/>
    <cellStyle name="20% - Accent5 2" xfId="62"/>
    <cellStyle name="20% - Accent5 2 2" xfId="63"/>
    <cellStyle name="20% - Accent5 3" xfId="64"/>
    <cellStyle name="20% - Accent5 4" xfId="65"/>
    <cellStyle name="20% - Accent6" xfId="43" builtinId="50" customBuiltin="1"/>
    <cellStyle name="20% - Accent6 2" xfId="66"/>
    <cellStyle name="20% - Accent6 2 2" xfId="67"/>
    <cellStyle name="20% - Accent6 2 2 2" xfId="68"/>
    <cellStyle name="20% - Accent6 2 2 2 2" xfId="69"/>
    <cellStyle name="20% - Accent6 3" xfId="70"/>
    <cellStyle name="20% - Accent6 3 2" xfId="71"/>
    <cellStyle name="20% - Accent6 4" xfId="72"/>
    <cellStyle name="20% - Accent6 4 2" xfId="73"/>
    <cellStyle name="40% - Accent1" xfId="24" builtinId="31" customBuiltin="1"/>
    <cellStyle name="40% - Accent1 2" xfId="74"/>
    <cellStyle name="40% - Accent1 2 2" xfId="75"/>
    <cellStyle name="40% - Accent1 3" xfId="76"/>
    <cellStyle name="40% - Accent1 4" xfId="77"/>
    <cellStyle name="40% - Accent2" xfId="28" builtinId="35" customBuiltin="1"/>
    <cellStyle name="40% - Accent2 2" xfId="78"/>
    <cellStyle name="40% - Accent2 2 2" xfId="79"/>
    <cellStyle name="40% - Accent2 3" xfId="80"/>
    <cellStyle name="40% - Accent2 4" xfId="81"/>
    <cellStyle name="40% - Accent3" xfId="32" builtinId="39" customBuiltin="1"/>
    <cellStyle name="40% - Accent3 2" xfId="82"/>
    <cellStyle name="40% - Accent3 2 2" xfId="83"/>
    <cellStyle name="40% - Accent3 3" xfId="84"/>
    <cellStyle name="40% - Accent3 4" xfId="85"/>
    <cellStyle name="40% - Accent4" xfId="36" builtinId="43" customBuiltin="1"/>
    <cellStyle name="40% - Accent4 2" xfId="86"/>
    <cellStyle name="40% - Accent4 2 2" xfId="87"/>
    <cellStyle name="40% - Accent4 3" xfId="88"/>
    <cellStyle name="40% - Accent4 4" xfId="89"/>
    <cellStyle name="40% - Accent5" xfId="40" builtinId="47" customBuiltin="1"/>
    <cellStyle name="40% - Accent5 2" xfId="90"/>
    <cellStyle name="40% - Accent5 2 2" xfId="91"/>
    <cellStyle name="40% - Accent5 3" xfId="92"/>
    <cellStyle name="40% - Accent5 4" xfId="93"/>
    <cellStyle name="40% - Accent6" xfId="44" builtinId="51" customBuiltin="1"/>
    <cellStyle name="40% - Accent6 2" xfId="94"/>
    <cellStyle name="40% - Accent6 2 2" xfId="95"/>
    <cellStyle name="40% - Accent6 3" xfId="96"/>
    <cellStyle name="40% - Accent6 4" xfId="97"/>
    <cellStyle name="60% - Accent1" xfId="25" builtinId="32" customBuiltin="1"/>
    <cellStyle name="60% - Accent1 2" xfId="98"/>
    <cellStyle name="60% - Accent1 2 2" xfId="99"/>
    <cellStyle name="60% - Accent1 3" xfId="100"/>
    <cellStyle name="60% - Accent1 4" xfId="101"/>
    <cellStyle name="60% - Accent2" xfId="29" builtinId="36" customBuiltin="1"/>
    <cellStyle name="60% - Accent2 2" xfId="102"/>
    <cellStyle name="60% - Accent2 2 2" xfId="103"/>
    <cellStyle name="60% - Accent2 3" xfId="104"/>
    <cellStyle name="60% - Accent2 4" xfId="105"/>
    <cellStyle name="60% - Accent3" xfId="33" builtinId="40" customBuiltin="1"/>
    <cellStyle name="60% - Accent3 2" xfId="106"/>
    <cellStyle name="60% - Accent3 2 2" xfId="107"/>
    <cellStyle name="60% - Accent3 3" xfId="108"/>
    <cellStyle name="60% - Accent3 4" xfId="109"/>
    <cellStyle name="60% - Accent4" xfId="37" builtinId="44" customBuiltin="1"/>
    <cellStyle name="60% - Accent4 2" xfId="110"/>
    <cellStyle name="60% - Accent4 2 2" xfId="111"/>
    <cellStyle name="60% - Accent4 3" xfId="112"/>
    <cellStyle name="60% - Accent4 4" xfId="113"/>
    <cellStyle name="60% - Accent5" xfId="41" builtinId="48" customBuiltin="1"/>
    <cellStyle name="60% - Accent5 2" xfId="114"/>
    <cellStyle name="60% - Accent5 2 2" xfId="115"/>
    <cellStyle name="60% - Accent5 3" xfId="116"/>
    <cellStyle name="60% - Accent5 4" xfId="117"/>
    <cellStyle name="60% - Accent6" xfId="45" builtinId="52" customBuiltin="1"/>
    <cellStyle name="60% - Accent6 2" xfId="118"/>
    <cellStyle name="60% - Accent6 2 2" xfId="119"/>
    <cellStyle name="60% - Accent6 3" xfId="120"/>
    <cellStyle name="60% - Accent6 4" xfId="121"/>
    <cellStyle name="Accent1" xfId="22" builtinId="29" customBuiltin="1"/>
    <cellStyle name="Accent1 2" xfId="122"/>
    <cellStyle name="Accent1 2 2" xfId="123"/>
    <cellStyle name="Accent1 3" xfId="124"/>
    <cellStyle name="Accent1 4" xfId="125"/>
    <cellStyle name="Accent2" xfId="26" builtinId="33" customBuiltin="1"/>
    <cellStyle name="Accent2 2" xfId="126"/>
    <cellStyle name="Accent2 2 2" xfId="127"/>
    <cellStyle name="Accent2 3" xfId="128"/>
    <cellStyle name="Accent2 4" xfId="129"/>
    <cellStyle name="Accent3" xfId="30" builtinId="37" customBuiltin="1"/>
    <cellStyle name="Accent3 2" xfId="130"/>
    <cellStyle name="Accent3 2 2" xfId="131"/>
    <cellStyle name="Accent3 3" xfId="132"/>
    <cellStyle name="Accent3 4" xfId="133"/>
    <cellStyle name="Accent4" xfId="34" builtinId="41" customBuiltin="1"/>
    <cellStyle name="Accent4 2" xfId="134"/>
    <cellStyle name="Accent4 2 2" xfId="135"/>
    <cellStyle name="Accent4 3" xfId="136"/>
    <cellStyle name="Accent4 4" xfId="137"/>
    <cellStyle name="Accent5" xfId="38" builtinId="45" customBuiltin="1"/>
    <cellStyle name="Accent5 2" xfId="138"/>
    <cellStyle name="Accent5 2 2" xfId="139"/>
    <cellStyle name="Accent5 3" xfId="140"/>
    <cellStyle name="Accent5 4" xfId="141"/>
    <cellStyle name="Accent6" xfId="42" builtinId="49" customBuiltin="1"/>
    <cellStyle name="Accent6 2" xfId="142"/>
    <cellStyle name="Accent6 2 2" xfId="143"/>
    <cellStyle name="Accent6 3" xfId="144"/>
    <cellStyle name="Accent6 4" xfId="145"/>
    <cellStyle name="Bad" xfId="11" builtinId="27" customBuiltin="1"/>
    <cellStyle name="Bad 2" xfId="146"/>
    <cellStyle name="Bad 2 2" xfId="147"/>
    <cellStyle name="Bad 3" xfId="148"/>
    <cellStyle name="Bad 4" xfId="149"/>
    <cellStyle name="Calculation" xfId="15" builtinId="22" customBuiltin="1"/>
    <cellStyle name="Calculation 2" xfId="150"/>
    <cellStyle name="Calculation 3" xfId="151"/>
    <cellStyle name="Calculation 4" xfId="152"/>
    <cellStyle name="Check Cell" xfId="17" builtinId="23" customBuiltin="1"/>
    <cellStyle name="Check Cell 2" xfId="153"/>
    <cellStyle name="Check Cell 2 2" xfId="154"/>
    <cellStyle name="Check Cell 3" xfId="155"/>
    <cellStyle name="Check Cell 4" xfId="156"/>
    <cellStyle name="Comma" xfId="1" builtinId="3"/>
    <cellStyle name="Comma 2" xfId="157"/>
    <cellStyle name="Comma 2 2" xfId="158"/>
    <cellStyle name="Comma 2 2 2" xfId="159"/>
    <cellStyle name="Comma 2 2 3" xfId="160"/>
    <cellStyle name="Comma 2 2 3 2" xfId="161"/>
    <cellStyle name="Comma 2 2 3 2 2" xfId="162"/>
    <cellStyle name="Comma 2 2 3 2 3" xfId="163"/>
    <cellStyle name="Comma 2 2 3 2 4" xfId="164"/>
    <cellStyle name="Comma 2 2 3 3" xfId="165"/>
    <cellStyle name="Comma 2 2 3 4" xfId="166"/>
    <cellStyle name="Comma 2 2 3 4 2" xfId="167"/>
    <cellStyle name="Comma 2 2 3 4 3" xfId="168"/>
    <cellStyle name="Comma 2 2 3 5" xfId="169"/>
    <cellStyle name="Comma 2 2 3 6" xfId="170"/>
    <cellStyle name="Comma 2 2 4" xfId="171"/>
    <cellStyle name="Comma 2 2 4 2" xfId="172"/>
    <cellStyle name="Comma 2 2 4 3" xfId="173"/>
    <cellStyle name="Comma 2 2 4 3 2" xfId="174"/>
    <cellStyle name="Comma 2 2 4 3 3" xfId="175"/>
    <cellStyle name="Comma 2 2 4 4" xfId="176"/>
    <cellStyle name="Comma 2 2 4 5" xfId="177"/>
    <cellStyle name="Comma 2 2 5" xfId="178"/>
    <cellStyle name="Comma 2 2 6" xfId="179"/>
    <cellStyle name="Comma 2 2 6 2" xfId="180"/>
    <cellStyle name="Comma 2 2 6 3" xfId="181"/>
    <cellStyle name="Comma 2 3" xfId="182"/>
    <cellStyle name="Comma 2 4" xfId="183"/>
    <cellStyle name="Comma 2 4 2" xfId="184"/>
    <cellStyle name="Comma 2 4 3" xfId="185"/>
    <cellStyle name="Comma 2 4 4" xfId="186"/>
    <cellStyle name="Comma 2 5" xfId="187"/>
    <cellStyle name="Comma 2 6" xfId="188"/>
    <cellStyle name="Comma 3" xfId="189"/>
    <cellStyle name="Comma 3 2" xfId="190"/>
    <cellStyle name="Comma 3 2 2" xfId="191"/>
    <cellStyle name="Comma 3 2 2 2" xfId="192"/>
    <cellStyle name="Comma 3 2 2 3" xfId="193"/>
    <cellStyle name="Comma 3 2 2 4" xfId="194"/>
    <cellStyle name="Comma 3 2 3" xfId="195"/>
    <cellStyle name="Comma 3 2 4" xfId="196"/>
    <cellStyle name="Comma 3 2 5" xfId="197"/>
    <cellStyle name="Comma 3 3" xfId="198"/>
    <cellStyle name="Comma 3 3 2" xfId="199"/>
    <cellStyle name="Comma 3 3 2 2" xfId="200"/>
    <cellStyle name="Comma 3 3 2 3" xfId="201"/>
    <cellStyle name="Comma 3 3 2 4" xfId="202"/>
    <cellStyle name="Comma 3 3 3" xfId="203"/>
    <cellStyle name="Comma 3 3 4" xfId="204"/>
    <cellStyle name="Comma 3 3 4 2" xfId="205"/>
    <cellStyle name="Comma 3 3 4 3" xfId="206"/>
    <cellStyle name="Comma 3 3 5" xfId="207"/>
    <cellStyle name="Comma 3 3 6" xfId="208"/>
    <cellStyle name="Comma 3 4" xfId="209"/>
    <cellStyle name="Comma 3 4 2" xfId="210"/>
    <cellStyle name="Comma 3 4 3" xfId="211"/>
    <cellStyle name="Comma 3 4 3 2" xfId="212"/>
    <cellStyle name="Comma 3 4 3 3" xfId="213"/>
    <cellStyle name="Comma 3 4 4" xfId="214"/>
    <cellStyle name="Comma 3 4 5" xfId="215"/>
    <cellStyle name="Comma 3 5" xfId="216"/>
    <cellStyle name="Comma 3 5 2" xfId="217"/>
    <cellStyle name="Comma 3 5 3" xfId="218"/>
    <cellStyle name="Comma 3 5 4" xfId="219"/>
    <cellStyle name="Comma 3 6" xfId="220"/>
    <cellStyle name="Comma 3 7" xfId="221"/>
    <cellStyle name="Comma 3 7 2" xfId="222"/>
    <cellStyle name="Comma 3 7 3" xfId="223"/>
    <cellStyle name="Comma 3 8" xfId="224"/>
    <cellStyle name="Comma 3 9" xfId="225"/>
    <cellStyle name="Comma 4" xfId="226"/>
    <cellStyle name="Comma 5" xfId="578"/>
    <cellStyle name="Explanatory Text" xfId="20" builtinId="53" customBuiltin="1"/>
    <cellStyle name="Explanatory Text 2" xfId="227"/>
    <cellStyle name="Explanatory Text 2 2" xfId="228"/>
    <cellStyle name="Explanatory Text 3" xfId="229"/>
    <cellStyle name="Explanatory Text 4" xfId="230"/>
    <cellStyle name="Good" xfId="10" builtinId="26" customBuiltin="1"/>
    <cellStyle name="Good 2" xfId="231"/>
    <cellStyle name="Good 2 2" xfId="232"/>
    <cellStyle name="Good 3" xfId="233"/>
    <cellStyle name="Good 4" xfId="234"/>
    <cellStyle name="Heading" xfId="235"/>
    <cellStyle name="Heading 1" xfId="6" builtinId="16" customBuiltin="1"/>
    <cellStyle name="Heading 1 2" xfId="236"/>
    <cellStyle name="Heading 1 3" xfId="237"/>
    <cellStyle name="Heading 1 4" xfId="238"/>
    <cellStyle name="Heading 2" xfId="7" builtinId="17" customBuiltin="1"/>
    <cellStyle name="Heading 2 2" xfId="239"/>
    <cellStyle name="Heading 2 3" xfId="240"/>
    <cellStyle name="Heading 2 4" xfId="241"/>
    <cellStyle name="Heading 3" xfId="8" builtinId="18" customBuiltin="1"/>
    <cellStyle name="Heading 3 2" xfId="242"/>
    <cellStyle name="Heading 3 3" xfId="243"/>
    <cellStyle name="Heading 3 4" xfId="244"/>
    <cellStyle name="Heading 4" xfId="9" builtinId="19" customBuiltin="1"/>
    <cellStyle name="Heading 4 2" xfId="245"/>
    <cellStyle name="Heading 4 3" xfId="246"/>
    <cellStyle name="Heading 4 4" xfId="247"/>
    <cellStyle name="Heading 5" xfId="248"/>
    <cellStyle name="Heading1" xfId="249"/>
    <cellStyle name="Heading1 2" xfId="250"/>
    <cellStyle name="Hyperlink" xfId="4" builtinId="8"/>
    <cellStyle name="Hyperlink 2" xfId="251"/>
    <cellStyle name="Hyperlink 2 2" xfId="252"/>
    <cellStyle name="Hyperlink 2 3" xfId="253"/>
    <cellStyle name="Hyperlink 2 4" xfId="254"/>
    <cellStyle name="Hyperlink 3" xfId="255"/>
    <cellStyle name="Hyperlink 3 2" xfId="256"/>
    <cellStyle name="Hyperlink 3 3" xfId="257"/>
    <cellStyle name="Hyperlink 4" xfId="258"/>
    <cellStyle name="Input" xfId="13" builtinId="20" customBuiltin="1"/>
    <cellStyle name="Input 2" xfId="259"/>
    <cellStyle name="Input 2 2" xfId="260"/>
    <cellStyle name="Input 2 2 2" xfId="261"/>
    <cellStyle name="Input 2 2 2 2" xfId="262"/>
    <cellStyle name="Input 3" xfId="263"/>
    <cellStyle name="Input 3 2" xfId="264"/>
    <cellStyle name="Input 4" xfId="265"/>
    <cellStyle name="Input 4 2" xfId="266"/>
    <cellStyle name="Linked Cell" xfId="16" builtinId="24" customBuiltin="1"/>
    <cellStyle name="Linked Cell 2" xfId="267"/>
    <cellStyle name="Linked Cell 3" xfId="268"/>
    <cellStyle name="Linked Cell 4" xfId="269"/>
    <cellStyle name="Neutral" xfId="12" builtinId="28" customBuiltin="1"/>
    <cellStyle name="Neutral 2" xfId="270"/>
    <cellStyle name="Neutral 3" xfId="271"/>
    <cellStyle name="Neutral 4" xfId="272"/>
    <cellStyle name="Normal" xfId="0" builtinId="0"/>
    <cellStyle name="Normal 10" xfId="273"/>
    <cellStyle name="Normal 10 2" xfId="274"/>
    <cellStyle name="Normal 10 3" xfId="275"/>
    <cellStyle name="Normal 10 4" xfId="276"/>
    <cellStyle name="Normal 11" xfId="277"/>
    <cellStyle name="Normal 11 2" xfId="278"/>
    <cellStyle name="Normal 11 3" xfId="279"/>
    <cellStyle name="Normal 11 3 2" xfId="280"/>
    <cellStyle name="Normal 11 3 3" xfId="281"/>
    <cellStyle name="Normal 11 4" xfId="282"/>
    <cellStyle name="Normal 11 5" xfId="283"/>
    <cellStyle name="Normal 11 6" xfId="284"/>
    <cellStyle name="Normal 11 7" xfId="285"/>
    <cellStyle name="Normal 12" xfId="286"/>
    <cellStyle name="Normal 12 2" xfId="287"/>
    <cellStyle name="Normal 13" xfId="288"/>
    <cellStyle name="Normal 13 2" xfId="289"/>
    <cellStyle name="Normal 13 3" xfId="290"/>
    <cellStyle name="Normal 14" xfId="291"/>
    <cellStyle name="Normal 14 2" xfId="292"/>
    <cellStyle name="Normal 14 2 2" xfId="293"/>
    <cellStyle name="Normal 14 2 3" xfId="294"/>
    <cellStyle name="Normal 14 3" xfId="295"/>
    <cellStyle name="Normal 14 4" xfId="296"/>
    <cellStyle name="Normal 14 5" xfId="297"/>
    <cellStyle name="Normal 14 6" xfId="298"/>
    <cellStyle name="Normal 14 7" xfId="299"/>
    <cellStyle name="Normal 14 8" xfId="300"/>
    <cellStyle name="Normal 15" xfId="301"/>
    <cellStyle name="Normal 15 2" xfId="302"/>
    <cellStyle name="Normal 15 3" xfId="303"/>
    <cellStyle name="Normal 16" xfId="304"/>
    <cellStyle name="Normal 17" xfId="305"/>
    <cellStyle name="Normal 18" xfId="306"/>
    <cellStyle name="Normal 19" xfId="307"/>
    <cellStyle name="Normal 19 2" xfId="308"/>
    <cellStyle name="Normal 2" xfId="309"/>
    <cellStyle name="Normal 2 2" xfId="5"/>
    <cellStyle name="Normal 2 2 2" xfId="311"/>
    <cellStyle name="Normal 2 2 2 2" xfId="312"/>
    <cellStyle name="Normal 2 2 3" xfId="313"/>
    <cellStyle name="Normal 2 2 4" xfId="314"/>
    <cellStyle name="Normal 2 2 4 2" xfId="315"/>
    <cellStyle name="Normal 2 2 5" xfId="310"/>
    <cellStyle name="Normal 2 3" xfId="316"/>
    <cellStyle name="Normal 2 3 2" xfId="317"/>
    <cellStyle name="Normal 2 3 3" xfId="318"/>
    <cellStyle name="Normal 2 3 4" xfId="319"/>
    <cellStyle name="Normal 2 4" xfId="320"/>
    <cellStyle name="Normal 2 4 2" xfId="321"/>
    <cellStyle name="Normal 2 4 3" xfId="322"/>
    <cellStyle name="Normal 2 5" xfId="323"/>
    <cellStyle name="Normal 2 5 2" xfId="324"/>
    <cellStyle name="Normal 2 6" xfId="325"/>
    <cellStyle name="Normal 2 7" xfId="326"/>
    <cellStyle name="Normal 2 8" xfId="327"/>
    <cellStyle name="Normal 2 9" xfId="328"/>
    <cellStyle name="Normal 20" xfId="329"/>
    <cellStyle name="Normal 21" xfId="330"/>
    <cellStyle name="Normal 22" xfId="331"/>
    <cellStyle name="Normal 3" xfId="3"/>
    <cellStyle name="Normal 3 10" xfId="332"/>
    <cellStyle name="Normal 3 2" xfId="2"/>
    <cellStyle name="Normal 3 2 2" xfId="334"/>
    <cellStyle name="Normal 3 2 3" xfId="335"/>
    <cellStyle name="Normal 3 2 4" xfId="336"/>
    <cellStyle name="Normal 3 2 5" xfId="333"/>
    <cellStyle name="Normal 3 3" xfId="337"/>
    <cellStyle name="Normal 3 3 2" xfId="338"/>
    <cellStyle name="Normal 3 3 3" xfId="339"/>
    <cellStyle name="Normal 3 3 4" xfId="340"/>
    <cellStyle name="Normal 3 4" xfId="341"/>
    <cellStyle name="Normal 3 4 2" xfId="342"/>
    <cellStyle name="Normal 3 4 2 2" xfId="343"/>
    <cellStyle name="Normal 3 4 2 2 2" xfId="344"/>
    <cellStyle name="Normal 3 4 2 2 2 2" xfId="345"/>
    <cellStyle name="Normal 3 4 2 2 2 3" xfId="346"/>
    <cellStyle name="Normal 3 4 2 2 3" xfId="347"/>
    <cellStyle name="Normal 3 4 2 2 3 2" xfId="348"/>
    <cellStyle name="Normal 3 4 2 2 3 3" xfId="349"/>
    <cellStyle name="Normal 3 4 2 2 4" xfId="350"/>
    <cellStyle name="Normal 3 4 2 2 5" xfId="351"/>
    <cellStyle name="Normal 3 4 2 3" xfId="352"/>
    <cellStyle name="Normal 3 4 2 3 2" xfId="353"/>
    <cellStyle name="Normal 3 4 2 3 2 2" xfId="354"/>
    <cellStyle name="Normal 3 4 2 3 2 3" xfId="355"/>
    <cellStyle name="Normal 3 4 2 3 3" xfId="356"/>
    <cellStyle name="Normal 3 4 2 3 3 2" xfId="357"/>
    <cellStyle name="Normal 3 4 2 3 3 3" xfId="358"/>
    <cellStyle name="Normal 3 4 2 3 4" xfId="359"/>
    <cellStyle name="Normal 3 4 2 3 5" xfId="360"/>
    <cellStyle name="Normal 3 4 2 4" xfId="361"/>
    <cellStyle name="Normal 3 4 2 4 2" xfId="362"/>
    <cellStyle name="Normal 3 4 2 4 2 2" xfId="363"/>
    <cellStyle name="Normal 3 4 2 4 2 3" xfId="364"/>
    <cellStyle name="Normal 3 4 2 4 3" xfId="365"/>
    <cellStyle name="Normal 3 4 2 4 4" xfId="366"/>
    <cellStyle name="Normal 3 4 2 5" xfId="367"/>
    <cellStyle name="Normal 3 4 2 5 2" xfId="368"/>
    <cellStyle name="Normal 3 4 2 5 3" xfId="369"/>
    <cellStyle name="Normal 3 4 2 6" xfId="370"/>
    <cellStyle name="Normal 3 4 2 6 2" xfId="371"/>
    <cellStyle name="Normal 3 4 2 6 3" xfId="372"/>
    <cellStyle name="Normal 3 4 2 7" xfId="373"/>
    <cellStyle name="Normal 3 4 2 8" xfId="374"/>
    <cellStyle name="Normal 3 4 3" xfId="375"/>
    <cellStyle name="Normal 3 4 3 2" xfId="376"/>
    <cellStyle name="Normal 3 4 3 2 2" xfId="377"/>
    <cellStyle name="Normal 3 4 3 2 3" xfId="378"/>
    <cellStyle name="Normal 3 4 3 3" xfId="379"/>
    <cellStyle name="Normal 3 4 3 3 2" xfId="380"/>
    <cellStyle name="Normal 3 4 3 3 3" xfId="381"/>
    <cellStyle name="Normal 3 4 3 4" xfId="382"/>
    <cellStyle name="Normal 3 4 3 5" xfId="383"/>
    <cellStyle name="Normal 3 4 4" xfId="384"/>
    <cellStyle name="Normal 3 4 4 2" xfId="385"/>
    <cellStyle name="Normal 3 4 4 2 2" xfId="386"/>
    <cellStyle name="Normal 3 4 4 2 3" xfId="387"/>
    <cellStyle name="Normal 3 4 4 3" xfId="388"/>
    <cellStyle name="Normal 3 4 4 3 2" xfId="389"/>
    <cellStyle name="Normal 3 4 4 3 3" xfId="390"/>
    <cellStyle name="Normal 3 4 4 4" xfId="391"/>
    <cellStyle name="Normal 3 4 4 5" xfId="392"/>
    <cellStyle name="Normal 3 4 5" xfId="393"/>
    <cellStyle name="Normal 3 4 5 2" xfId="394"/>
    <cellStyle name="Normal 3 4 5 2 2" xfId="395"/>
    <cellStyle name="Normal 3 4 5 2 3" xfId="396"/>
    <cellStyle name="Normal 3 4 5 3" xfId="397"/>
    <cellStyle name="Normal 3 4 5 4" xfId="398"/>
    <cellStyle name="Normal 3 4 6" xfId="399"/>
    <cellStyle name="Normal 3 4 6 2" xfId="400"/>
    <cellStyle name="Normal 3 4 6 3" xfId="401"/>
    <cellStyle name="Normal 3 4 7" xfId="402"/>
    <cellStyle name="Normal 3 4 7 2" xfId="403"/>
    <cellStyle name="Normal 3 4 7 3" xfId="404"/>
    <cellStyle name="Normal 3 4 8" xfId="405"/>
    <cellStyle name="Normal 3 4 9" xfId="406"/>
    <cellStyle name="Normal 3 5" xfId="407"/>
    <cellStyle name="Normal 3 6" xfId="408"/>
    <cellStyle name="Normal 3 7" xfId="409"/>
    <cellStyle name="Normal 3 7 2" xfId="410"/>
    <cellStyle name="Normal 3 7 2 2" xfId="411"/>
    <cellStyle name="Normal 3 7 2 3" xfId="412"/>
    <cellStyle name="Normal 3 7 3" xfId="413"/>
    <cellStyle name="Normal 3 7 3 2" xfId="414"/>
    <cellStyle name="Normal 3 7 3 3" xfId="415"/>
    <cellStyle name="Normal 3 7 4" xfId="416"/>
    <cellStyle name="Normal 3 7 5" xfId="417"/>
    <cellStyle name="Normal 3 8" xfId="418"/>
    <cellStyle name="Normal 3 8 2" xfId="419"/>
    <cellStyle name="Normal 3 8 3" xfId="420"/>
    <cellStyle name="Normal 3 9" xfId="421"/>
    <cellStyle name="Normal 4" xfId="422"/>
    <cellStyle name="Normal 4 2" xfId="423"/>
    <cellStyle name="Normal 4 2 2" xfId="424"/>
    <cellStyle name="Normal 4 2 3" xfId="425"/>
    <cellStyle name="Normal 4 2 3 2" xfId="426"/>
    <cellStyle name="Normal 4 2 4" xfId="427"/>
    <cellStyle name="Normal 4 2 5" xfId="428"/>
    <cellStyle name="Normal 4 3" xfId="429"/>
    <cellStyle name="Normal 4 3 2" xfId="430"/>
    <cellStyle name="Normal 4 3 3" xfId="431"/>
    <cellStyle name="Normal 4 3 3 2" xfId="432"/>
    <cellStyle name="Normal 4 3 3 2 2" xfId="433"/>
    <cellStyle name="Normal 4 3 3 2 3" xfId="434"/>
    <cellStyle name="Normal 4 3 3 3" xfId="435"/>
    <cellStyle name="Normal 4 3 3 3 2" xfId="436"/>
    <cellStyle name="Normal 4 3 3 3 3" xfId="437"/>
    <cellStyle name="Normal 4 3 3 4" xfId="438"/>
    <cellStyle name="Normal 4 3 3 5" xfId="439"/>
    <cellStyle name="Normal 4 3 4" xfId="440"/>
    <cellStyle name="Normal 4 3 4 2" xfId="441"/>
    <cellStyle name="Normal 4 3 4 2 2" xfId="442"/>
    <cellStyle name="Normal 4 3 4 2 3" xfId="443"/>
    <cellStyle name="Normal 4 3 4 3" xfId="444"/>
    <cellStyle name="Normal 4 3 4 4" xfId="445"/>
    <cellStyle name="Normal 4 3 5" xfId="446"/>
    <cellStyle name="Normal 4 3 5 2" xfId="447"/>
    <cellStyle name="Normal 4 3 5 3" xfId="448"/>
    <cellStyle name="Normal 4 3 6" xfId="449"/>
    <cellStyle name="Normal 4 4" xfId="450"/>
    <cellStyle name="Normal 4 4 2" xfId="451"/>
    <cellStyle name="Normal 4 5" xfId="452"/>
    <cellStyle name="Normal 4 5 2" xfId="453"/>
    <cellStyle name="Normal 4 5 3" xfId="454"/>
    <cellStyle name="Normal 4 6" xfId="455"/>
    <cellStyle name="Normal 4 6 2" xfId="456"/>
    <cellStyle name="Normal 4 6 3" xfId="457"/>
    <cellStyle name="Normal 4 6 4" xfId="458"/>
    <cellStyle name="Normal 4 7" xfId="459"/>
    <cellStyle name="Normal 4 8" xfId="460"/>
    <cellStyle name="Normal 4 9" xfId="461"/>
    <cellStyle name="Normal 5" xfId="462"/>
    <cellStyle name="Normal 5 2" xfId="463"/>
    <cellStyle name="Normal 5 2 2" xfId="464"/>
    <cellStyle name="Normal 5 2 3" xfId="465"/>
    <cellStyle name="Normal 5 3" xfId="466"/>
    <cellStyle name="Normal 5 3 2" xfId="467"/>
    <cellStyle name="Normal 5 4" xfId="468"/>
    <cellStyle name="Normal 5 5" xfId="469"/>
    <cellStyle name="Normal 5 5 2" xfId="470"/>
    <cellStyle name="Normal 5 5 3" xfId="471"/>
    <cellStyle name="Normal 5 6" xfId="472"/>
    <cellStyle name="Normal 5 7" xfId="473"/>
    <cellStyle name="Normal 5 8" xfId="474"/>
    <cellStyle name="Normal 6" xfId="475"/>
    <cellStyle name="Normal 6 2" xfId="476"/>
    <cellStyle name="Normal 6 2 2" xfId="477"/>
    <cellStyle name="Normal 6 2 3" xfId="478"/>
    <cellStyle name="Normal 6 3" xfId="479"/>
    <cellStyle name="Normal 6 4" xfId="480"/>
    <cellStyle name="Normal 6 5" xfId="481"/>
    <cellStyle name="Normal 7" xfId="482"/>
    <cellStyle name="Normal 7 2" xfId="483"/>
    <cellStyle name="Normal 7 3" xfId="484"/>
    <cellStyle name="Normal 7 4" xfId="485"/>
    <cellStyle name="Normal 7 5" xfId="486"/>
    <cellStyle name="Normal 8" xfId="487"/>
    <cellStyle name="Normal 8 2" xfId="488"/>
    <cellStyle name="Normal 8 3" xfId="489"/>
    <cellStyle name="Normal 8 4" xfId="490"/>
    <cellStyle name="Normal 8 5" xfId="491"/>
    <cellStyle name="Normal 9" xfId="492"/>
    <cellStyle name="Normal 9 2" xfId="493"/>
    <cellStyle name="Normal 9 4" xfId="494"/>
    <cellStyle name="Note" xfId="19" builtinId="10" customBuiltin="1"/>
    <cellStyle name="Note 2" xfId="495"/>
    <cellStyle name="Note 2 2" xfId="496"/>
    <cellStyle name="Note 2 2 2" xfId="497"/>
    <cellStyle name="Note 2 3" xfId="498"/>
    <cellStyle name="Note 2 4" xfId="499"/>
    <cellStyle name="Note 2 5" xfId="500"/>
    <cellStyle name="Note 3" xfId="501"/>
    <cellStyle name="Note 3 2" xfId="502"/>
    <cellStyle name="Note 3 3" xfId="503"/>
    <cellStyle name="Note 4" xfId="504"/>
    <cellStyle name="Note 4 2" xfId="505"/>
    <cellStyle name="Note 4 3" xfId="506"/>
    <cellStyle name="Note 5" xfId="507"/>
    <cellStyle name="Note 5 2" xfId="508"/>
    <cellStyle name="Output" xfId="14" builtinId="21" customBuiltin="1"/>
    <cellStyle name="Output 2" xfId="509"/>
    <cellStyle name="Output 2 2" xfId="510"/>
    <cellStyle name="Output 3" xfId="511"/>
    <cellStyle name="Output 4" xfId="512"/>
    <cellStyle name="Percent" xfId="576" builtinId="5"/>
    <cellStyle name="Percent 2" xfId="513"/>
    <cellStyle name="Percent 2 2" xfId="514"/>
    <cellStyle name="Percent 3" xfId="515"/>
    <cellStyle name="Result" xfId="516"/>
    <cellStyle name="Result 2" xfId="517"/>
    <cellStyle name="Result2" xfId="518"/>
    <cellStyle name="Result2 2" xfId="519"/>
    <cellStyle name="Style1" xfId="520"/>
    <cellStyle name="Style1 2" xfId="521"/>
    <cellStyle name="Style1 2 2" xfId="522"/>
    <cellStyle name="Style1 2 3" xfId="523"/>
    <cellStyle name="Style1 3" xfId="524"/>
    <cellStyle name="Style1 4" xfId="525"/>
    <cellStyle name="Style1 5" xfId="526"/>
    <cellStyle name="Style2" xfId="527"/>
    <cellStyle name="Style2 2" xfId="528"/>
    <cellStyle name="Style2 2 2" xfId="529"/>
    <cellStyle name="Style2 2 3" xfId="530"/>
    <cellStyle name="Style2 3" xfId="531"/>
    <cellStyle name="Style2 4" xfId="532"/>
    <cellStyle name="Style3" xfId="533"/>
    <cellStyle name="Style3 2" xfId="534"/>
    <cellStyle name="Style3 2 2" xfId="535"/>
    <cellStyle name="Style3 2 3" xfId="536"/>
    <cellStyle name="Style3 3" xfId="537"/>
    <cellStyle name="Style3 4" xfId="538"/>
    <cellStyle name="Style3 5" xfId="539"/>
    <cellStyle name="Style4" xfId="540"/>
    <cellStyle name="Style4 2" xfId="541"/>
    <cellStyle name="Style4 2 2" xfId="542"/>
    <cellStyle name="Style4 2 3" xfId="543"/>
    <cellStyle name="Style4 3" xfId="544"/>
    <cellStyle name="Style4 4" xfId="545"/>
    <cellStyle name="Style4 5" xfId="546"/>
    <cellStyle name="Style5" xfId="547"/>
    <cellStyle name="Style5 2" xfId="548"/>
    <cellStyle name="Style5 2 2" xfId="549"/>
    <cellStyle name="Style5 2 3" xfId="550"/>
    <cellStyle name="Style5 3" xfId="551"/>
    <cellStyle name="Style5 4" xfId="552"/>
    <cellStyle name="Style5 5" xfId="553"/>
    <cellStyle name="Style6" xfId="554"/>
    <cellStyle name="Style6 2" xfId="555"/>
    <cellStyle name="Style6 2 2" xfId="556"/>
    <cellStyle name="Style6 2 3" xfId="557"/>
    <cellStyle name="Style6 3" xfId="558"/>
    <cellStyle name="Style6 4" xfId="559"/>
    <cellStyle name="Style7" xfId="560"/>
    <cellStyle name="Style7 2" xfId="561"/>
    <cellStyle name="Style8" xfId="562"/>
    <cellStyle name="Style8 2" xfId="563"/>
    <cellStyle name="Title" xfId="577" builtinId="15" customBuiltin="1"/>
    <cellStyle name="Title 2" xfId="565"/>
    <cellStyle name="Title 3" xfId="566"/>
    <cellStyle name="Title 4" xfId="567"/>
    <cellStyle name="Title 5" xfId="564"/>
    <cellStyle name="Total" xfId="21" builtinId="25" customBuiltin="1"/>
    <cellStyle name="Total 2" xfId="568"/>
    <cellStyle name="Total 2 2" xfId="569"/>
    <cellStyle name="Total 3" xfId="570"/>
    <cellStyle name="Total 4" xfId="571"/>
    <cellStyle name="Warning Text" xfId="18" builtinId="11" customBuiltin="1"/>
    <cellStyle name="Warning Text 2" xfId="572"/>
    <cellStyle name="Warning Text 2 2" xfId="573"/>
    <cellStyle name="Warning Text 3" xfId="574"/>
    <cellStyle name="Warning Text 4" xfId="57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worksheet" Target="worksheets/sheet23.xml"/><Relationship Id="rId24" Type="http://schemas.openxmlformats.org/officeDocument/2006/relationships/worksheet" Target="worksheets/sheet24.xml"/><Relationship Id="rId25" Type="http://schemas.openxmlformats.org/officeDocument/2006/relationships/worksheet" Target="worksheets/sheet25.xml"/><Relationship Id="rId26" Type="http://schemas.openxmlformats.org/officeDocument/2006/relationships/worksheet" Target="worksheets/sheet26.xml"/><Relationship Id="rId27" Type="http://schemas.openxmlformats.org/officeDocument/2006/relationships/worksheet" Target="worksheets/sheet27.xml"/><Relationship Id="rId28" Type="http://schemas.openxmlformats.org/officeDocument/2006/relationships/worksheet" Target="worksheets/sheet28.xml"/><Relationship Id="rId29" Type="http://schemas.openxmlformats.org/officeDocument/2006/relationships/worksheet" Target="worksheets/sheet29.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30" Type="http://schemas.openxmlformats.org/officeDocument/2006/relationships/theme" Target="theme/theme1.xml"/><Relationship Id="rId31" Type="http://schemas.openxmlformats.org/officeDocument/2006/relationships/styles" Target="styles.xml"/><Relationship Id="rId32" Type="http://schemas.openxmlformats.org/officeDocument/2006/relationships/sharedStrings" Target="sharedStrings.xml"/><Relationship Id="rId9" Type="http://schemas.openxmlformats.org/officeDocument/2006/relationships/worksheet" Target="worksheets/sheet9.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33" Type="http://schemas.openxmlformats.org/officeDocument/2006/relationships/calcChain" Target="calcChain.xml"/><Relationship Id="rId34" Type="http://schemas.openxmlformats.org/officeDocument/2006/relationships/customXml" Target="../customXml/item1.xml"/><Relationship Id="rId35" Type="http://schemas.openxmlformats.org/officeDocument/2006/relationships/customXml" Target="../customXml/item2.xml"/><Relationship Id="rId36" Type="http://schemas.openxmlformats.org/officeDocument/2006/relationships/customXml" Target="../customXml/item3.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O13"/>
  <sheetViews>
    <sheetView workbookViewId="0"/>
  </sheetViews>
  <sheetFormatPr baseColWidth="10" defaultColWidth="8.83203125" defaultRowHeight="15" x14ac:dyDescent="0.2"/>
  <cols>
    <col min="1" max="16384" width="8.83203125" style="88"/>
  </cols>
  <sheetData>
    <row r="3" spans="1:15" ht="30" x14ac:dyDescent="0.3">
      <c r="A3" s="144" t="s">
        <v>161</v>
      </c>
      <c r="B3" s="144"/>
      <c r="C3" s="144"/>
      <c r="D3" s="144"/>
      <c r="E3" s="144"/>
      <c r="F3" s="144"/>
      <c r="G3" s="144"/>
      <c r="H3" s="144"/>
      <c r="I3" s="144"/>
      <c r="J3" s="144"/>
      <c r="K3" s="144"/>
      <c r="L3" s="144"/>
      <c r="M3" s="144"/>
      <c r="N3" s="144"/>
    </row>
    <row r="4" spans="1:15" ht="28" x14ac:dyDescent="0.3">
      <c r="A4" s="145" t="s">
        <v>195</v>
      </c>
      <c r="B4" s="145"/>
      <c r="C4" s="145"/>
      <c r="D4" s="145"/>
      <c r="E4" s="145"/>
      <c r="F4" s="145"/>
      <c r="G4" s="145"/>
      <c r="H4" s="145"/>
      <c r="I4" s="145"/>
      <c r="J4" s="145"/>
      <c r="K4" s="145"/>
      <c r="O4" s="93"/>
    </row>
    <row r="5" spans="1:15" ht="30" x14ac:dyDescent="0.3">
      <c r="A5" s="89"/>
      <c r="B5" s="89"/>
      <c r="C5" s="89"/>
      <c r="D5" s="89"/>
      <c r="E5" s="89"/>
      <c r="F5" s="89"/>
      <c r="G5" s="89"/>
      <c r="H5" s="89"/>
      <c r="I5" s="89"/>
      <c r="J5" s="89"/>
      <c r="K5" s="89"/>
    </row>
    <row r="6" spans="1:15" ht="25" x14ac:dyDescent="0.25">
      <c r="A6" s="146"/>
      <c r="B6" s="146"/>
      <c r="C6" s="146"/>
      <c r="D6" s="146"/>
      <c r="E6" s="146"/>
      <c r="F6" s="146"/>
      <c r="G6" s="146"/>
      <c r="H6" s="146"/>
      <c r="I6" s="146"/>
      <c r="J6" s="146"/>
      <c r="K6" s="146"/>
    </row>
    <row r="7" spans="1:15" ht="23" x14ac:dyDescent="0.25">
      <c r="A7" s="147" t="s">
        <v>193</v>
      </c>
      <c r="B7" s="147"/>
      <c r="C7" s="147"/>
      <c r="D7" s="147"/>
      <c r="E7" s="147"/>
      <c r="F7" s="147"/>
      <c r="G7" s="147"/>
      <c r="H7" s="147"/>
      <c r="I7" s="147"/>
      <c r="J7" s="147"/>
      <c r="K7" s="147"/>
    </row>
    <row r="9" spans="1:15" ht="30" x14ac:dyDescent="0.3">
      <c r="A9" s="90"/>
      <c r="B9" s="91"/>
      <c r="C9" s="91"/>
      <c r="D9" s="91"/>
      <c r="E9" s="91"/>
      <c r="F9" s="91"/>
      <c r="G9" s="91"/>
      <c r="H9" s="91"/>
      <c r="I9" s="91"/>
      <c r="J9" s="91"/>
      <c r="K9" s="91"/>
    </row>
    <row r="10" spans="1:15" ht="16" x14ac:dyDescent="0.2">
      <c r="A10" s="148" t="s">
        <v>194</v>
      </c>
      <c r="B10" s="148"/>
      <c r="C10" s="148"/>
      <c r="D10" s="148"/>
      <c r="E10" s="148"/>
      <c r="F10" s="148"/>
      <c r="G10" s="148"/>
      <c r="H10" s="148"/>
      <c r="I10" s="148"/>
      <c r="J10" s="148"/>
      <c r="K10" s="148"/>
    </row>
    <row r="11" spans="1:15" ht="30" x14ac:dyDescent="0.3">
      <c r="A11" s="90"/>
      <c r="B11" s="92"/>
      <c r="C11" s="92"/>
      <c r="D11" s="92"/>
      <c r="E11" s="92"/>
      <c r="F11" s="92"/>
      <c r="G11" s="92"/>
      <c r="H11" s="92"/>
      <c r="I11" s="92"/>
      <c r="J11" s="92"/>
      <c r="K11" s="92"/>
    </row>
    <row r="12" spans="1:15" ht="16" x14ac:dyDescent="0.2">
      <c r="A12" s="143" t="s">
        <v>196</v>
      </c>
      <c r="B12" s="143"/>
      <c r="C12" s="143"/>
      <c r="D12" s="143"/>
      <c r="E12" s="143"/>
      <c r="F12" s="143"/>
      <c r="G12" s="143"/>
      <c r="H12" s="143"/>
      <c r="I12" s="143"/>
      <c r="J12" s="143"/>
      <c r="K12" s="143"/>
    </row>
    <row r="13" spans="1:15" ht="30" x14ac:dyDescent="0.3">
      <c r="A13" s="89"/>
      <c r="B13" s="92"/>
      <c r="C13" s="92"/>
      <c r="D13" s="92"/>
      <c r="E13" s="92"/>
      <c r="F13" s="92"/>
      <c r="G13" s="92"/>
      <c r="H13" s="92"/>
      <c r="I13" s="92"/>
      <c r="J13" s="92"/>
      <c r="K13" s="92"/>
    </row>
  </sheetData>
  <mergeCells count="6">
    <mergeCell ref="A12:K12"/>
    <mergeCell ref="A3:N3"/>
    <mergeCell ref="A4:K4"/>
    <mergeCell ref="A6:K6"/>
    <mergeCell ref="A7:K7"/>
    <mergeCell ref="A10:K10"/>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
  <sheetViews>
    <sheetView showGridLines="0" workbookViewId="0">
      <selection sqref="A1:I1"/>
    </sheetView>
  </sheetViews>
  <sheetFormatPr baseColWidth="10" defaultColWidth="8.83203125" defaultRowHeight="15" x14ac:dyDescent="0.2"/>
  <cols>
    <col min="2" max="2" width="16.5" customWidth="1"/>
    <col min="3" max="3" width="16.83203125" customWidth="1"/>
    <col min="4" max="4" width="12.5" customWidth="1"/>
    <col min="8" max="8" width="15.83203125" customWidth="1"/>
    <col min="9" max="9" width="24.6640625" customWidth="1"/>
  </cols>
  <sheetData>
    <row r="1" spans="1:9" x14ac:dyDescent="0.2">
      <c r="A1" s="151" t="s">
        <v>347</v>
      </c>
      <c r="B1" s="151"/>
      <c r="C1" s="151"/>
      <c r="D1" s="151"/>
      <c r="E1" s="151"/>
      <c r="F1" s="151"/>
      <c r="G1" s="151"/>
      <c r="H1" s="151"/>
      <c r="I1" s="151"/>
    </row>
    <row r="2" spans="1:9" ht="23.25" customHeight="1" x14ac:dyDescent="0.2">
      <c r="A2" s="140" t="s">
        <v>337</v>
      </c>
      <c r="B2" s="6" t="s">
        <v>338</v>
      </c>
      <c r="C2" s="6" t="s">
        <v>339</v>
      </c>
      <c r="D2" s="6" t="s">
        <v>340</v>
      </c>
      <c r="E2" s="141" t="s">
        <v>139</v>
      </c>
      <c r="F2" s="141" t="s">
        <v>58</v>
      </c>
      <c r="G2" s="141" t="s">
        <v>140</v>
      </c>
      <c r="H2" s="6" t="s">
        <v>341</v>
      </c>
      <c r="I2" s="6" t="s">
        <v>342</v>
      </c>
    </row>
    <row r="3" spans="1:9" x14ac:dyDescent="0.2">
      <c r="A3" s="3" t="s">
        <v>343</v>
      </c>
      <c r="B3" s="4">
        <v>2.6</v>
      </c>
      <c r="C3" s="4">
        <v>1.5</v>
      </c>
      <c r="D3" s="4">
        <v>0.7</v>
      </c>
      <c r="E3" s="4">
        <v>0.4</v>
      </c>
      <c r="F3" s="4" t="s">
        <v>348</v>
      </c>
      <c r="G3" s="4" t="s">
        <v>349</v>
      </c>
      <c r="H3" s="4" t="s">
        <v>350</v>
      </c>
      <c r="I3" s="4">
        <v>0.5</v>
      </c>
    </row>
    <row r="4" spans="1:9" x14ac:dyDescent="0.2">
      <c r="A4" s="3" t="s">
        <v>344</v>
      </c>
      <c r="B4" s="4">
        <v>2.4</v>
      </c>
      <c r="C4" s="4">
        <v>1.2</v>
      </c>
      <c r="D4" s="4">
        <v>0.5</v>
      </c>
      <c r="E4" s="4">
        <v>0.3</v>
      </c>
      <c r="F4" s="4" t="s">
        <v>351</v>
      </c>
      <c r="G4" s="4" t="s">
        <v>350</v>
      </c>
      <c r="H4" s="4" t="s">
        <v>350</v>
      </c>
      <c r="I4" s="4">
        <v>0.5</v>
      </c>
    </row>
    <row r="5" spans="1:9" x14ac:dyDescent="0.2">
      <c r="A5" s="3" t="s">
        <v>217</v>
      </c>
      <c r="B5" s="4">
        <v>2.5</v>
      </c>
      <c r="C5" s="4">
        <v>1.4</v>
      </c>
      <c r="D5" s="4">
        <v>0.6</v>
      </c>
      <c r="E5" s="4">
        <v>0.3</v>
      </c>
      <c r="F5" s="4">
        <v>0.1</v>
      </c>
      <c r="G5" s="4" t="s">
        <v>350</v>
      </c>
      <c r="H5" s="4" t="s">
        <v>350</v>
      </c>
      <c r="I5" s="4">
        <v>0.5</v>
      </c>
    </row>
    <row r="6" spans="1:9" x14ac:dyDescent="0.2">
      <c r="A6" s="155" t="s">
        <v>44</v>
      </c>
      <c r="B6" s="155"/>
      <c r="C6" s="155"/>
      <c r="D6" s="155"/>
      <c r="E6" s="155"/>
      <c r="F6" s="155"/>
      <c r="G6" s="155"/>
      <c r="H6" s="155"/>
      <c r="I6" s="155"/>
    </row>
    <row r="7" spans="1:9" x14ac:dyDescent="0.2">
      <c r="A7" s="152" t="s">
        <v>345</v>
      </c>
      <c r="B7" s="152"/>
      <c r="C7" s="152"/>
      <c r="D7" s="152"/>
      <c r="E7" s="152"/>
      <c r="F7" s="152"/>
      <c r="G7" s="152"/>
      <c r="H7" s="152"/>
      <c r="I7" s="152"/>
    </row>
    <row r="8" spans="1:9" x14ac:dyDescent="0.2">
      <c r="A8" s="156" t="s">
        <v>346</v>
      </c>
      <c r="B8" s="156"/>
      <c r="C8" s="156"/>
      <c r="D8" s="156"/>
      <c r="E8" s="156"/>
      <c r="F8" s="156"/>
      <c r="G8" s="156"/>
      <c r="H8" s="156"/>
      <c r="I8" s="156"/>
    </row>
    <row r="9" spans="1:9" x14ac:dyDescent="0.2">
      <c r="A9" s="1"/>
      <c r="B9" s="1"/>
      <c r="C9" s="1"/>
      <c r="D9" s="1"/>
      <c r="E9" s="1"/>
      <c r="F9" s="1"/>
      <c r="G9" s="1"/>
      <c r="H9" s="1"/>
      <c r="I9" s="1"/>
    </row>
    <row r="10" spans="1:9" x14ac:dyDescent="0.2">
      <c r="A10" s="1"/>
      <c r="B10" s="1"/>
      <c r="C10" s="1"/>
      <c r="D10" s="1"/>
      <c r="E10" s="1"/>
      <c r="F10" s="1"/>
      <c r="G10" s="1"/>
      <c r="H10" s="1"/>
      <c r="I10" s="1"/>
    </row>
  </sheetData>
  <mergeCells count="4">
    <mergeCell ref="A6:I6"/>
    <mergeCell ref="A7:I7"/>
    <mergeCell ref="A8:I8"/>
    <mergeCell ref="A1:I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9"/>
  <sheetViews>
    <sheetView showGridLines="0" workbookViewId="0">
      <selection sqref="A1:E1"/>
    </sheetView>
  </sheetViews>
  <sheetFormatPr baseColWidth="10" defaultColWidth="8.83203125" defaultRowHeight="15" x14ac:dyDescent="0.2"/>
  <cols>
    <col min="1" max="1" width="26.6640625" customWidth="1"/>
    <col min="2" max="2" width="17.6640625" customWidth="1"/>
    <col min="3" max="3" width="13.1640625" customWidth="1"/>
    <col min="4" max="4" width="14.1640625" customWidth="1"/>
    <col min="5" max="5" width="14.83203125" customWidth="1"/>
  </cols>
  <sheetData>
    <row r="1" spans="1:6" ht="34.5" customHeight="1" x14ac:dyDescent="0.2">
      <c r="A1" s="157" t="s">
        <v>352</v>
      </c>
      <c r="B1" s="158"/>
      <c r="C1" s="158"/>
      <c r="D1" s="158"/>
      <c r="E1" s="158"/>
      <c r="F1" s="22"/>
    </row>
    <row r="2" spans="1:6" s="69" customFormat="1" ht="2.25" customHeight="1" x14ac:dyDescent="0.2">
      <c r="A2" s="1"/>
      <c r="B2" s="1"/>
      <c r="C2" s="1"/>
      <c r="D2" s="1"/>
      <c r="E2" s="1"/>
    </row>
    <row r="3" spans="1:6" ht="30" customHeight="1" x14ac:dyDescent="0.2">
      <c r="A3" s="95" t="s">
        <v>16</v>
      </c>
      <c r="B3" s="96" t="s">
        <v>143</v>
      </c>
      <c r="C3" s="96" t="s">
        <v>28</v>
      </c>
      <c r="D3" s="96" t="s">
        <v>29</v>
      </c>
      <c r="E3" s="94" t="s">
        <v>324</v>
      </c>
    </row>
    <row r="4" spans="1:6" ht="14.25" customHeight="1" x14ac:dyDescent="0.2">
      <c r="A4" s="160" t="s">
        <v>17</v>
      </c>
      <c r="B4" s="160"/>
      <c r="C4" s="160"/>
      <c r="D4" s="160"/>
    </row>
    <row r="5" spans="1:6" x14ac:dyDescent="0.2">
      <c r="A5" s="3" t="s">
        <v>0</v>
      </c>
      <c r="B5" s="4">
        <v>17.7</v>
      </c>
      <c r="C5" s="4">
        <v>15.6</v>
      </c>
      <c r="D5" s="4">
        <v>13.9</v>
      </c>
      <c r="E5" s="4">
        <v>18</v>
      </c>
    </row>
    <row r="6" spans="1:6" x14ac:dyDescent="0.2">
      <c r="A6" s="3" t="s">
        <v>1</v>
      </c>
      <c r="B6" s="4">
        <v>38.6</v>
      </c>
      <c r="C6" s="4">
        <v>31.4</v>
      </c>
      <c r="D6" s="4">
        <v>29.7</v>
      </c>
      <c r="E6" s="4">
        <v>34.4</v>
      </c>
    </row>
    <row r="7" spans="1:6" x14ac:dyDescent="0.2">
      <c r="A7" s="3" t="s">
        <v>2</v>
      </c>
      <c r="B7" s="4">
        <v>32</v>
      </c>
      <c r="C7" s="4">
        <v>37.200000000000003</v>
      </c>
      <c r="D7" s="4">
        <v>39.4</v>
      </c>
      <c r="E7" s="4">
        <v>33.700000000000003</v>
      </c>
    </row>
    <row r="8" spans="1:6" x14ac:dyDescent="0.2">
      <c r="A8" s="3" t="s">
        <v>3</v>
      </c>
      <c r="B8" s="4">
        <v>9.8000000000000007</v>
      </c>
      <c r="C8" s="4">
        <v>12</v>
      </c>
      <c r="D8" s="4">
        <v>13</v>
      </c>
      <c r="E8" s="4">
        <v>9.8000000000000007</v>
      </c>
    </row>
    <row r="9" spans="1:6" x14ac:dyDescent="0.2">
      <c r="A9" s="3" t="s">
        <v>4</v>
      </c>
      <c r="B9" s="4">
        <v>2</v>
      </c>
      <c r="C9" s="4">
        <v>3.8</v>
      </c>
      <c r="D9" s="4">
        <v>3.9</v>
      </c>
      <c r="E9" s="4" t="s">
        <v>5</v>
      </c>
    </row>
    <row r="10" spans="1:6" x14ac:dyDescent="0.2">
      <c r="A10" s="160" t="s">
        <v>18</v>
      </c>
      <c r="B10" s="160"/>
      <c r="C10" s="160"/>
      <c r="D10" s="160"/>
    </row>
    <row r="11" spans="1:6" x14ac:dyDescent="0.2">
      <c r="A11" s="3" t="s">
        <v>6</v>
      </c>
      <c r="B11" s="4">
        <v>6.2</v>
      </c>
      <c r="C11" s="4">
        <v>7.5</v>
      </c>
      <c r="D11" s="4">
        <v>9.1</v>
      </c>
      <c r="E11" s="4" t="s">
        <v>7</v>
      </c>
    </row>
    <row r="12" spans="1:6" x14ac:dyDescent="0.2">
      <c r="A12" s="3" t="s">
        <v>19</v>
      </c>
      <c r="B12" s="4">
        <v>19.5</v>
      </c>
      <c r="C12" s="4">
        <v>23</v>
      </c>
      <c r="D12" s="4">
        <v>25</v>
      </c>
      <c r="E12" s="4">
        <v>16.8</v>
      </c>
    </row>
    <row r="13" spans="1:6" x14ac:dyDescent="0.2">
      <c r="A13" s="3" t="s">
        <v>8</v>
      </c>
      <c r="B13" s="4">
        <v>9.3000000000000007</v>
      </c>
      <c r="C13" s="4">
        <v>15.1</v>
      </c>
      <c r="D13" s="4">
        <v>15</v>
      </c>
      <c r="E13" s="4">
        <v>15.3</v>
      </c>
    </row>
    <row r="14" spans="1:6" x14ac:dyDescent="0.2">
      <c r="A14" s="3" t="s">
        <v>9</v>
      </c>
      <c r="B14" s="4">
        <v>3.8</v>
      </c>
      <c r="C14" s="4">
        <v>3.3</v>
      </c>
      <c r="D14" s="4">
        <v>3.5</v>
      </c>
      <c r="E14" s="4" t="s">
        <v>10</v>
      </c>
    </row>
    <row r="15" spans="1:6" x14ac:dyDescent="0.2">
      <c r="A15" s="3" t="s">
        <v>20</v>
      </c>
      <c r="B15" s="4">
        <v>15.2</v>
      </c>
      <c r="C15" s="4">
        <v>29.1</v>
      </c>
      <c r="D15" s="4">
        <v>29</v>
      </c>
      <c r="E15" s="4">
        <v>34.799999999999997</v>
      </c>
    </row>
    <row r="16" spans="1:6" x14ac:dyDescent="0.2">
      <c r="A16" s="3" t="s">
        <v>11</v>
      </c>
      <c r="B16" s="4">
        <v>10.3</v>
      </c>
      <c r="C16" s="4">
        <v>15.9</v>
      </c>
      <c r="D16" s="4">
        <v>15.9</v>
      </c>
      <c r="E16" s="4">
        <v>14.7</v>
      </c>
    </row>
    <row r="17" spans="1:5" x14ac:dyDescent="0.2">
      <c r="A17" s="160" t="s">
        <v>21</v>
      </c>
      <c r="B17" s="160"/>
      <c r="C17" s="160"/>
      <c r="D17" s="160"/>
    </row>
    <row r="18" spans="1:5" x14ac:dyDescent="0.2">
      <c r="A18" s="3" t="s">
        <v>12</v>
      </c>
      <c r="B18" s="5">
        <v>68.599999999999994</v>
      </c>
      <c r="C18" s="5">
        <v>51.4</v>
      </c>
      <c r="D18" s="5">
        <v>50.1</v>
      </c>
      <c r="E18" s="5">
        <v>49.8</v>
      </c>
    </row>
    <row r="19" spans="1:5" x14ac:dyDescent="0.2">
      <c r="A19" s="3" t="s">
        <v>13</v>
      </c>
      <c r="B19" s="5">
        <v>20.5</v>
      </c>
      <c r="C19" s="5">
        <v>24.5</v>
      </c>
      <c r="D19" s="5">
        <v>25.9</v>
      </c>
      <c r="E19" s="5">
        <v>22.1</v>
      </c>
    </row>
    <row r="20" spans="1:5" x14ac:dyDescent="0.2">
      <c r="A20" s="3" t="s">
        <v>14</v>
      </c>
      <c r="B20" s="4">
        <v>8</v>
      </c>
      <c r="C20" s="5">
        <v>15.8</v>
      </c>
      <c r="D20" s="5">
        <v>16.3</v>
      </c>
      <c r="E20" s="5">
        <v>16.100000000000001</v>
      </c>
    </row>
    <row r="21" spans="1:5" x14ac:dyDescent="0.2">
      <c r="A21" s="8" t="s">
        <v>15</v>
      </c>
      <c r="B21" s="9">
        <v>2.9</v>
      </c>
      <c r="C21" s="9">
        <v>8.3000000000000007</v>
      </c>
      <c r="D21" s="9">
        <v>7.7</v>
      </c>
      <c r="E21" s="9">
        <v>11.9</v>
      </c>
    </row>
    <row r="22" spans="1:5" ht="15" customHeight="1" x14ac:dyDescent="0.2">
      <c r="A22" s="159" t="s">
        <v>44</v>
      </c>
      <c r="B22" s="159"/>
      <c r="C22" s="159"/>
      <c r="D22" s="159"/>
      <c r="E22" s="121"/>
    </row>
    <row r="23" spans="1:5" ht="15" customHeight="1" x14ac:dyDescent="0.2">
      <c r="A23" s="152" t="s">
        <v>22</v>
      </c>
      <c r="B23" s="152"/>
      <c r="C23" s="152"/>
      <c r="D23" s="152"/>
      <c r="E23" s="152"/>
    </row>
    <row r="24" spans="1:5" ht="15" customHeight="1" x14ac:dyDescent="0.2">
      <c r="A24" s="152" t="s">
        <v>23</v>
      </c>
      <c r="B24" s="152"/>
      <c r="C24" s="152"/>
      <c r="D24" s="152"/>
      <c r="E24" s="152"/>
    </row>
    <row r="25" spans="1:5" ht="15" customHeight="1" x14ac:dyDescent="0.2">
      <c r="A25" s="152" t="s">
        <v>24</v>
      </c>
      <c r="B25" s="152"/>
      <c r="C25" s="152"/>
      <c r="D25" s="152"/>
      <c r="E25" s="152"/>
    </row>
    <row r="26" spans="1:5" ht="15" customHeight="1" x14ac:dyDescent="0.2">
      <c r="A26" s="152" t="s">
        <v>25</v>
      </c>
      <c r="B26" s="152"/>
      <c r="C26" s="152"/>
      <c r="D26" s="152"/>
      <c r="E26" s="152"/>
    </row>
    <row r="27" spans="1:5" ht="18" customHeight="1" x14ac:dyDescent="0.2">
      <c r="A27" s="152" t="s">
        <v>26</v>
      </c>
      <c r="B27" s="152"/>
      <c r="C27" s="152"/>
      <c r="D27" s="152"/>
      <c r="E27" s="152"/>
    </row>
    <row r="28" spans="1:5" x14ac:dyDescent="0.2">
      <c r="A28" s="7" t="s">
        <v>27</v>
      </c>
      <c r="B28" s="7"/>
      <c r="C28" s="7"/>
      <c r="D28" s="7"/>
      <c r="E28" s="1"/>
    </row>
    <row r="29" spans="1:5" x14ac:dyDescent="0.2">
      <c r="A29" s="1"/>
      <c r="B29" s="1"/>
      <c r="C29" s="1"/>
      <c r="D29" s="1"/>
      <c r="E29" s="1"/>
    </row>
  </sheetData>
  <mergeCells count="10">
    <mergeCell ref="A1:E1"/>
    <mergeCell ref="A22:D22"/>
    <mergeCell ref="A27:E27"/>
    <mergeCell ref="A4:D4"/>
    <mergeCell ref="A10:D10"/>
    <mergeCell ref="A17:D17"/>
    <mergeCell ref="A23:E23"/>
    <mergeCell ref="A24:E24"/>
    <mergeCell ref="A25:E25"/>
    <mergeCell ref="A26:E26"/>
  </mergeCell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
  <sheetViews>
    <sheetView showGridLines="0" workbookViewId="0">
      <selection sqref="A1:F1"/>
    </sheetView>
  </sheetViews>
  <sheetFormatPr baseColWidth="10" defaultColWidth="8.83203125" defaultRowHeight="15" x14ac:dyDescent="0.2"/>
  <cols>
    <col min="1" max="1" width="54" style="1" bestFit="1" customWidth="1"/>
    <col min="2" max="3" width="12.6640625" style="1" customWidth="1"/>
    <col min="4" max="4" width="13.5" style="1" customWidth="1"/>
    <col min="5" max="5" width="17.1640625" style="1" customWidth="1"/>
    <col min="6" max="6" width="12.6640625" style="1" customWidth="1"/>
  </cols>
  <sheetData>
    <row r="1" spans="1:6" x14ac:dyDescent="0.2">
      <c r="A1" s="151" t="s">
        <v>353</v>
      </c>
      <c r="B1" s="150"/>
      <c r="C1" s="150"/>
      <c r="D1" s="150"/>
      <c r="E1" s="150"/>
      <c r="F1" s="150"/>
    </row>
    <row r="2" spans="1:6" ht="2.25" customHeight="1" x14ac:dyDescent="0.2"/>
    <row r="3" spans="1:6" x14ac:dyDescent="0.2">
      <c r="A3" s="10" t="s">
        <v>35</v>
      </c>
      <c r="B3" s="15" t="s">
        <v>30</v>
      </c>
      <c r="C3" s="15" t="s">
        <v>31</v>
      </c>
      <c r="D3" s="15" t="s">
        <v>32</v>
      </c>
      <c r="E3" s="15" t="s">
        <v>33</v>
      </c>
      <c r="F3" s="15" t="s">
        <v>34</v>
      </c>
    </row>
    <row r="4" spans="1:6" x14ac:dyDescent="0.2">
      <c r="A4" s="27" t="s">
        <v>154</v>
      </c>
      <c r="B4" s="27"/>
      <c r="C4" s="27"/>
      <c r="D4" s="27"/>
      <c r="E4" s="27"/>
      <c r="F4" s="27"/>
    </row>
    <row r="5" spans="1:6" x14ac:dyDescent="0.2">
      <c r="A5" s="11" t="s">
        <v>37</v>
      </c>
      <c r="B5" s="12">
        <v>91</v>
      </c>
      <c r="C5" s="12">
        <v>89.3</v>
      </c>
      <c r="D5" s="12">
        <v>89.2</v>
      </c>
      <c r="E5" s="12">
        <v>85.5</v>
      </c>
      <c r="F5" s="12">
        <v>90.4</v>
      </c>
    </row>
    <row r="6" spans="1:6" x14ac:dyDescent="0.2">
      <c r="A6" s="11" t="s">
        <v>38</v>
      </c>
      <c r="B6" s="12">
        <v>5.7</v>
      </c>
      <c r="C6" s="12">
        <v>7</v>
      </c>
      <c r="D6" s="12">
        <v>6.6</v>
      </c>
      <c r="E6" s="12">
        <v>7.9</v>
      </c>
      <c r="F6" s="12">
        <v>6.1</v>
      </c>
    </row>
    <row r="7" spans="1:6" x14ac:dyDescent="0.2">
      <c r="A7" s="11" t="s">
        <v>39</v>
      </c>
      <c r="B7" s="12">
        <v>3.3</v>
      </c>
      <c r="C7" s="12">
        <v>3.6</v>
      </c>
      <c r="D7" s="12">
        <v>4.2</v>
      </c>
      <c r="E7" s="12" t="s">
        <v>42</v>
      </c>
      <c r="F7" s="12">
        <v>3.6</v>
      </c>
    </row>
    <row r="8" spans="1:6" x14ac:dyDescent="0.2">
      <c r="A8" s="27" t="s">
        <v>155</v>
      </c>
      <c r="B8" s="27"/>
      <c r="C8" s="27"/>
      <c r="D8" s="27"/>
      <c r="E8" s="27"/>
      <c r="F8" s="27"/>
    </row>
    <row r="9" spans="1:6" x14ac:dyDescent="0.2">
      <c r="A9" s="25" t="s">
        <v>37</v>
      </c>
      <c r="B9" s="26">
        <v>95.2</v>
      </c>
      <c r="C9" s="26">
        <v>95.6</v>
      </c>
      <c r="D9" s="26">
        <v>95.8</v>
      </c>
      <c r="E9" s="26">
        <v>94.4</v>
      </c>
      <c r="F9" s="26">
        <v>95.3</v>
      </c>
    </row>
    <row r="10" spans="1:6" x14ac:dyDescent="0.2">
      <c r="A10" s="25" t="s">
        <v>38</v>
      </c>
      <c r="B10" s="26">
        <v>3.1</v>
      </c>
      <c r="C10" s="26">
        <v>2.9</v>
      </c>
      <c r="D10" s="26">
        <v>2.8</v>
      </c>
      <c r="E10" s="26">
        <v>3.8</v>
      </c>
      <c r="F10" s="26">
        <v>3.1</v>
      </c>
    </row>
    <row r="11" spans="1:6" x14ac:dyDescent="0.2">
      <c r="A11" s="25" t="s">
        <v>39</v>
      </c>
      <c r="B11" s="26">
        <v>1.7</v>
      </c>
      <c r="C11" s="26">
        <v>1.5</v>
      </c>
      <c r="D11" s="26">
        <v>1.4</v>
      </c>
      <c r="E11" s="26" t="s">
        <v>41</v>
      </c>
      <c r="F11" s="26">
        <v>1.6</v>
      </c>
    </row>
    <row r="12" spans="1:6" x14ac:dyDescent="0.2">
      <c r="A12" s="27" t="s">
        <v>72</v>
      </c>
      <c r="B12" s="27"/>
      <c r="C12" s="27"/>
      <c r="D12" s="27"/>
      <c r="E12" s="27"/>
      <c r="F12" s="27"/>
    </row>
    <row r="13" spans="1:6" x14ac:dyDescent="0.2">
      <c r="A13" s="11" t="s">
        <v>37</v>
      </c>
      <c r="B13" s="12">
        <v>87.8</v>
      </c>
      <c r="C13" s="12">
        <v>86.9</v>
      </c>
      <c r="D13" s="12">
        <v>86.5</v>
      </c>
      <c r="E13" s="12">
        <v>81.3</v>
      </c>
      <c r="F13" s="12">
        <v>87.4</v>
      </c>
    </row>
    <row r="14" spans="1:6" x14ac:dyDescent="0.2">
      <c r="A14" s="11" t="s">
        <v>38</v>
      </c>
      <c r="B14" s="12">
        <v>7.6</v>
      </c>
      <c r="C14" s="12">
        <v>8.3000000000000007</v>
      </c>
      <c r="D14" s="12">
        <v>8.1999999999999993</v>
      </c>
      <c r="E14" s="12">
        <v>10.7</v>
      </c>
      <c r="F14" s="12">
        <v>7.8</v>
      </c>
    </row>
    <row r="15" spans="1:6" x14ac:dyDescent="0.2">
      <c r="A15" s="11" t="s">
        <v>39</v>
      </c>
      <c r="B15" s="12">
        <v>4.5999999999999996</v>
      </c>
      <c r="C15" s="12">
        <v>4.7</v>
      </c>
      <c r="D15" s="12">
        <v>5.3</v>
      </c>
      <c r="E15" s="12" t="s">
        <v>43</v>
      </c>
      <c r="F15" s="12">
        <v>4.8</v>
      </c>
    </row>
    <row r="16" spans="1:6" ht="3" customHeight="1" x14ac:dyDescent="0.2"/>
    <row r="17" spans="1:6" x14ac:dyDescent="0.2">
      <c r="A17" s="159" t="s">
        <v>44</v>
      </c>
      <c r="B17" s="159"/>
      <c r="C17" s="159"/>
      <c r="D17" s="159"/>
      <c r="E17" s="159"/>
      <c r="F17" s="159"/>
    </row>
    <row r="18" spans="1:6" ht="20.25" customHeight="1" x14ac:dyDescent="0.2">
      <c r="A18" s="153" t="s">
        <v>73</v>
      </c>
      <c r="B18" s="153"/>
      <c r="C18" s="153"/>
      <c r="D18" s="153"/>
      <c r="E18" s="153"/>
      <c r="F18" s="153"/>
    </row>
    <row r="19" spans="1:6" ht="17.25" customHeight="1" x14ac:dyDescent="0.2">
      <c r="A19" s="153" t="s">
        <v>71</v>
      </c>
      <c r="B19" s="153"/>
      <c r="C19" s="153"/>
      <c r="D19" s="153"/>
      <c r="E19" s="153"/>
      <c r="F19" s="153"/>
    </row>
    <row r="20" spans="1:6" ht="6" customHeight="1" x14ac:dyDescent="0.2"/>
    <row r="21" spans="1:6" x14ac:dyDescent="0.2">
      <c r="A21" s="161" t="s">
        <v>45</v>
      </c>
      <c r="B21" s="161"/>
      <c r="C21" s="161"/>
      <c r="D21" s="161"/>
      <c r="E21" s="161"/>
      <c r="F21" s="161"/>
    </row>
  </sheetData>
  <mergeCells count="5">
    <mergeCell ref="A1:F1"/>
    <mergeCell ref="A18:F18"/>
    <mergeCell ref="A17:F17"/>
    <mergeCell ref="A21:F21"/>
    <mergeCell ref="A19:F19"/>
  </mergeCells>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9"/>
  <sheetViews>
    <sheetView showGridLines="0" workbookViewId="0">
      <selection sqref="A1:G1"/>
    </sheetView>
  </sheetViews>
  <sheetFormatPr baseColWidth="10" defaultColWidth="8.83203125" defaultRowHeight="15" x14ac:dyDescent="0.2"/>
  <cols>
    <col min="1" max="1" width="28.6640625" style="1" customWidth="1"/>
    <col min="2" max="7" width="13.5" style="1" customWidth="1"/>
  </cols>
  <sheetData>
    <row r="1" spans="1:7" x14ac:dyDescent="0.2">
      <c r="A1" s="151" t="s">
        <v>354</v>
      </c>
      <c r="B1" s="150"/>
      <c r="C1" s="150"/>
      <c r="D1" s="150"/>
      <c r="E1" s="150"/>
      <c r="F1" s="150"/>
      <c r="G1" s="150"/>
    </row>
    <row r="2" spans="1:7" ht="2.25" customHeight="1" x14ac:dyDescent="0.2"/>
    <row r="3" spans="1:7" ht="36" customHeight="1" x14ac:dyDescent="0.2">
      <c r="A3" s="10" t="s">
        <v>35</v>
      </c>
      <c r="B3" s="14" t="s">
        <v>46</v>
      </c>
      <c r="C3" s="15" t="s">
        <v>47</v>
      </c>
      <c r="D3" s="15" t="s">
        <v>48</v>
      </c>
      <c r="E3" s="15" t="s">
        <v>49</v>
      </c>
      <c r="F3" s="14" t="s">
        <v>50</v>
      </c>
      <c r="G3" s="15" t="s">
        <v>34</v>
      </c>
    </row>
    <row r="4" spans="1:7" x14ac:dyDescent="0.2">
      <c r="A4" s="27" t="s">
        <v>154</v>
      </c>
      <c r="B4" s="27"/>
      <c r="C4" s="27"/>
      <c r="D4" s="27"/>
      <c r="E4" s="27"/>
      <c r="F4" s="27"/>
      <c r="G4" s="27"/>
    </row>
    <row r="5" spans="1:7" x14ac:dyDescent="0.2">
      <c r="A5" s="11" t="s">
        <v>37</v>
      </c>
      <c r="B5" s="12">
        <v>87.9</v>
      </c>
      <c r="C5" s="12">
        <v>90</v>
      </c>
      <c r="D5" s="12">
        <v>91.2</v>
      </c>
      <c r="E5" s="12">
        <v>90.3</v>
      </c>
      <c r="F5" s="12">
        <v>92.5</v>
      </c>
      <c r="G5" s="12">
        <v>90.4</v>
      </c>
    </row>
    <row r="6" spans="1:7" x14ac:dyDescent="0.2">
      <c r="A6" s="11" t="s">
        <v>38</v>
      </c>
      <c r="B6" s="12">
        <v>7.3</v>
      </c>
      <c r="C6" s="12">
        <v>6</v>
      </c>
      <c r="D6" s="12">
        <v>5.2</v>
      </c>
      <c r="E6" s="12">
        <v>6.9</v>
      </c>
      <c r="F6" s="12">
        <v>4.9000000000000004</v>
      </c>
      <c r="G6" s="12">
        <v>6.1</v>
      </c>
    </row>
    <row r="7" spans="1:7" x14ac:dyDescent="0.2">
      <c r="A7" s="11" t="s">
        <v>39</v>
      </c>
      <c r="B7" s="12">
        <v>4.8</v>
      </c>
      <c r="C7" s="12">
        <v>4</v>
      </c>
      <c r="D7" s="12">
        <v>3.6</v>
      </c>
      <c r="E7" s="12">
        <v>2.8</v>
      </c>
      <c r="F7" s="12">
        <v>2.6</v>
      </c>
      <c r="G7" s="12">
        <v>3.6</v>
      </c>
    </row>
    <row r="8" spans="1:7" x14ac:dyDescent="0.2">
      <c r="A8" s="28" t="s">
        <v>86</v>
      </c>
      <c r="B8" s="28"/>
      <c r="C8" s="28"/>
      <c r="D8" s="28"/>
      <c r="E8" s="28"/>
      <c r="F8" s="28"/>
      <c r="G8" s="28"/>
    </row>
    <row r="9" spans="1:7" x14ac:dyDescent="0.2">
      <c r="A9" s="29" t="s">
        <v>37</v>
      </c>
      <c r="B9" s="30">
        <v>95.1</v>
      </c>
      <c r="C9" s="30">
        <v>96.2</v>
      </c>
      <c r="D9" s="30">
        <v>96</v>
      </c>
      <c r="E9" s="30">
        <v>94.2</v>
      </c>
      <c r="F9" s="30">
        <v>95.1</v>
      </c>
      <c r="G9" s="30">
        <v>95.3</v>
      </c>
    </row>
    <row r="10" spans="1:7" x14ac:dyDescent="0.2">
      <c r="A10" s="29" t="s">
        <v>38</v>
      </c>
      <c r="B10" s="30">
        <v>3</v>
      </c>
      <c r="C10" s="30">
        <v>2.9</v>
      </c>
      <c r="D10" s="30">
        <v>2.5</v>
      </c>
      <c r="E10" s="30">
        <v>3.8</v>
      </c>
      <c r="F10" s="30">
        <v>3.1</v>
      </c>
      <c r="G10" s="30">
        <v>3.1</v>
      </c>
    </row>
    <row r="11" spans="1:7" x14ac:dyDescent="0.2">
      <c r="A11" s="29" t="s">
        <v>39</v>
      </c>
      <c r="B11" s="30">
        <v>1.8</v>
      </c>
      <c r="C11" s="30">
        <v>0.9</v>
      </c>
      <c r="D11" s="30">
        <v>1.4</v>
      </c>
      <c r="E11" s="30">
        <v>2.1</v>
      </c>
      <c r="F11" s="30">
        <v>1.8</v>
      </c>
      <c r="G11" s="30">
        <v>1.6</v>
      </c>
    </row>
    <row r="12" spans="1:7" x14ac:dyDescent="0.2">
      <c r="A12" s="27" t="s">
        <v>72</v>
      </c>
      <c r="B12" s="27"/>
      <c r="C12" s="27"/>
      <c r="D12" s="27"/>
      <c r="E12" s="27"/>
      <c r="F12" s="27"/>
      <c r="G12" s="27"/>
    </row>
    <row r="13" spans="1:7" x14ac:dyDescent="0.2">
      <c r="A13" s="11" t="s">
        <v>37</v>
      </c>
      <c r="B13" s="12">
        <v>85.3</v>
      </c>
      <c r="C13" s="12">
        <v>87.8</v>
      </c>
      <c r="D13" s="12">
        <v>88.3</v>
      </c>
      <c r="E13" s="12">
        <v>86.4</v>
      </c>
      <c r="F13" s="12">
        <v>89</v>
      </c>
      <c r="G13" s="12">
        <v>87.4</v>
      </c>
    </row>
    <row r="14" spans="1:7" x14ac:dyDescent="0.2">
      <c r="A14" s="11" t="s">
        <v>38</v>
      </c>
      <c r="B14" s="12">
        <v>8.6</v>
      </c>
      <c r="C14" s="12">
        <v>7.7</v>
      </c>
      <c r="D14" s="12">
        <v>7.1</v>
      </c>
      <c r="E14" s="12">
        <v>9</v>
      </c>
      <c r="F14" s="12">
        <v>6.8</v>
      </c>
      <c r="G14" s="12">
        <v>7.8</v>
      </c>
    </row>
    <row r="15" spans="1:7" x14ac:dyDescent="0.2">
      <c r="A15" s="23" t="s">
        <v>39</v>
      </c>
      <c r="B15" s="24">
        <v>6</v>
      </c>
      <c r="C15" s="24">
        <v>4.5999999999999996</v>
      </c>
      <c r="D15" s="24">
        <v>4.5999999999999996</v>
      </c>
      <c r="E15" s="24">
        <v>4.5999999999999996</v>
      </c>
      <c r="F15" s="24">
        <v>4.2</v>
      </c>
      <c r="G15" s="24">
        <v>4.8</v>
      </c>
    </row>
    <row r="16" spans="1:7" ht="3" customHeight="1" x14ac:dyDescent="0.2"/>
    <row r="17" spans="1:7" x14ac:dyDescent="0.2">
      <c r="A17" s="153" t="s">
        <v>71</v>
      </c>
      <c r="B17" s="153"/>
      <c r="C17" s="153"/>
      <c r="D17" s="153"/>
      <c r="E17" s="153"/>
      <c r="F17" s="153"/>
      <c r="G17" s="153"/>
    </row>
    <row r="18" spans="1:7" x14ac:dyDescent="0.2">
      <c r="A18" s="156" t="s">
        <v>326</v>
      </c>
      <c r="B18" s="161"/>
      <c r="C18" s="161"/>
      <c r="D18" s="161"/>
      <c r="E18" s="161"/>
      <c r="F18" s="161"/>
      <c r="G18" s="161"/>
    </row>
    <row r="19" spans="1:7" x14ac:dyDescent="0.2">
      <c r="A19" s="161" t="s">
        <v>45</v>
      </c>
      <c r="B19" s="161"/>
      <c r="C19" s="161"/>
      <c r="D19" s="161"/>
      <c r="E19" s="161"/>
      <c r="F19" s="161"/>
      <c r="G19" s="161"/>
    </row>
  </sheetData>
  <mergeCells count="4">
    <mergeCell ref="A1:G1"/>
    <mergeCell ref="A19:G19"/>
    <mergeCell ref="A17:G17"/>
    <mergeCell ref="A18:G18"/>
  </mergeCells>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9"/>
  <sheetViews>
    <sheetView showGridLines="0" workbookViewId="0">
      <selection sqref="A1:D1"/>
    </sheetView>
  </sheetViews>
  <sheetFormatPr baseColWidth="10" defaultColWidth="8.83203125" defaultRowHeight="15" x14ac:dyDescent="0.2"/>
  <cols>
    <col min="1" max="1" width="46.6640625" style="1" customWidth="1"/>
    <col min="2" max="2" width="17.1640625" style="1" customWidth="1"/>
    <col min="3" max="3" width="15" style="1" customWidth="1"/>
    <col min="4" max="4" width="14.83203125" style="1" customWidth="1"/>
  </cols>
  <sheetData>
    <row r="1" spans="1:4" x14ac:dyDescent="0.2">
      <c r="A1" s="151" t="s">
        <v>355</v>
      </c>
      <c r="B1" s="150"/>
      <c r="C1" s="150"/>
      <c r="D1" s="150"/>
    </row>
    <row r="2" spans="1:4" ht="2.25" customHeight="1" x14ac:dyDescent="0.2"/>
    <row r="3" spans="1:4" ht="36.75" customHeight="1" x14ac:dyDescent="0.2">
      <c r="A3" s="10" t="s">
        <v>35</v>
      </c>
      <c r="B3" s="14" t="s">
        <v>51</v>
      </c>
      <c r="C3" s="15" t="s">
        <v>52</v>
      </c>
      <c r="D3" s="15" t="s">
        <v>34</v>
      </c>
    </row>
    <row r="4" spans="1:4" x14ac:dyDescent="0.2">
      <c r="A4" s="27" t="s">
        <v>154</v>
      </c>
      <c r="B4" s="27"/>
      <c r="C4" s="27"/>
      <c r="D4" s="27"/>
    </row>
    <row r="5" spans="1:4" x14ac:dyDescent="0.2">
      <c r="A5" s="11" t="s">
        <v>37</v>
      </c>
      <c r="B5" s="12">
        <v>83.2</v>
      </c>
      <c r="C5" s="12">
        <v>90.6</v>
      </c>
      <c r="D5" s="12">
        <v>90.4</v>
      </c>
    </row>
    <row r="6" spans="1:4" x14ac:dyDescent="0.2">
      <c r="A6" s="11" t="s">
        <v>38</v>
      </c>
      <c r="B6" s="12">
        <v>8.3000000000000007</v>
      </c>
      <c r="C6" s="12">
        <v>6</v>
      </c>
      <c r="D6" s="12">
        <v>6.1</v>
      </c>
    </row>
    <row r="7" spans="1:4" x14ac:dyDescent="0.2">
      <c r="A7" s="11" t="s">
        <v>39</v>
      </c>
      <c r="B7" s="12" t="s">
        <v>54</v>
      </c>
      <c r="C7" s="12">
        <v>3.4</v>
      </c>
      <c r="D7" s="12">
        <v>3.6</v>
      </c>
    </row>
    <row r="8" spans="1:4" x14ac:dyDescent="0.2">
      <c r="A8" s="28" t="s">
        <v>86</v>
      </c>
      <c r="B8" s="28"/>
      <c r="C8" s="28"/>
      <c r="D8" s="28"/>
    </row>
    <row r="9" spans="1:4" x14ac:dyDescent="0.2">
      <c r="A9" s="29" t="s">
        <v>37</v>
      </c>
      <c r="B9" s="30">
        <v>94.3</v>
      </c>
      <c r="C9" s="30">
        <v>95.4</v>
      </c>
      <c r="D9" s="30">
        <v>95.3</v>
      </c>
    </row>
    <row r="10" spans="1:4" x14ac:dyDescent="0.2">
      <c r="A10" s="29" t="s">
        <v>38</v>
      </c>
      <c r="B10" s="30" t="s">
        <v>7</v>
      </c>
      <c r="C10" s="30">
        <v>3.1</v>
      </c>
      <c r="D10" s="30">
        <v>3.1</v>
      </c>
    </row>
    <row r="11" spans="1:4" x14ac:dyDescent="0.2">
      <c r="A11" s="29" t="s">
        <v>39</v>
      </c>
      <c r="B11" s="30" t="s">
        <v>53</v>
      </c>
      <c r="C11" s="30">
        <v>1.6</v>
      </c>
      <c r="D11" s="30">
        <v>1.6</v>
      </c>
    </row>
    <row r="12" spans="1:4" x14ac:dyDescent="0.2">
      <c r="A12" s="27" t="s">
        <v>72</v>
      </c>
      <c r="B12" s="27"/>
      <c r="C12" s="27"/>
      <c r="D12" s="27"/>
    </row>
    <row r="13" spans="1:4" x14ac:dyDescent="0.2">
      <c r="A13" s="11" t="s">
        <v>37</v>
      </c>
      <c r="B13" s="12">
        <v>79.599999999999994</v>
      </c>
      <c r="C13" s="12">
        <v>87.6</v>
      </c>
      <c r="D13" s="12">
        <v>87.4</v>
      </c>
    </row>
    <row r="14" spans="1:4" x14ac:dyDescent="0.2">
      <c r="A14" s="11" t="s">
        <v>38</v>
      </c>
      <c r="B14" s="12">
        <v>9.8000000000000007</v>
      </c>
      <c r="C14" s="12">
        <v>7.8</v>
      </c>
      <c r="D14" s="12">
        <v>7.8</v>
      </c>
    </row>
    <row r="15" spans="1:4" x14ac:dyDescent="0.2">
      <c r="A15" s="11" t="s">
        <v>39</v>
      </c>
      <c r="B15" s="12">
        <v>10.6</v>
      </c>
      <c r="C15" s="12">
        <v>4.5999999999999996</v>
      </c>
      <c r="D15" s="12">
        <v>4.8</v>
      </c>
    </row>
    <row r="16" spans="1:4" x14ac:dyDescent="0.2">
      <c r="A16" s="159" t="s">
        <v>44</v>
      </c>
      <c r="B16" s="159"/>
      <c r="C16" s="159"/>
      <c r="D16" s="159"/>
    </row>
    <row r="17" spans="1:10" x14ac:dyDescent="0.2">
      <c r="A17" s="153" t="s">
        <v>156</v>
      </c>
      <c r="B17" s="153"/>
      <c r="C17" s="153"/>
      <c r="D17" s="153"/>
      <c r="E17" s="153"/>
      <c r="F17" s="153"/>
      <c r="G17" s="153"/>
      <c r="H17" s="153"/>
      <c r="I17" s="153"/>
      <c r="J17" s="153"/>
    </row>
    <row r="18" spans="1:10" x14ac:dyDescent="0.2">
      <c r="A18" s="153" t="s">
        <v>71</v>
      </c>
      <c r="B18" s="153"/>
      <c r="C18" s="153"/>
      <c r="D18" s="153"/>
    </row>
    <row r="19" spans="1:10" x14ac:dyDescent="0.2">
      <c r="A19" s="161" t="s">
        <v>45</v>
      </c>
      <c r="B19" s="161"/>
      <c r="C19" s="161"/>
      <c r="D19" s="161"/>
    </row>
  </sheetData>
  <mergeCells count="5">
    <mergeCell ref="A1:D1"/>
    <mergeCell ref="A16:D16"/>
    <mergeCell ref="A19:D19"/>
    <mergeCell ref="A18:D18"/>
    <mergeCell ref="A17:J17"/>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8"/>
  <sheetViews>
    <sheetView showGridLines="0" workbookViewId="0">
      <selection sqref="A1:E1"/>
    </sheetView>
  </sheetViews>
  <sheetFormatPr baseColWidth="10" defaultColWidth="8.83203125" defaultRowHeight="15" x14ac:dyDescent="0.2"/>
  <cols>
    <col min="1" max="1" width="46.6640625" style="1" customWidth="1"/>
    <col min="2" max="2" width="15" style="1" customWidth="1"/>
    <col min="3" max="3" width="12.1640625" style="1" customWidth="1"/>
    <col min="4" max="4" width="14.6640625" style="1" customWidth="1"/>
    <col min="5" max="5" width="11.6640625" customWidth="1"/>
  </cols>
  <sheetData>
    <row r="1" spans="1:5" ht="15.75" customHeight="1" x14ac:dyDescent="0.2">
      <c r="A1" s="151" t="s">
        <v>356</v>
      </c>
      <c r="B1" s="150"/>
      <c r="C1" s="150"/>
      <c r="D1" s="150"/>
      <c r="E1" s="150"/>
    </row>
    <row r="2" spans="1:5" ht="2.25" customHeight="1" x14ac:dyDescent="0.2"/>
    <row r="3" spans="1:5" ht="36.75" customHeight="1" x14ac:dyDescent="0.2">
      <c r="A3" s="10" t="s">
        <v>35</v>
      </c>
      <c r="B3" s="15" t="s">
        <v>261</v>
      </c>
      <c r="C3" s="15" t="s">
        <v>262</v>
      </c>
      <c r="D3" s="15" t="s">
        <v>263</v>
      </c>
      <c r="E3" s="15" t="s">
        <v>34</v>
      </c>
    </row>
    <row r="4" spans="1:5" x14ac:dyDescent="0.2">
      <c r="A4" s="27" t="s">
        <v>154</v>
      </c>
      <c r="B4" s="27"/>
      <c r="C4" s="27"/>
      <c r="D4" s="27"/>
      <c r="E4" s="27"/>
    </row>
    <row r="5" spans="1:5" x14ac:dyDescent="0.2">
      <c r="A5" s="11" t="s">
        <v>37</v>
      </c>
      <c r="B5" s="12" t="s">
        <v>264</v>
      </c>
      <c r="C5" s="12" t="s">
        <v>265</v>
      </c>
      <c r="D5" s="12" t="s">
        <v>266</v>
      </c>
      <c r="E5" s="12" t="s">
        <v>267</v>
      </c>
    </row>
    <row r="6" spans="1:5" x14ac:dyDescent="0.2">
      <c r="A6" s="11" t="s">
        <v>38</v>
      </c>
      <c r="B6" s="12" t="s">
        <v>268</v>
      </c>
      <c r="C6" s="12" t="s">
        <v>269</v>
      </c>
      <c r="D6" s="12" t="s">
        <v>270</v>
      </c>
      <c r="E6" s="12" t="s">
        <v>271</v>
      </c>
    </row>
    <row r="7" spans="1:5" x14ac:dyDescent="0.2">
      <c r="A7" s="11" t="s">
        <v>39</v>
      </c>
      <c r="B7" s="12" t="s">
        <v>272</v>
      </c>
      <c r="C7" s="12" t="s">
        <v>273</v>
      </c>
      <c r="D7" s="12" t="s">
        <v>274</v>
      </c>
      <c r="E7" s="12" t="s">
        <v>272</v>
      </c>
    </row>
    <row r="8" spans="1:5" x14ac:dyDescent="0.2">
      <c r="A8" s="28" t="s">
        <v>86</v>
      </c>
      <c r="B8" s="28"/>
      <c r="C8" s="28"/>
      <c r="D8" s="28"/>
      <c r="E8" s="28"/>
    </row>
    <row r="9" spans="1:5" x14ac:dyDescent="0.2">
      <c r="A9" s="29" t="s">
        <v>37</v>
      </c>
      <c r="B9" s="30" t="s">
        <v>275</v>
      </c>
      <c r="C9" s="30" t="s">
        <v>276</v>
      </c>
      <c r="D9" s="30" t="s">
        <v>277</v>
      </c>
      <c r="E9" s="30" t="s">
        <v>278</v>
      </c>
    </row>
    <row r="10" spans="1:5" x14ac:dyDescent="0.2">
      <c r="A10" s="29" t="s">
        <v>38</v>
      </c>
      <c r="B10" s="30" t="s">
        <v>279</v>
      </c>
      <c r="C10" s="30" t="s">
        <v>280</v>
      </c>
      <c r="D10" s="30" t="s">
        <v>273</v>
      </c>
      <c r="E10" s="30" t="s">
        <v>281</v>
      </c>
    </row>
    <row r="11" spans="1:5" x14ac:dyDescent="0.2">
      <c r="A11" s="29" t="s">
        <v>39</v>
      </c>
      <c r="B11" s="30" t="s">
        <v>282</v>
      </c>
      <c r="C11" s="30" t="s">
        <v>283</v>
      </c>
      <c r="D11" s="30" t="s">
        <v>7</v>
      </c>
      <c r="E11" s="30" t="s">
        <v>283</v>
      </c>
    </row>
    <row r="12" spans="1:5" x14ac:dyDescent="0.2">
      <c r="A12" s="27" t="s">
        <v>72</v>
      </c>
      <c r="B12" s="27"/>
      <c r="C12" s="27"/>
      <c r="D12" s="27"/>
      <c r="E12" s="27"/>
    </row>
    <row r="13" spans="1:5" x14ac:dyDescent="0.2">
      <c r="A13" s="11" t="s">
        <v>37</v>
      </c>
      <c r="B13" s="12" t="s">
        <v>284</v>
      </c>
      <c r="C13" s="12" t="s">
        <v>285</v>
      </c>
      <c r="D13" s="12" t="s">
        <v>286</v>
      </c>
      <c r="E13" s="12" t="s">
        <v>287</v>
      </c>
    </row>
    <row r="14" spans="1:5" x14ac:dyDescent="0.2">
      <c r="A14" s="11" t="s">
        <v>38</v>
      </c>
      <c r="B14" s="12" t="s">
        <v>288</v>
      </c>
      <c r="C14" s="12" t="s">
        <v>289</v>
      </c>
      <c r="D14" s="12" t="s">
        <v>290</v>
      </c>
      <c r="E14" s="12" t="s">
        <v>291</v>
      </c>
    </row>
    <row r="15" spans="1:5" x14ac:dyDescent="0.2">
      <c r="A15" s="11" t="s">
        <v>39</v>
      </c>
      <c r="B15" s="12" t="s">
        <v>274</v>
      </c>
      <c r="C15" s="12" t="s">
        <v>292</v>
      </c>
      <c r="D15" s="12" t="s">
        <v>291</v>
      </c>
      <c r="E15" s="120" t="s">
        <v>293</v>
      </c>
    </row>
    <row r="16" spans="1:5" x14ac:dyDescent="0.2">
      <c r="A16" s="159" t="s">
        <v>44</v>
      </c>
      <c r="B16" s="159"/>
      <c r="C16" s="159"/>
      <c r="D16" s="159"/>
    </row>
    <row r="17" spans="1:4" x14ac:dyDescent="0.2">
      <c r="A17" s="153" t="s">
        <v>71</v>
      </c>
      <c r="B17" s="153"/>
      <c r="C17" s="153"/>
      <c r="D17" s="153"/>
    </row>
    <row r="18" spans="1:4" x14ac:dyDescent="0.2">
      <c r="A18" s="161" t="s">
        <v>45</v>
      </c>
      <c r="B18" s="161"/>
      <c r="C18" s="161"/>
      <c r="D18" s="161"/>
    </row>
  </sheetData>
  <mergeCells count="4">
    <mergeCell ref="A16:D16"/>
    <mergeCell ref="A17:D17"/>
    <mergeCell ref="A18:D18"/>
    <mergeCell ref="A1:E1"/>
  </mergeCells>
  <pageMargins left="0.7" right="0.7" top="0.75" bottom="0.75" header="0.3" footer="0.3"/>
  <ignoredErrors>
    <ignoredError sqref="B5:E7 B9:E11 B13:E15" numberStoredAsText="1"/>
  </ignoredError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3"/>
  <sheetViews>
    <sheetView workbookViewId="0">
      <selection sqref="A1:F1"/>
    </sheetView>
  </sheetViews>
  <sheetFormatPr baseColWidth="10" defaultColWidth="8.83203125" defaultRowHeight="15" x14ac:dyDescent="0.2"/>
  <cols>
    <col min="1" max="1" width="50" style="98" customWidth="1"/>
    <col min="2" max="16384" width="8.83203125" style="98"/>
  </cols>
  <sheetData>
    <row r="1" spans="1:6" ht="17.25" customHeight="1" x14ac:dyDescent="0.2">
      <c r="A1" s="162" t="s">
        <v>357</v>
      </c>
      <c r="B1" s="163"/>
      <c r="C1" s="163"/>
      <c r="D1" s="163"/>
      <c r="E1" s="163"/>
      <c r="F1" s="163"/>
    </row>
    <row r="2" spans="1:6" x14ac:dyDescent="0.2">
      <c r="A2" s="104" t="s">
        <v>198</v>
      </c>
      <c r="B2" s="124" t="s">
        <v>80</v>
      </c>
      <c r="C2" s="124" t="s">
        <v>81</v>
      </c>
      <c r="D2" s="124" t="s">
        <v>82</v>
      </c>
      <c r="E2" s="124" t="s">
        <v>83</v>
      </c>
      <c r="F2" s="124" t="s">
        <v>84</v>
      </c>
    </row>
    <row r="3" spans="1:6" x14ac:dyDescent="0.2">
      <c r="A3" s="99" t="s">
        <v>199</v>
      </c>
      <c r="B3" s="100"/>
      <c r="C3" s="100"/>
      <c r="D3" s="100"/>
      <c r="E3" s="100"/>
      <c r="F3" s="100"/>
    </row>
    <row r="4" spans="1:6" x14ac:dyDescent="0.2">
      <c r="A4" s="103" t="s">
        <v>200</v>
      </c>
      <c r="B4" s="101">
        <v>7424</v>
      </c>
      <c r="C4" s="101">
        <v>7438</v>
      </c>
      <c r="D4" s="101">
        <v>8153</v>
      </c>
      <c r="E4" s="101">
        <v>8365</v>
      </c>
      <c r="F4" s="101">
        <v>8904</v>
      </c>
    </row>
    <row r="5" spans="1:6" x14ac:dyDescent="0.2">
      <c r="A5" s="103" t="s">
        <v>201</v>
      </c>
      <c r="B5" s="101">
        <v>7031</v>
      </c>
      <c r="C5" s="101">
        <v>7525</v>
      </c>
      <c r="D5" s="101">
        <v>7301</v>
      </c>
      <c r="E5" s="101">
        <v>7579</v>
      </c>
      <c r="F5" s="101">
        <v>8545</v>
      </c>
    </row>
    <row r="6" spans="1:6" x14ac:dyDescent="0.2">
      <c r="A6" s="99" t="s">
        <v>202</v>
      </c>
      <c r="B6" s="102"/>
      <c r="C6" s="102"/>
      <c r="D6" s="102"/>
      <c r="E6" s="102"/>
      <c r="F6" s="102"/>
    </row>
    <row r="7" spans="1:6" x14ac:dyDescent="0.2">
      <c r="A7" s="103" t="s">
        <v>36</v>
      </c>
      <c r="B7" s="101">
        <v>61913</v>
      </c>
      <c r="C7" s="101">
        <v>62359</v>
      </c>
      <c r="D7" s="101">
        <v>64248</v>
      </c>
      <c r="E7" s="101">
        <v>65701</v>
      </c>
      <c r="F7" s="101">
        <v>68239</v>
      </c>
    </row>
    <row r="8" spans="1:6" x14ac:dyDescent="0.2">
      <c r="A8" s="103" t="s">
        <v>87</v>
      </c>
      <c r="B8" s="101">
        <v>9896</v>
      </c>
      <c r="C8" s="101">
        <v>8919</v>
      </c>
      <c r="D8" s="101">
        <v>8717</v>
      </c>
      <c r="E8" s="101">
        <v>9173</v>
      </c>
      <c r="F8" s="101">
        <v>9857</v>
      </c>
    </row>
    <row r="9" spans="1:6" x14ac:dyDescent="0.2">
      <c r="A9" s="99" t="s">
        <v>203</v>
      </c>
      <c r="B9" s="102"/>
      <c r="C9" s="102"/>
      <c r="D9" s="102"/>
      <c r="E9" s="102"/>
      <c r="F9" s="102"/>
    </row>
    <row r="10" spans="1:6" x14ac:dyDescent="0.2">
      <c r="A10" s="103" t="s">
        <v>204</v>
      </c>
      <c r="B10" s="101">
        <v>4053</v>
      </c>
      <c r="C10" s="101">
        <v>4314</v>
      </c>
      <c r="D10" s="101">
        <v>4991</v>
      </c>
      <c r="E10" s="101">
        <v>5550</v>
      </c>
      <c r="F10" s="101">
        <v>6020</v>
      </c>
    </row>
    <row r="11" spans="1:6" x14ac:dyDescent="0.2">
      <c r="A11" s="103" t="s">
        <v>205</v>
      </c>
      <c r="B11" s="102">
        <v>150</v>
      </c>
      <c r="C11" s="102">
        <v>215</v>
      </c>
      <c r="D11" s="102">
        <v>214</v>
      </c>
      <c r="E11" s="102">
        <v>241</v>
      </c>
      <c r="F11" s="102">
        <v>263</v>
      </c>
    </row>
    <row r="12" spans="1:6" x14ac:dyDescent="0.2">
      <c r="A12" s="103" t="s">
        <v>206</v>
      </c>
      <c r="B12" s="102">
        <v>284</v>
      </c>
      <c r="C12" s="102">
        <v>444</v>
      </c>
      <c r="D12" s="102">
        <v>523</v>
      </c>
      <c r="E12" s="102">
        <v>827</v>
      </c>
      <c r="F12" s="102">
        <v>776</v>
      </c>
    </row>
    <row r="13" spans="1:6" x14ac:dyDescent="0.2">
      <c r="A13" s="103" t="s">
        <v>207</v>
      </c>
      <c r="B13" s="102">
        <v>59</v>
      </c>
      <c r="C13" s="102">
        <v>60</v>
      </c>
      <c r="D13" s="102">
        <v>84</v>
      </c>
      <c r="E13" s="102">
        <v>77</v>
      </c>
      <c r="F13" s="102">
        <v>72</v>
      </c>
    </row>
    <row r="14" spans="1:6" x14ac:dyDescent="0.2">
      <c r="A14" s="103" t="s">
        <v>208</v>
      </c>
      <c r="B14" s="101">
        <v>5814</v>
      </c>
      <c r="C14" s="101">
        <v>7001</v>
      </c>
      <c r="D14" s="101">
        <v>8548</v>
      </c>
      <c r="E14" s="101">
        <v>12190</v>
      </c>
      <c r="F14" s="101">
        <v>16397</v>
      </c>
    </row>
    <row r="15" spans="1:6" x14ac:dyDescent="0.2">
      <c r="A15" s="99" t="s">
        <v>209</v>
      </c>
      <c r="B15" s="101">
        <v>7907</v>
      </c>
      <c r="C15" s="101">
        <v>7924</v>
      </c>
      <c r="D15" s="101">
        <v>7827</v>
      </c>
      <c r="E15" s="101">
        <v>8264</v>
      </c>
      <c r="F15" s="101">
        <v>9104</v>
      </c>
    </row>
    <row r="16" spans="1:6" x14ac:dyDescent="0.2">
      <c r="A16" s="103" t="s">
        <v>210</v>
      </c>
      <c r="B16" s="102">
        <v>842</v>
      </c>
      <c r="C16" s="102">
        <v>805</v>
      </c>
      <c r="D16" s="102">
        <v>884</v>
      </c>
      <c r="E16" s="102">
        <v>901</v>
      </c>
      <c r="F16" s="102">
        <v>818</v>
      </c>
    </row>
    <row r="17" spans="1:6" x14ac:dyDescent="0.2">
      <c r="A17" s="103" t="s">
        <v>211</v>
      </c>
      <c r="B17" s="101">
        <v>4365</v>
      </c>
      <c r="C17" s="101">
        <v>4580</v>
      </c>
      <c r="D17" s="101">
        <v>4564</v>
      </c>
      <c r="E17" s="101">
        <v>5294</v>
      </c>
      <c r="F17" s="101">
        <v>5649</v>
      </c>
    </row>
    <row r="18" spans="1:6" x14ac:dyDescent="0.2">
      <c r="A18" s="103" t="s">
        <v>212</v>
      </c>
      <c r="B18" s="102">
        <v>297</v>
      </c>
      <c r="C18" s="102">
        <v>299</v>
      </c>
      <c r="D18" s="102">
        <v>256</v>
      </c>
      <c r="E18" s="102">
        <v>295</v>
      </c>
      <c r="F18" s="102">
        <v>352</v>
      </c>
    </row>
    <row r="19" spans="1:6" x14ac:dyDescent="0.2">
      <c r="A19" s="103" t="s">
        <v>213</v>
      </c>
      <c r="B19" s="102">
        <v>25</v>
      </c>
      <c r="C19" s="102">
        <v>27</v>
      </c>
      <c r="D19" s="102">
        <v>27</v>
      </c>
      <c r="E19" s="102">
        <v>26</v>
      </c>
      <c r="F19" s="102">
        <v>5</v>
      </c>
    </row>
    <row r="20" spans="1:6" x14ac:dyDescent="0.2">
      <c r="A20" s="104" t="s">
        <v>61</v>
      </c>
      <c r="B20" s="122">
        <v>110060</v>
      </c>
      <c r="C20" s="122">
        <v>111910</v>
      </c>
      <c r="D20" s="122">
        <v>116337</v>
      </c>
      <c r="E20" s="122">
        <v>124483</v>
      </c>
      <c r="F20" s="122">
        <v>135001</v>
      </c>
    </row>
    <row r="21" spans="1:6" x14ac:dyDescent="0.2">
      <c r="A21" s="105" t="s">
        <v>214</v>
      </c>
    </row>
    <row r="22" spans="1:6" x14ac:dyDescent="0.2">
      <c r="A22" s="107" t="s">
        <v>215</v>
      </c>
    </row>
    <row r="23" spans="1:6" x14ac:dyDescent="0.2">
      <c r="A23" s="107" t="s">
        <v>216</v>
      </c>
    </row>
  </sheetData>
  <mergeCells count="1">
    <mergeCell ref="A1:F1"/>
  </mergeCells>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5"/>
  <sheetViews>
    <sheetView workbookViewId="0">
      <selection sqref="A1:F1"/>
    </sheetView>
  </sheetViews>
  <sheetFormatPr baseColWidth="10" defaultColWidth="8.83203125" defaultRowHeight="15" x14ac:dyDescent="0.2"/>
  <cols>
    <col min="1" max="1" width="27.6640625" style="98" customWidth="1"/>
    <col min="2" max="6" width="8.83203125" style="98"/>
    <col min="7" max="9" width="14.6640625" style="98" bestFit="1" customWidth="1"/>
    <col min="10" max="16384" width="8.83203125" style="98"/>
  </cols>
  <sheetData>
    <row r="1" spans="1:13" ht="33" customHeight="1" x14ac:dyDescent="0.2">
      <c r="A1" s="164" t="s">
        <v>358</v>
      </c>
      <c r="B1" s="164"/>
      <c r="C1" s="164"/>
      <c r="D1" s="164"/>
      <c r="E1" s="164"/>
      <c r="F1" s="164"/>
    </row>
    <row r="2" spans="1:13" x14ac:dyDescent="0.2">
      <c r="A2" s="104" t="s">
        <v>198</v>
      </c>
      <c r="B2" s="124" t="s">
        <v>80</v>
      </c>
      <c r="C2" s="124" t="s">
        <v>81</v>
      </c>
      <c r="D2" s="124" t="s">
        <v>82</v>
      </c>
      <c r="E2" s="124" t="s">
        <v>83</v>
      </c>
      <c r="F2" s="124" t="s">
        <v>84</v>
      </c>
    </row>
    <row r="3" spans="1:13" x14ac:dyDescent="0.2">
      <c r="A3" s="103" t="s">
        <v>200</v>
      </c>
      <c r="B3" s="110">
        <v>32.955421710653617</v>
      </c>
      <c r="C3" s="110">
        <v>32.420655697518335</v>
      </c>
      <c r="D3" s="110">
        <v>34.958835574484979</v>
      </c>
      <c r="E3" s="110">
        <v>35.336180138228045</v>
      </c>
      <c r="F3" s="110">
        <v>37.08017755508201</v>
      </c>
    </row>
    <row r="4" spans="1:13" x14ac:dyDescent="0.2">
      <c r="A4" s="103" t="s">
        <v>87</v>
      </c>
      <c r="B4" s="110">
        <v>43.928724844912203</v>
      </c>
      <c r="C4" s="110">
        <v>38.876018844604197</v>
      </c>
      <c r="D4" s="110">
        <v>37.377182595705328</v>
      </c>
      <c r="E4" s="110">
        <v>38.74940590651115</v>
      </c>
      <c r="F4" s="110">
        <v>41.04888928127172</v>
      </c>
    </row>
    <row r="5" spans="1:13" x14ac:dyDescent="0.2">
      <c r="A5" s="104" t="s">
        <v>218</v>
      </c>
      <c r="B5" s="123">
        <v>488.56057562965208</v>
      </c>
      <c r="C5" s="123">
        <v>487.79182295096501</v>
      </c>
      <c r="D5" s="123">
        <v>498.83552731863847</v>
      </c>
      <c r="E5" s="123">
        <v>525.85220707077599</v>
      </c>
      <c r="F5" s="123">
        <v>562.2036219804163</v>
      </c>
    </row>
    <row r="6" spans="1:13" x14ac:dyDescent="0.2">
      <c r="A6" s="105" t="s">
        <v>214</v>
      </c>
    </row>
    <row r="7" spans="1:13" x14ac:dyDescent="0.2">
      <c r="A7" s="107" t="s">
        <v>216</v>
      </c>
    </row>
    <row r="11" spans="1:13" x14ac:dyDescent="0.2">
      <c r="D11" s="106"/>
      <c r="K11" s="109"/>
      <c r="L11" s="109"/>
      <c r="M11" s="109"/>
    </row>
    <row r="12" spans="1:13" x14ac:dyDescent="0.2">
      <c r="K12" s="109"/>
      <c r="L12" s="109"/>
      <c r="M12" s="109"/>
    </row>
    <row r="13" spans="1:13" x14ac:dyDescent="0.2">
      <c r="B13" s="108"/>
      <c r="K13" s="109"/>
      <c r="L13" s="109"/>
      <c r="M13" s="109"/>
    </row>
    <row r="14" spans="1:13" x14ac:dyDescent="0.2">
      <c r="K14" s="109"/>
      <c r="L14" s="109"/>
      <c r="M14" s="109"/>
    </row>
    <row r="15" spans="1:13" x14ac:dyDescent="0.2">
      <c r="K15" s="109"/>
      <c r="L15" s="109"/>
      <c r="M15" s="109"/>
    </row>
  </sheetData>
  <mergeCells count="1">
    <mergeCell ref="A1:F1"/>
  </mergeCells>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7"/>
  <sheetViews>
    <sheetView workbookViewId="0">
      <selection sqref="A1:U1"/>
    </sheetView>
  </sheetViews>
  <sheetFormatPr baseColWidth="10" defaultColWidth="8.83203125" defaultRowHeight="15" x14ac:dyDescent="0.2"/>
  <cols>
    <col min="1" max="1" width="8.83203125" style="98"/>
    <col min="2" max="21" width="8" style="98" customWidth="1"/>
    <col min="22" max="16384" width="8.83203125" style="98"/>
  </cols>
  <sheetData>
    <row r="1" spans="1:21" ht="16" x14ac:dyDescent="0.2">
      <c r="A1" s="163" t="s">
        <v>359</v>
      </c>
      <c r="B1" s="163"/>
      <c r="C1" s="163"/>
      <c r="D1" s="163"/>
      <c r="E1" s="163"/>
      <c r="F1" s="163"/>
      <c r="G1" s="163"/>
      <c r="H1" s="163"/>
      <c r="I1" s="163"/>
      <c r="J1" s="163"/>
      <c r="K1" s="163"/>
      <c r="L1" s="163"/>
      <c r="M1" s="163"/>
      <c r="N1" s="163"/>
      <c r="O1" s="163"/>
      <c r="P1" s="163"/>
      <c r="Q1" s="163"/>
      <c r="R1" s="163"/>
      <c r="S1" s="163"/>
      <c r="T1" s="163"/>
      <c r="U1" s="163"/>
    </row>
    <row r="2" spans="1:21" x14ac:dyDescent="0.2">
      <c r="A2" s="112"/>
      <c r="B2" s="113">
        <v>1997</v>
      </c>
      <c r="C2" s="113">
        <v>1998</v>
      </c>
      <c r="D2" s="113">
        <v>1999</v>
      </c>
      <c r="E2" s="113">
        <v>2000</v>
      </c>
      <c r="F2" s="113">
        <v>2001</v>
      </c>
      <c r="G2" s="113">
        <v>2002</v>
      </c>
      <c r="H2" s="113">
        <v>2003</v>
      </c>
      <c r="I2" s="113">
        <v>2004</v>
      </c>
      <c r="J2" s="113">
        <v>2005</v>
      </c>
      <c r="K2" s="113">
        <v>2006</v>
      </c>
      <c r="L2" s="113">
        <v>2007</v>
      </c>
      <c r="M2" s="113">
        <v>2008</v>
      </c>
      <c r="N2" s="113">
        <v>2009</v>
      </c>
      <c r="O2" s="113">
        <v>2010</v>
      </c>
      <c r="P2" s="113">
        <v>2011</v>
      </c>
      <c r="Q2" s="113">
        <v>2012</v>
      </c>
      <c r="R2" s="113">
        <v>2013</v>
      </c>
      <c r="S2" s="113">
        <v>2014</v>
      </c>
      <c r="T2" s="113">
        <v>2015</v>
      </c>
      <c r="U2" s="113">
        <v>2016</v>
      </c>
    </row>
    <row r="3" spans="1:21" x14ac:dyDescent="0.2">
      <c r="A3" s="111" t="s">
        <v>94</v>
      </c>
      <c r="B3" s="125">
        <v>9.6</v>
      </c>
      <c r="C3" s="125">
        <v>12.4</v>
      </c>
      <c r="D3" s="125">
        <v>13.1</v>
      </c>
      <c r="E3" s="125">
        <v>11.3</v>
      </c>
      <c r="F3" s="125">
        <v>6.9</v>
      </c>
      <c r="G3" s="125">
        <v>6</v>
      </c>
      <c r="H3" s="125">
        <v>6.1</v>
      </c>
      <c r="I3" s="125">
        <v>6.3</v>
      </c>
      <c r="J3" s="125">
        <v>6.4</v>
      </c>
      <c r="K3" s="125">
        <v>5.6</v>
      </c>
      <c r="L3" s="125">
        <v>6.1</v>
      </c>
      <c r="M3" s="125">
        <v>7.9</v>
      </c>
      <c r="N3" s="125">
        <v>8.5</v>
      </c>
      <c r="O3" s="125">
        <v>8.3000000000000007</v>
      </c>
      <c r="P3" s="125">
        <v>8.4</v>
      </c>
      <c r="Q3" s="125">
        <v>8</v>
      </c>
      <c r="R3" s="125">
        <v>7.9</v>
      </c>
      <c r="S3" s="125">
        <v>9.4</v>
      </c>
      <c r="T3" s="125">
        <v>9.4</v>
      </c>
      <c r="U3" s="125">
        <v>9.9</v>
      </c>
    </row>
    <row r="4" spans="1:21" x14ac:dyDescent="0.2">
      <c r="A4" s="111" t="s">
        <v>95</v>
      </c>
      <c r="B4" s="125">
        <v>4.5</v>
      </c>
      <c r="C4" s="125">
        <v>5</v>
      </c>
      <c r="D4" s="125">
        <v>5.2</v>
      </c>
      <c r="E4" s="125">
        <v>5.0999999999999996</v>
      </c>
      <c r="F4" s="125">
        <v>3.9</v>
      </c>
      <c r="G4" s="125">
        <v>3.6</v>
      </c>
      <c r="H4" s="125">
        <v>3.5</v>
      </c>
      <c r="I4" s="125">
        <v>3.4</v>
      </c>
      <c r="J4" s="125">
        <v>3.6</v>
      </c>
      <c r="K4" s="125">
        <v>3.6</v>
      </c>
      <c r="L4" s="125">
        <v>4.4000000000000004</v>
      </c>
      <c r="M4" s="125">
        <v>4.2</v>
      </c>
      <c r="N4" s="125">
        <v>4.8</v>
      </c>
      <c r="O4" s="125">
        <v>4.5</v>
      </c>
      <c r="P4" s="125">
        <v>4.5</v>
      </c>
      <c r="Q4" s="125">
        <v>4.9000000000000004</v>
      </c>
      <c r="R4" s="125">
        <v>4.8</v>
      </c>
      <c r="S4" s="125">
        <v>5.2</v>
      </c>
      <c r="T4" s="125">
        <v>4.8</v>
      </c>
      <c r="U4" s="125">
        <v>5.2</v>
      </c>
    </row>
    <row r="5" spans="1:21" x14ac:dyDescent="0.2">
      <c r="A5" s="114" t="s">
        <v>217</v>
      </c>
      <c r="B5" s="126">
        <v>7</v>
      </c>
      <c r="C5" s="126">
        <v>8.6999999999999993</v>
      </c>
      <c r="D5" s="126">
        <v>9.1999999999999993</v>
      </c>
      <c r="E5" s="126">
        <v>8.1999999999999993</v>
      </c>
      <c r="F5" s="126">
        <v>5.4</v>
      </c>
      <c r="G5" s="126">
        <v>4.8</v>
      </c>
      <c r="H5" s="126">
        <v>4.8</v>
      </c>
      <c r="I5" s="126">
        <v>4.9000000000000004</v>
      </c>
      <c r="J5" s="126">
        <v>5</v>
      </c>
      <c r="K5" s="126">
        <v>4.5999999999999996</v>
      </c>
      <c r="L5" s="126">
        <v>5.3</v>
      </c>
      <c r="M5" s="126">
        <v>6.1</v>
      </c>
      <c r="N5" s="126">
        <v>6.7</v>
      </c>
      <c r="O5" s="126">
        <v>6.4</v>
      </c>
      <c r="P5" s="126">
        <v>6.4</v>
      </c>
      <c r="Q5" s="126">
        <v>6.5</v>
      </c>
      <c r="R5" s="126">
        <v>6.3</v>
      </c>
      <c r="S5" s="126">
        <v>7.3</v>
      </c>
      <c r="T5" s="126">
        <v>7.1</v>
      </c>
      <c r="U5" s="126">
        <v>7.5</v>
      </c>
    </row>
    <row r="6" spans="1:21" x14ac:dyDescent="0.2">
      <c r="A6" s="134" t="s">
        <v>314</v>
      </c>
    </row>
    <row r="7" spans="1:21" x14ac:dyDescent="0.2">
      <c r="A7" s="134" t="s">
        <v>315</v>
      </c>
    </row>
    <row r="8" spans="1:21" x14ac:dyDescent="0.2">
      <c r="A8" s="134" t="s">
        <v>316</v>
      </c>
    </row>
    <row r="9" spans="1:21" x14ac:dyDescent="0.2">
      <c r="A9" s="134" t="s">
        <v>312</v>
      </c>
    </row>
    <row r="10" spans="1:21" x14ac:dyDescent="0.2">
      <c r="A10" s="134" t="s">
        <v>317</v>
      </c>
    </row>
    <row r="11" spans="1:21" x14ac:dyDescent="0.2">
      <c r="A11" s="134" t="s">
        <v>318</v>
      </c>
    </row>
    <row r="13" spans="1:21" x14ac:dyDescent="0.2">
      <c r="A13" s="105" t="s">
        <v>319</v>
      </c>
    </row>
    <row r="14" spans="1:21" ht="15" customHeight="1" x14ac:dyDescent="0.2">
      <c r="B14" s="132"/>
      <c r="C14" s="132"/>
      <c r="D14" s="132"/>
    </row>
    <row r="15" spans="1:21" ht="15" customHeight="1" x14ac:dyDescent="0.2">
      <c r="B15" s="132"/>
      <c r="C15" s="132"/>
      <c r="D15" s="133"/>
    </row>
    <row r="16" spans="1:21" ht="15" customHeight="1" x14ac:dyDescent="0.2">
      <c r="B16" s="132"/>
      <c r="C16" s="132"/>
      <c r="D16" s="132"/>
    </row>
    <row r="17" spans="2:4" ht="15" customHeight="1" x14ac:dyDescent="0.2">
      <c r="B17" s="132"/>
      <c r="C17" s="132"/>
      <c r="D17" s="132"/>
    </row>
  </sheetData>
  <mergeCells count="1">
    <mergeCell ref="A1:U1"/>
  </mergeCells>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0"/>
  <sheetViews>
    <sheetView showGridLines="0" tabSelected="1" workbookViewId="0">
      <selection activeCell="C10" sqref="C10"/>
    </sheetView>
  </sheetViews>
  <sheetFormatPr baseColWidth="10" defaultColWidth="8.83203125" defaultRowHeight="15" x14ac:dyDescent="0.2"/>
  <cols>
    <col min="1" max="1" width="47.83203125" customWidth="1"/>
    <col min="2" max="2" width="13.5" customWidth="1"/>
    <col min="3" max="3" width="11" customWidth="1"/>
  </cols>
  <sheetData>
    <row r="1" spans="1:19" ht="15.75" customHeight="1" x14ac:dyDescent="0.2">
      <c r="A1" s="157" t="s">
        <v>360</v>
      </c>
      <c r="B1" s="157"/>
      <c r="C1" s="157"/>
      <c r="D1" s="157"/>
      <c r="E1" s="157"/>
      <c r="F1" s="157"/>
      <c r="G1" s="157"/>
      <c r="H1" s="157"/>
      <c r="I1" s="157"/>
      <c r="J1" s="157"/>
      <c r="K1" s="157"/>
      <c r="L1" s="157"/>
      <c r="M1" s="157"/>
      <c r="N1" s="157"/>
      <c r="O1" s="157"/>
      <c r="P1" s="157"/>
      <c r="Q1" s="157"/>
      <c r="R1" s="157"/>
      <c r="S1" s="157"/>
    </row>
    <row r="2" spans="1:19" ht="15.75" customHeight="1" x14ac:dyDescent="0.2">
      <c r="A2" s="137" t="s">
        <v>144</v>
      </c>
      <c r="B2" s="113">
        <v>1999</v>
      </c>
      <c r="C2" s="113">
        <v>2000</v>
      </c>
      <c r="D2" s="113">
        <v>2001</v>
      </c>
      <c r="E2" s="113">
        <v>2002</v>
      </c>
      <c r="F2" s="113">
        <v>2003</v>
      </c>
      <c r="G2" s="113">
        <v>2004</v>
      </c>
      <c r="H2" s="113">
        <v>2005</v>
      </c>
      <c r="I2" s="113">
        <v>2006</v>
      </c>
      <c r="J2" s="113">
        <v>2007</v>
      </c>
      <c r="K2" s="113">
        <v>2008</v>
      </c>
      <c r="L2" s="113">
        <v>2009</v>
      </c>
      <c r="M2" s="113">
        <v>2010</v>
      </c>
      <c r="N2" s="113">
        <v>2011</v>
      </c>
      <c r="O2" s="113">
        <v>2012</v>
      </c>
      <c r="P2" s="113">
        <v>2013</v>
      </c>
      <c r="Q2" s="113">
        <v>2014</v>
      </c>
      <c r="R2" s="113">
        <v>2015</v>
      </c>
      <c r="S2" s="113">
        <v>2016</v>
      </c>
    </row>
    <row r="3" spans="1:19" x14ac:dyDescent="0.2">
      <c r="A3" s="11" t="s">
        <v>86</v>
      </c>
      <c r="B3" s="101">
        <v>503</v>
      </c>
      <c r="C3" s="101">
        <v>403</v>
      </c>
      <c r="D3" s="101">
        <v>252</v>
      </c>
      <c r="E3" s="101">
        <v>261</v>
      </c>
      <c r="F3" s="101">
        <v>221</v>
      </c>
      <c r="G3" s="101">
        <v>204</v>
      </c>
      <c r="H3" s="101">
        <v>249</v>
      </c>
      <c r="I3" s="101">
        <v>247</v>
      </c>
      <c r="J3" s="101">
        <v>354</v>
      </c>
      <c r="K3" s="101">
        <v>402</v>
      </c>
      <c r="L3" s="101">
        <v>518</v>
      </c>
      <c r="M3" s="101">
        <v>554</v>
      </c>
      <c r="N3" s="101">
        <v>538</v>
      </c>
      <c r="O3" s="101">
        <v>616</v>
      </c>
      <c r="P3" s="101">
        <v>579</v>
      </c>
      <c r="Q3" s="101">
        <v>687</v>
      </c>
      <c r="R3" s="101">
        <v>546</v>
      </c>
      <c r="S3" s="101">
        <v>663</v>
      </c>
    </row>
    <row r="4" spans="1:19" ht="7.5" customHeight="1" x14ac:dyDescent="0.2">
      <c r="A4" s="11"/>
      <c r="B4" s="101"/>
      <c r="C4" s="101"/>
      <c r="D4" s="101"/>
      <c r="E4" s="101"/>
      <c r="F4" s="101"/>
      <c r="G4" s="101"/>
      <c r="H4" s="101"/>
      <c r="I4" s="101"/>
      <c r="J4" s="101"/>
      <c r="K4" s="101"/>
      <c r="L4" s="101"/>
      <c r="M4" s="101"/>
      <c r="N4" s="101"/>
      <c r="O4" s="101"/>
      <c r="P4" s="101"/>
      <c r="Q4" s="101"/>
      <c r="R4" s="101"/>
      <c r="S4" s="101"/>
    </row>
    <row r="5" spans="1:19" x14ac:dyDescent="0.2">
      <c r="A5" s="11" t="s">
        <v>59</v>
      </c>
      <c r="B5" s="101">
        <v>131</v>
      </c>
      <c r="C5" s="101">
        <v>118</v>
      </c>
      <c r="D5" s="101">
        <v>107</v>
      </c>
      <c r="E5" s="101">
        <v>103</v>
      </c>
      <c r="F5" s="101">
        <v>70</v>
      </c>
      <c r="G5" s="101">
        <v>88</v>
      </c>
      <c r="H5" s="101">
        <v>106</v>
      </c>
      <c r="I5" s="101">
        <v>101</v>
      </c>
      <c r="J5" s="101">
        <v>129</v>
      </c>
      <c r="K5" s="101">
        <v>146</v>
      </c>
      <c r="L5" s="101">
        <v>154</v>
      </c>
      <c r="M5" s="101">
        <v>172</v>
      </c>
      <c r="N5" s="101">
        <v>184</v>
      </c>
      <c r="O5" s="101">
        <v>191</v>
      </c>
      <c r="P5" s="101">
        <v>177</v>
      </c>
      <c r="Q5" s="101">
        <v>186</v>
      </c>
      <c r="R5" s="101">
        <v>187</v>
      </c>
      <c r="S5" s="101">
        <v>208</v>
      </c>
    </row>
    <row r="6" spans="1:19" x14ac:dyDescent="0.2">
      <c r="A6" s="11" t="s">
        <v>55</v>
      </c>
      <c r="B6" s="101">
        <v>678</v>
      </c>
      <c r="C6" s="101">
        <v>490</v>
      </c>
      <c r="D6" s="101">
        <v>227</v>
      </c>
      <c r="E6" s="101">
        <v>243</v>
      </c>
      <c r="F6" s="101">
        <v>187</v>
      </c>
      <c r="G6" s="101">
        <v>200</v>
      </c>
      <c r="H6" s="101">
        <v>232</v>
      </c>
      <c r="I6" s="101">
        <v>242</v>
      </c>
      <c r="J6" s="101">
        <v>292</v>
      </c>
      <c r="K6" s="101">
        <v>375</v>
      </c>
      <c r="L6" s="101">
        <v>418</v>
      </c>
      <c r="M6" s="101">
        <v>417</v>
      </c>
      <c r="N6" s="101">
        <v>392</v>
      </c>
      <c r="O6" s="101">
        <v>447</v>
      </c>
      <c r="P6" s="101">
        <v>416</v>
      </c>
      <c r="Q6" s="101">
        <v>586</v>
      </c>
      <c r="R6" s="101">
        <v>494</v>
      </c>
      <c r="S6" s="101">
        <v>550</v>
      </c>
    </row>
    <row r="7" spans="1:19" x14ac:dyDescent="0.2">
      <c r="A7" s="11" t="s">
        <v>145</v>
      </c>
      <c r="B7" s="101">
        <v>68</v>
      </c>
      <c r="C7" s="101">
        <v>43</v>
      </c>
      <c r="D7" s="101">
        <v>27</v>
      </c>
      <c r="E7" s="101">
        <v>19</v>
      </c>
      <c r="F7" s="101">
        <v>22</v>
      </c>
      <c r="G7" s="101">
        <v>11</v>
      </c>
      <c r="H7" s="101">
        <v>23</v>
      </c>
      <c r="I7" s="101">
        <v>19</v>
      </c>
      <c r="J7" s="101">
        <v>19</v>
      </c>
      <c r="K7" s="101">
        <v>31</v>
      </c>
      <c r="L7" s="101">
        <v>32</v>
      </c>
      <c r="M7" s="101">
        <v>57</v>
      </c>
      <c r="N7" s="101">
        <v>75</v>
      </c>
      <c r="O7" s="101">
        <v>123</v>
      </c>
      <c r="P7" s="101">
        <v>174</v>
      </c>
      <c r="Q7" s="101">
        <v>200</v>
      </c>
      <c r="R7" s="101">
        <v>220</v>
      </c>
      <c r="S7" s="101">
        <v>234</v>
      </c>
    </row>
    <row r="8" spans="1:19" x14ac:dyDescent="0.2">
      <c r="A8" s="11" t="s">
        <v>146</v>
      </c>
      <c r="B8" s="101">
        <v>877</v>
      </c>
      <c r="C8" s="101">
        <v>651</v>
      </c>
      <c r="D8" s="101">
        <v>361</v>
      </c>
      <c r="E8" s="101">
        <v>365</v>
      </c>
      <c r="F8" s="101">
        <v>279</v>
      </c>
      <c r="G8" s="101">
        <v>299</v>
      </c>
      <c r="H8" s="101">
        <v>361</v>
      </c>
      <c r="I8" s="101">
        <v>362</v>
      </c>
      <c r="J8" s="101">
        <v>440</v>
      </c>
      <c r="K8" s="101">
        <v>552</v>
      </c>
      <c r="L8" s="101">
        <v>604</v>
      </c>
      <c r="M8" s="101">
        <v>646</v>
      </c>
      <c r="N8" s="101">
        <v>651</v>
      </c>
      <c r="O8" s="101">
        <v>761</v>
      </c>
      <c r="P8" s="101">
        <v>767</v>
      </c>
      <c r="Q8" s="101">
        <v>972</v>
      </c>
      <c r="R8" s="101">
        <v>901</v>
      </c>
      <c r="S8" s="101">
        <v>992</v>
      </c>
    </row>
    <row r="9" spans="1:19" x14ac:dyDescent="0.2">
      <c r="A9" s="11" t="s">
        <v>70</v>
      </c>
      <c r="B9" s="101">
        <v>441</v>
      </c>
      <c r="C9" s="101">
        <v>417</v>
      </c>
      <c r="D9" s="101">
        <v>113</v>
      </c>
      <c r="E9" s="101">
        <v>97</v>
      </c>
      <c r="F9" s="101">
        <v>151</v>
      </c>
      <c r="G9" s="101">
        <v>138</v>
      </c>
      <c r="H9" s="101">
        <v>131</v>
      </c>
      <c r="I9" s="101">
        <v>73</v>
      </c>
      <c r="J9" s="101">
        <v>127</v>
      </c>
      <c r="K9" s="101">
        <v>179</v>
      </c>
      <c r="L9" s="101">
        <v>202</v>
      </c>
      <c r="M9" s="101">
        <v>221</v>
      </c>
      <c r="N9" s="101">
        <v>221</v>
      </c>
      <c r="O9" s="101">
        <v>174</v>
      </c>
      <c r="P9" s="101">
        <v>207</v>
      </c>
      <c r="Q9" s="101">
        <v>234</v>
      </c>
      <c r="R9" s="101">
        <v>266</v>
      </c>
      <c r="S9" s="101">
        <v>361</v>
      </c>
    </row>
    <row r="10" spans="1:19" x14ac:dyDescent="0.2">
      <c r="A10" s="33" t="s">
        <v>157</v>
      </c>
      <c r="B10" s="122">
        <v>1740</v>
      </c>
      <c r="C10" s="122">
        <v>1570</v>
      </c>
      <c r="D10" s="122">
        <v>1038</v>
      </c>
      <c r="E10" s="122">
        <v>939</v>
      </c>
      <c r="F10" s="122">
        <v>944</v>
      </c>
      <c r="G10" s="122">
        <v>965</v>
      </c>
      <c r="H10" s="122">
        <v>1008</v>
      </c>
      <c r="I10" s="122">
        <v>944</v>
      </c>
      <c r="J10" s="122">
        <v>1102</v>
      </c>
      <c r="K10" s="122">
        <v>1282</v>
      </c>
      <c r="L10" s="122">
        <v>1450</v>
      </c>
      <c r="M10" s="122">
        <v>1406</v>
      </c>
      <c r="N10" s="122">
        <v>1439</v>
      </c>
      <c r="O10" s="122">
        <v>1463</v>
      </c>
      <c r="P10" s="122">
        <v>1464</v>
      </c>
      <c r="Q10" s="122">
        <v>1713</v>
      </c>
      <c r="R10" s="122">
        <v>1670</v>
      </c>
      <c r="S10" s="122">
        <v>1808</v>
      </c>
    </row>
    <row r="11" spans="1:19" x14ac:dyDescent="0.2">
      <c r="A11" s="152" t="s">
        <v>310</v>
      </c>
      <c r="B11" s="153"/>
      <c r="C11" s="153"/>
      <c r="D11" s="153"/>
    </row>
    <row r="12" spans="1:19" ht="15.75" customHeight="1" x14ac:dyDescent="0.2">
      <c r="A12" s="152" t="s">
        <v>314</v>
      </c>
      <c r="B12" s="153"/>
      <c r="C12" s="153"/>
      <c r="D12" s="153"/>
    </row>
    <row r="13" spans="1:19" ht="15" customHeight="1" x14ac:dyDescent="0.2">
      <c r="A13" s="152" t="s">
        <v>327</v>
      </c>
      <c r="B13" s="153"/>
      <c r="C13" s="153"/>
      <c r="D13" s="153"/>
    </row>
    <row r="14" spans="1:19" ht="15" customHeight="1" x14ac:dyDescent="0.2"/>
    <row r="15" spans="1:19" ht="25.5" customHeight="1" x14ac:dyDescent="0.2"/>
    <row r="17" spans="1:4" x14ac:dyDescent="0.2">
      <c r="A17" s="161"/>
      <c r="B17" s="161"/>
      <c r="C17" s="161"/>
      <c r="D17" s="161"/>
    </row>
    <row r="18" spans="1:4" x14ac:dyDescent="0.2">
      <c r="A18" s="153"/>
      <c r="B18" s="153"/>
      <c r="C18" s="153"/>
      <c r="D18" s="153"/>
    </row>
    <row r="19" spans="1:4" x14ac:dyDescent="0.2">
      <c r="A19" s="153"/>
      <c r="B19" s="153"/>
      <c r="C19" s="153"/>
      <c r="D19" s="153"/>
    </row>
    <row r="20" spans="1:4" x14ac:dyDescent="0.2">
      <c r="A20" s="153"/>
      <c r="B20" s="153"/>
      <c r="C20" s="153"/>
      <c r="D20" s="153"/>
    </row>
  </sheetData>
  <mergeCells count="8">
    <mergeCell ref="A1:S1"/>
    <mergeCell ref="A13:D13"/>
    <mergeCell ref="A19:D19"/>
    <mergeCell ref="A20:D20"/>
    <mergeCell ref="A18:D18"/>
    <mergeCell ref="A17:D17"/>
    <mergeCell ref="A12:D12"/>
    <mergeCell ref="A11:D11"/>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1"/>
  <sheetViews>
    <sheetView showGridLines="0" workbookViewId="0"/>
  </sheetViews>
  <sheetFormatPr baseColWidth="10" defaultColWidth="8.83203125" defaultRowHeight="15" x14ac:dyDescent="0.2"/>
  <sheetData>
    <row r="1" spans="1:14" ht="18" x14ac:dyDescent="0.2">
      <c r="A1" s="116" t="s">
        <v>227</v>
      </c>
      <c r="B1" s="117"/>
    </row>
    <row r="2" spans="1:14" x14ac:dyDescent="0.2">
      <c r="A2" s="118" t="s">
        <v>228</v>
      </c>
      <c r="B2" s="119" t="s">
        <v>229</v>
      </c>
    </row>
    <row r="3" spans="1:14" x14ac:dyDescent="0.2">
      <c r="A3" s="118" t="s">
        <v>230</v>
      </c>
      <c r="B3" s="119" t="s">
        <v>231</v>
      </c>
    </row>
    <row r="4" spans="1:14" x14ac:dyDescent="0.2">
      <c r="A4" s="118" t="s">
        <v>232</v>
      </c>
      <c r="B4" s="119" t="s">
        <v>233</v>
      </c>
    </row>
    <row r="5" spans="1:14" x14ac:dyDescent="0.2">
      <c r="A5" s="118" t="s">
        <v>234</v>
      </c>
      <c r="B5" s="119" t="s">
        <v>34</v>
      </c>
    </row>
    <row r="6" spans="1:14" x14ac:dyDescent="0.2">
      <c r="A6" s="118" t="s">
        <v>259</v>
      </c>
      <c r="B6" s="119" t="s">
        <v>260</v>
      </c>
    </row>
    <row r="7" spans="1:14" x14ac:dyDescent="0.2">
      <c r="A7" s="118" t="s">
        <v>235</v>
      </c>
      <c r="B7" s="119" t="s">
        <v>236</v>
      </c>
    </row>
    <row r="8" spans="1:14" x14ac:dyDescent="0.2">
      <c r="A8" s="118" t="s">
        <v>237</v>
      </c>
      <c r="B8" s="119" t="s">
        <v>238</v>
      </c>
      <c r="N8" s="11" t="s">
        <v>86</v>
      </c>
    </row>
    <row r="9" spans="1:14" x14ac:dyDescent="0.2">
      <c r="A9" s="118" t="s">
        <v>249</v>
      </c>
      <c r="B9" s="119" t="s">
        <v>250</v>
      </c>
      <c r="N9" s="11"/>
    </row>
    <row r="10" spans="1:14" x14ac:dyDescent="0.2">
      <c r="A10" s="118" t="s">
        <v>239</v>
      </c>
      <c r="B10" s="119" t="s">
        <v>240</v>
      </c>
      <c r="N10" s="11" t="s">
        <v>59</v>
      </c>
    </row>
    <row r="11" spans="1:14" x14ac:dyDescent="0.2">
      <c r="A11" s="118" t="s">
        <v>241</v>
      </c>
      <c r="B11" s="119" t="s">
        <v>242</v>
      </c>
      <c r="N11" s="11" t="s">
        <v>55</v>
      </c>
    </row>
    <row r="12" spans="1:14" x14ac:dyDescent="0.2">
      <c r="A12" s="118" t="s">
        <v>243</v>
      </c>
      <c r="B12" s="119" t="s">
        <v>244</v>
      </c>
      <c r="N12" s="11" t="s">
        <v>145</v>
      </c>
    </row>
    <row r="13" spans="1:14" x14ac:dyDescent="0.2">
      <c r="A13" s="118" t="s">
        <v>245</v>
      </c>
      <c r="B13" s="119" t="s">
        <v>246</v>
      </c>
      <c r="N13" s="35" t="s">
        <v>146</v>
      </c>
    </row>
    <row r="14" spans="1:14" x14ac:dyDescent="0.2">
      <c r="A14" s="118" t="s">
        <v>247</v>
      </c>
      <c r="B14" s="119" t="s">
        <v>248</v>
      </c>
      <c r="N14" s="11" t="s">
        <v>70</v>
      </c>
    </row>
    <row r="16" spans="1:14" ht="18" x14ac:dyDescent="0.2">
      <c r="A16" s="116" t="s">
        <v>251</v>
      </c>
      <c r="B16" s="117"/>
      <c r="C16" s="117"/>
      <c r="D16" s="117"/>
      <c r="E16" s="117"/>
      <c r="F16" s="117"/>
      <c r="G16" s="117"/>
      <c r="H16" s="117"/>
    </row>
    <row r="17" spans="1:17" x14ac:dyDescent="0.2">
      <c r="A17" s="118" t="s">
        <v>153</v>
      </c>
      <c r="B17" s="119" t="s">
        <v>252</v>
      </c>
      <c r="C17" s="117"/>
      <c r="D17" s="117"/>
      <c r="E17" s="117"/>
      <c r="F17" s="117"/>
      <c r="G17" s="117"/>
      <c r="H17" s="117"/>
    </row>
    <row r="18" spans="1:17" x14ac:dyDescent="0.2">
      <c r="A18" s="118" t="s">
        <v>255</v>
      </c>
      <c r="B18" s="119" t="s">
        <v>256</v>
      </c>
    </row>
    <row r="19" spans="1:17" x14ac:dyDescent="0.2">
      <c r="A19" s="118" t="s">
        <v>253</v>
      </c>
      <c r="B19" s="119" t="s">
        <v>254</v>
      </c>
      <c r="C19" s="117"/>
      <c r="D19" s="117"/>
      <c r="E19" s="117"/>
      <c r="F19" s="117"/>
      <c r="G19" s="117"/>
      <c r="H19" s="117"/>
    </row>
    <row r="21" spans="1:17" ht="18" x14ac:dyDescent="0.2">
      <c r="A21" s="116" t="s">
        <v>257</v>
      </c>
    </row>
    <row r="22" spans="1:17" x14ac:dyDescent="0.2">
      <c r="A22" s="118" t="s">
        <v>258</v>
      </c>
      <c r="B22" s="128"/>
    </row>
    <row r="23" spans="1:17" ht="30.75" customHeight="1" x14ac:dyDescent="0.2">
      <c r="A23" s="149" t="s">
        <v>322</v>
      </c>
      <c r="B23" s="149"/>
      <c r="C23" s="149"/>
      <c r="D23" s="149"/>
      <c r="E23" s="149"/>
      <c r="F23" s="149"/>
      <c r="G23" s="149"/>
      <c r="H23" s="149"/>
      <c r="I23" s="149"/>
      <c r="J23" s="149"/>
      <c r="K23" s="149"/>
      <c r="L23" s="149"/>
      <c r="M23" s="149"/>
      <c r="N23" s="149"/>
      <c r="O23" s="149"/>
      <c r="P23" s="149"/>
      <c r="Q23" s="149"/>
    </row>
    <row r="24" spans="1:17" x14ac:dyDescent="0.2">
      <c r="A24" s="128" t="s">
        <v>321</v>
      </c>
      <c r="B24" s="128"/>
      <c r="C24" s="128"/>
      <c r="D24" s="128"/>
      <c r="E24" s="128"/>
      <c r="F24" s="128"/>
      <c r="G24" s="128"/>
      <c r="H24" s="128"/>
      <c r="I24" s="128"/>
      <c r="J24" s="128"/>
      <c r="K24" s="128"/>
      <c r="L24" s="128"/>
      <c r="M24" s="128"/>
      <c r="N24" s="128"/>
      <c r="O24" s="128"/>
      <c r="P24" s="128"/>
      <c r="Q24" s="128"/>
    </row>
    <row r="25" spans="1:17" ht="36" customHeight="1" x14ac:dyDescent="0.2">
      <c r="A25" s="149" t="s">
        <v>323</v>
      </c>
      <c r="B25" s="149"/>
      <c r="C25" s="149"/>
      <c r="D25" s="149"/>
      <c r="E25" s="149"/>
      <c r="F25" s="149"/>
      <c r="G25" s="149"/>
      <c r="H25" s="149"/>
      <c r="I25" s="149"/>
      <c r="J25" s="149"/>
      <c r="K25" s="149"/>
      <c r="L25" s="149"/>
      <c r="M25" s="149"/>
      <c r="N25" s="149"/>
      <c r="O25" s="149"/>
      <c r="P25" s="149"/>
      <c r="Q25" s="149"/>
    </row>
    <row r="26" spans="1:17" ht="18.75" customHeight="1" x14ac:dyDescent="0.2">
      <c r="A26" s="149" t="s">
        <v>330</v>
      </c>
      <c r="B26" s="149"/>
      <c r="C26" s="149"/>
      <c r="D26" s="149"/>
      <c r="E26" s="149"/>
      <c r="F26" s="149"/>
      <c r="G26" s="149"/>
      <c r="H26" s="149"/>
      <c r="I26" s="149"/>
      <c r="J26" s="149"/>
      <c r="K26" s="149"/>
      <c r="L26" s="149"/>
      <c r="M26" s="149"/>
      <c r="N26" s="149"/>
      <c r="O26" s="149"/>
      <c r="P26" s="149"/>
      <c r="Q26" s="138"/>
    </row>
    <row r="27" spans="1:17" ht="48" customHeight="1" x14ac:dyDescent="0.2">
      <c r="A27" s="149" t="s">
        <v>329</v>
      </c>
      <c r="B27" s="149"/>
      <c r="C27" s="149"/>
      <c r="D27" s="149"/>
      <c r="E27" s="149"/>
      <c r="F27" s="149"/>
      <c r="G27" s="149"/>
      <c r="H27" s="149"/>
      <c r="I27" s="149"/>
      <c r="J27" s="149"/>
      <c r="K27" s="149"/>
      <c r="L27" s="149"/>
      <c r="M27" s="149"/>
      <c r="N27" s="149"/>
      <c r="O27" s="149"/>
      <c r="P27" s="149"/>
      <c r="Q27" s="149"/>
    </row>
    <row r="28" spans="1:17" ht="16" x14ac:dyDescent="0.2">
      <c r="A28" s="136"/>
    </row>
    <row r="29" spans="1:17" ht="20" x14ac:dyDescent="0.2">
      <c r="A29" s="68" t="s">
        <v>147</v>
      </c>
    </row>
    <row r="30" spans="1:17" x14ac:dyDescent="0.2">
      <c r="A30" s="128" t="s">
        <v>220</v>
      </c>
    </row>
    <row r="31" spans="1:17" x14ac:dyDescent="0.2">
      <c r="A31" s="128" t="s">
        <v>328</v>
      </c>
    </row>
  </sheetData>
  <mergeCells count="4">
    <mergeCell ref="A23:Q23"/>
    <mergeCell ref="A25:Q25"/>
    <mergeCell ref="A27:Q27"/>
    <mergeCell ref="A26:P26"/>
  </mergeCell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5"/>
  <sheetViews>
    <sheetView showGridLines="0" workbookViewId="0">
      <selection sqref="A1:K1"/>
    </sheetView>
  </sheetViews>
  <sheetFormatPr baseColWidth="10" defaultColWidth="8.83203125" defaultRowHeight="15" x14ac:dyDescent="0.2"/>
  <cols>
    <col min="1" max="1" width="20.83203125" customWidth="1"/>
  </cols>
  <sheetData>
    <row r="1" spans="1:13" ht="33" customHeight="1" x14ac:dyDescent="0.2">
      <c r="A1" s="165" t="s">
        <v>361</v>
      </c>
      <c r="B1" s="166"/>
      <c r="C1" s="166"/>
      <c r="D1" s="166"/>
      <c r="E1" s="166"/>
      <c r="F1" s="166"/>
      <c r="G1" s="166"/>
      <c r="H1" s="166"/>
      <c r="I1" s="166"/>
      <c r="J1" s="166"/>
      <c r="K1" s="166"/>
      <c r="L1" s="37"/>
      <c r="M1" s="31"/>
    </row>
    <row r="2" spans="1:13" x14ac:dyDescent="0.2">
      <c r="A2" s="10" t="s">
        <v>16</v>
      </c>
      <c r="B2" s="15" t="s">
        <v>75</v>
      </c>
      <c r="C2" s="15" t="s">
        <v>76</v>
      </c>
      <c r="D2" s="15" t="s">
        <v>77</v>
      </c>
      <c r="E2" s="15" t="s">
        <v>78</v>
      </c>
      <c r="F2" s="15" t="s">
        <v>79</v>
      </c>
      <c r="G2" s="15" t="s">
        <v>80</v>
      </c>
      <c r="H2" s="15" t="s">
        <v>81</v>
      </c>
      <c r="I2" s="15" t="s">
        <v>82</v>
      </c>
      <c r="J2" s="15" t="s">
        <v>83</v>
      </c>
      <c r="K2" s="15" t="s">
        <v>84</v>
      </c>
    </row>
    <row r="3" spans="1:13" x14ac:dyDescent="0.2">
      <c r="A3" s="11" t="s">
        <v>57</v>
      </c>
      <c r="B3" s="16">
        <v>497</v>
      </c>
      <c r="C3" s="16">
        <v>628</v>
      </c>
      <c r="D3" s="16">
        <v>851</v>
      </c>
      <c r="E3" s="16">
        <v>981</v>
      </c>
      <c r="F3" s="16">
        <v>922</v>
      </c>
      <c r="G3" s="16">
        <v>978</v>
      </c>
      <c r="H3" s="16">
        <v>1078</v>
      </c>
      <c r="I3" s="16">
        <v>1363</v>
      </c>
      <c r="J3" s="16">
        <v>1222</v>
      </c>
      <c r="K3" s="16">
        <v>1452</v>
      </c>
      <c r="L3" s="135"/>
    </row>
    <row r="4" spans="1:13" x14ac:dyDescent="0.2">
      <c r="A4" s="11" t="s">
        <v>58</v>
      </c>
      <c r="B4" s="16">
        <v>1299</v>
      </c>
      <c r="C4" s="16">
        <v>1390</v>
      </c>
      <c r="D4" s="16">
        <v>1877</v>
      </c>
      <c r="E4" s="16">
        <v>1730</v>
      </c>
      <c r="F4" s="16">
        <v>1794</v>
      </c>
      <c r="G4" s="16">
        <v>1927</v>
      </c>
      <c r="H4" s="16">
        <v>1927</v>
      </c>
      <c r="I4" s="16">
        <v>1609</v>
      </c>
      <c r="J4" s="16">
        <v>1396</v>
      </c>
      <c r="K4" s="16">
        <v>1453</v>
      </c>
      <c r="L4" s="135"/>
    </row>
    <row r="5" spans="1:13" x14ac:dyDescent="0.2">
      <c r="A5" s="11" t="s">
        <v>60</v>
      </c>
      <c r="B5" s="16">
        <v>394</v>
      </c>
      <c r="C5" s="16">
        <v>415</v>
      </c>
      <c r="D5" s="16">
        <v>695</v>
      </c>
      <c r="E5" s="16">
        <v>671</v>
      </c>
      <c r="F5" s="16">
        <v>725</v>
      </c>
      <c r="G5" s="16">
        <v>823</v>
      </c>
      <c r="H5" s="16">
        <v>868</v>
      </c>
      <c r="I5" s="16">
        <v>1038</v>
      </c>
      <c r="J5" s="16">
        <v>868</v>
      </c>
      <c r="K5" s="16">
        <v>887</v>
      </c>
      <c r="L5" s="135"/>
    </row>
    <row r="6" spans="1:13" x14ac:dyDescent="0.2">
      <c r="A6" s="11" t="s">
        <v>59</v>
      </c>
      <c r="B6" s="16">
        <v>2268</v>
      </c>
      <c r="C6" s="16">
        <v>2296</v>
      </c>
      <c r="D6" s="16">
        <v>2136</v>
      </c>
      <c r="E6" s="16">
        <v>1907</v>
      </c>
      <c r="F6" s="16">
        <v>1961</v>
      </c>
      <c r="G6" s="16">
        <v>1931</v>
      </c>
      <c r="H6" s="16">
        <v>1833</v>
      </c>
      <c r="I6" s="16">
        <v>1819</v>
      </c>
      <c r="J6" s="16">
        <v>1597</v>
      </c>
      <c r="K6" s="16">
        <v>1999</v>
      </c>
      <c r="L6" s="135"/>
    </row>
    <row r="7" spans="1:13" x14ac:dyDescent="0.2">
      <c r="A7" s="11" t="s">
        <v>56</v>
      </c>
      <c r="B7" s="16">
        <v>222</v>
      </c>
      <c r="C7" s="16">
        <v>305</v>
      </c>
      <c r="D7" s="16">
        <v>293</v>
      </c>
      <c r="E7" s="16">
        <v>418</v>
      </c>
      <c r="F7" s="16">
        <v>471</v>
      </c>
      <c r="G7" s="16">
        <v>797</v>
      </c>
      <c r="H7" s="16">
        <v>1140</v>
      </c>
      <c r="I7" s="16">
        <v>1404</v>
      </c>
      <c r="J7" s="16">
        <v>1026</v>
      </c>
      <c r="K7" s="16">
        <v>1010</v>
      </c>
      <c r="L7" s="135"/>
    </row>
    <row r="8" spans="1:13" x14ac:dyDescent="0.2">
      <c r="A8" s="11" t="s">
        <v>55</v>
      </c>
      <c r="B8" s="16">
        <v>110</v>
      </c>
      <c r="C8" s="16">
        <v>125</v>
      </c>
      <c r="D8" s="16">
        <v>101</v>
      </c>
      <c r="E8" s="16">
        <v>108</v>
      </c>
      <c r="F8" s="16">
        <v>199</v>
      </c>
      <c r="G8" s="16">
        <v>353</v>
      </c>
      <c r="H8" s="16">
        <v>368</v>
      </c>
      <c r="I8" s="16">
        <v>498</v>
      </c>
      <c r="J8" s="16">
        <v>694</v>
      </c>
      <c r="K8" s="16">
        <v>698</v>
      </c>
      <c r="L8" s="135"/>
    </row>
    <row r="9" spans="1:13" x14ac:dyDescent="0.2">
      <c r="A9" s="11" t="s">
        <v>85</v>
      </c>
      <c r="B9" s="16">
        <v>1321</v>
      </c>
      <c r="C9" s="16">
        <v>1504</v>
      </c>
      <c r="D9" s="16">
        <v>1747</v>
      </c>
      <c r="E9" s="16">
        <v>1947</v>
      </c>
      <c r="F9" s="16">
        <v>1413</v>
      </c>
      <c r="G9" s="16">
        <v>1704</v>
      </c>
      <c r="H9" s="16">
        <v>1350</v>
      </c>
      <c r="I9" s="16">
        <v>1139</v>
      </c>
      <c r="J9" s="16">
        <v>584</v>
      </c>
      <c r="K9" s="16">
        <v>618</v>
      </c>
      <c r="L9" s="135"/>
    </row>
    <row r="10" spans="1:13" x14ac:dyDescent="0.2">
      <c r="A10" s="11" t="s">
        <v>86</v>
      </c>
      <c r="B10" s="16">
        <v>2298</v>
      </c>
      <c r="C10" s="16">
        <v>2487</v>
      </c>
      <c r="D10" s="16">
        <v>2080</v>
      </c>
      <c r="E10" s="16">
        <v>2238</v>
      </c>
      <c r="F10" s="16">
        <v>2488</v>
      </c>
      <c r="G10" s="16">
        <v>2524</v>
      </c>
      <c r="H10" s="16">
        <v>2377</v>
      </c>
      <c r="I10" s="16">
        <v>2650</v>
      </c>
      <c r="J10" s="16">
        <v>1963</v>
      </c>
      <c r="K10" s="16">
        <v>1729</v>
      </c>
      <c r="L10" s="135"/>
    </row>
    <row r="11" spans="1:13" x14ac:dyDescent="0.2">
      <c r="A11" s="11" t="s">
        <v>87</v>
      </c>
      <c r="B11" s="16">
        <v>70</v>
      </c>
      <c r="C11" s="16">
        <v>60</v>
      </c>
      <c r="D11" s="16">
        <v>174</v>
      </c>
      <c r="E11" s="16">
        <v>199</v>
      </c>
      <c r="F11" s="16">
        <v>230</v>
      </c>
      <c r="G11" s="16">
        <v>252</v>
      </c>
      <c r="H11" s="16">
        <v>176</v>
      </c>
      <c r="I11" s="16">
        <v>180</v>
      </c>
      <c r="J11" s="16">
        <v>180</v>
      </c>
      <c r="K11" s="16">
        <v>391</v>
      </c>
      <c r="L11" s="135"/>
    </row>
    <row r="12" spans="1:13" x14ac:dyDescent="0.2">
      <c r="A12" s="11" t="s">
        <v>69</v>
      </c>
      <c r="B12" s="16">
        <v>14</v>
      </c>
      <c r="C12" s="16">
        <v>33</v>
      </c>
      <c r="D12" s="16">
        <v>19</v>
      </c>
      <c r="E12" s="16">
        <v>30</v>
      </c>
      <c r="F12" s="16">
        <v>28</v>
      </c>
      <c r="G12" s="16">
        <v>27</v>
      </c>
      <c r="H12" s="16">
        <v>30</v>
      </c>
      <c r="I12" s="16">
        <v>56</v>
      </c>
      <c r="J12" s="16">
        <v>47</v>
      </c>
      <c r="K12" s="16">
        <v>77</v>
      </c>
      <c r="L12" s="135"/>
    </row>
    <row r="13" spans="1:13" x14ac:dyDescent="0.2">
      <c r="A13" s="35" t="s">
        <v>89</v>
      </c>
      <c r="B13" s="36">
        <v>8493</v>
      </c>
      <c r="C13" s="36">
        <v>9243</v>
      </c>
      <c r="D13" s="36">
        <v>9973</v>
      </c>
      <c r="E13" s="36">
        <v>10229</v>
      </c>
      <c r="F13" s="36">
        <v>10231</v>
      </c>
      <c r="G13" s="36">
        <v>11316</v>
      </c>
      <c r="H13" s="36">
        <v>11147</v>
      </c>
      <c r="I13" s="36">
        <v>11756</v>
      </c>
      <c r="J13" s="36">
        <v>9577</v>
      </c>
      <c r="K13" s="36">
        <v>10314</v>
      </c>
      <c r="L13" s="135"/>
    </row>
    <row r="14" spans="1:13" x14ac:dyDescent="0.2">
      <c r="A14" s="11" t="s">
        <v>36</v>
      </c>
      <c r="B14" s="16">
        <v>59480</v>
      </c>
      <c r="C14" s="16">
        <v>65702</v>
      </c>
      <c r="D14" s="16">
        <v>63272</v>
      </c>
      <c r="E14" s="16">
        <v>67450</v>
      </c>
      <c r="F14" s="16">
        <v>68167</v>
      </c>
      <c r="G14" s="16">
        <v>67370</v>
      </c>
      <c r="H14" s="16">
        <v>63755</v>
      </c>
      <c r="I14" s="16">
        <v>69491</v>
      </c>
      <c r="J14" s="16">
        <v>61504</v>
      </c>
      <c r="K14" s="16">
        <v>63270</v>
      </c>
      <c r="L14" s="135"/>
    </row>
    <row r="15" spans="1:13" x14ac:dyDescent="0.2">
      <c r="A15" s="11" t="s">
        <v>40</v>
      </c>
      <c r="B15" s="16">
        <v>31980</v>
      </c>
      <c r="C15" s="16">
        <v>31864</v>
      </c>
      <c r="D15" s="16">
        <v>31100</v>
      </c>
      <c r="E15" s="16">
        <v>31558</v>
      </c>
      <c r="F15" s="16">
        <v>31762</v>
      </c>
      <c r="G15" s="16">
        <v>32321</v>
      </c>
      <c r="H15" s="16">
        <v>36560</v>
      </c>
      <c r="I15" s="16">
        <v>40505</v>
      </c>
      <c r="J15" s="16">
        <v>39363</v>
      </c>
      <c r="K15" s="16">
        <v>45099</v>
      </c>
      <c r="L15" s="135"/>
    </row>
    <row r="16" spans="1:13" x14ac:dyDescent="0.2">
      <c r="A16" s="11" t="s">
        <v>90</v>
      </c>
      <c r="B16" s="16">
        <v>17292</v>
      </c>
      <c r="C16" s="16">
        <v>16588</v>
      </c>
      <c r="D16" s="16">
        <v>12739</v>
      </c>
      <c r="E16" s="16">
        <v>10027</v>
      </c>
      <c r="F16" s="16">
        <v>12563</v>
      </c>
      <c r="G16" s="16">
        <v>16875</v>
      </c>
      <c r="H16" s="16">
        <v>22265</v>
      </c>
      <c r="I16" s="16">
        <v>28919</v>
      </c>
      <c r="J16" s="16">
        <v>32407</v>
      </c>
      <c r="K16" s="16">
        <v>46441</v>
      </c>
      <c r="L16" s="135"/>
    </row>
    <row r="17" spans="1:12" x14ac:dyDescent="0.2">
      <c r="A17" s="11" t="s">
        <v>70</v>
      </c>
      <c r="B17" s="16">
        <v>14870</v>
      </c>
      <c r="C17" s="16">
        <v>15571</v>
      </c>
      <c r="D17" s="16">
        <v>14222</v>
      </c>
      <c r="E17" s="16">
        <v>13882</v>
      </c>
      <c r="F17" s="16">
        <v>13354</v>
      </c>
      <c r="G17" s="16">
        <v>12918</v>
      </c>
      <c r="H17" s="16">
        <v>12817</v>
      </c>
      <c r="I17" s="16">
        <v>12000</v>
      </c>
      <c r="J17" s="16">
        <v>9908</v>
      </c>
      <c r="K17" s="16">
        <v>11003</v>
      </c>
      <c r="L17" s="135"/>
    </row>
    <row r="18" spans="1:12" x14ac:dyDescent="0.2">
      <c r="A18" s="35" t="s">
        <v>91</v>
      </c>
      <c r="B18" s="36">
        <v>123622</v>
      </c>
      <c r="C18" s="36">
        <v>129725</v>
      </c>
      <c r="D18" s="36">
        <v>121333</v>
      </c>
      <c r="E18" s="36">
        <v>122917</v>
      </c>
      <c r="F18" s="36">
        <v>125846</v>
      </c>
      <c r="G18" s="36">
        <v>129484</v>
      </c>
      <c r="H18" s="36">
        <v>135397</v>
      </c>
      <c r="I18" s="36">
        <v>150915</v>
      </c>
      <c r="J18" s="36">
        <v>143182</v>
      </c>
      <c r="K18" s="36">
        <v>165813</v>
      </c>
      <c r="L18" s="135"/>
    </row>
    <row r="19" spans="1:12" x14ac:dyDescent="0.2">
      <c r="A19" s="35" t="s">
        <v>88</v>
      </c>
      <c r="B19" s="36">
        <v>8360</v>
      </c>
      <c r="C19" s="36">
        <v>8753</v>
      </c>
      <c r="D19" s="36">
        <v>6721</v>
      </c>
      <c r="E19" s="36">
        <v>6467</v>
      </c>
      <c r="F19" s="36">
        <v>7925</v>
      </c>
      <c r="G19" s="36">
        <v>6148</v>
      </c>
      <c r="H19" s="36">
        <v>8607</v>
      </c>
      <c r="I19" s="36">
        <v>9157</v>
      </c>
      <c r="J19" s="36">
        <v>9544</v>
      </c>
      <c r="K19" s="36">
        <v>22620</v>
      </c>
      <c r="L19" s="135"/>
    </row>
    <row r="20" spans="1:12" x14ac:dyDescent="0.2">
      <c r="A20" s="33" t="s">
        <v>61</v>
      </c>
      <c r="B20" s="34">
        <v>140475</v>
      </c>
      <c r="C20" s="34">
        <v>147721</v>
      </c>
      <c r="D20" s="34">
        <v>138027</v>
      </c>
      <c r="E20" s="34">
        <v>139613</v>
      </c>
      <c r="F20" s="34">
        <v>144002</v>
      </c>
      <c r="G20" s="34">
        <v>146948</v>
      </c>
      <c r="H20" s="34">
        <v>155151</v>
      </c>
      <c r="I20" s="34">
        <v>171828</v>
      </c>
      <c r="J20" s="34">
        <v>162303</v>
      </c>
      <c r="K20" s="34">
        <v>198747</v>
      </c>
      <c r="L20" s="135"/>
    </row>
    <row r="22" spans="1:12" x14ac:dyDescent="0.2">
      <c r="A22" s="13" t="s">
        <v>138</v>
      </c>
    </row>
    <row r="25" spans="1:12" x14ac:dyDescent="0.2">
      <c r="B25" s="17"/>
      <c r="C25" s="17"/>
      <c r="D25" s="17"/>
      <c r="E25" s="17"/>
      <c r="F25" s="17"/>
      <c r="G25" s="17"/>
      <c r="H25" s="17"/>
      <c r="I25" s="17"/>
      <c r="J25" s="17"/>
      <c r="K25" s="17"/>
    </row>
  </sheetData>
  <mergeCells count="1">
    <mergeCell ref="A1:K1"/>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4"/>
  <sheetViews>
    <sheetView showGridLines="0" workbookViewId="0">
      <selection sqref="A1:E1"/>
    </sheetView>
  </sheetViews>
  <sheetFormatPr baseColWidth="10" defaultColWidth="8.83203125" defaultRowHeight="15" x14ac:dyDescent="0.2"/>
  <cols>
    <col min="1" max="1" width="15.1640625" customWidth="1"/>
    <col min="2" max="2" width="25" customWidth="1"/>
  </cols>
  <sheetData>
    <row r="1" spans="1:5" ht="33" customHeight="1" x14ac:dyDescent="0.2">
      <c r="A1" s="151" t="s">
        <v>362</v>
      </c>
      <c r="B1" s="150"/>
      <c r="C1" s="150"/>
      <c r="D1" s="150"/>
      <c r="E1" s="150"/>
    </row>
    <row r="2" spans="1:5" ht="4.5" hidden="1" customHeight="1" x14ac:dyDescent="0.2">
      <c r="A2" s="32"/>
      <c r="B2" s="32"/>
      <c r="C2" s="32"/>
      <c r="D2" s="32"/>
    </row>
    <row r="3" spans="1:5" x14ac:dyDescent="0.2">
      <c r="A3" s="15"/>
      <c r="B3" s="15"/>
      <c r="C3" s="15" t="s">
        <v>94</v>
      </c>
      <c r="D3" s="15" t="s">
        <v>95</v>
      </c>
      <c r="E3" s="15" t="s">
        <v>61</v>
      </c>
    </row>
    <row r="4" spans="1:5" x14ac:dyDescent="0.2">
      <c r="A4" s="45" t="s">
        <v>82</v>
      </c>
      <c r="B4" s="38" t="s">
        <v>57</v>
      </c>
      <c r="C4" s="16">
        <v>48.09</v>
      </c>
      <c r="D4" s="16">
        <v>51.91</v>
      </c>
      <c r="E4" s="16">
        <v>100</v>
      </c>
    </row>
    <row r="5" spans="1:5" x14ac:dyDescent="0.2">
      <c r="A5" s="44"/>
      <c r="B5" s="38" t="s">
        <v>58</v>
      </c>
      <c r="C5" s="16">
        <v>65.06</v>
      </c>
      <c r="D5" s="16">
        <v>34.94</v>
      </c>
      <c r="E5" s="16">
        <v>100</v>
      </c>
    </row>
    <row r="6" spans="1:5" x14ac:dyDescent="0.2">
      <c r="A6" s="44"/>
      <c r="B6" s="38" t="s">
        <v>60</v>
      </c>
      <c r="C6" s="16">
        <v>66.06</v>
      </c>
      <c r="D6" s="16">
        <v>33.94</v>
      </c>
      <c r="E6" s="16">
        <v>100</v>
      </c>
    </row>
    <row r="7" spans="1:5" x14ac:dyDescent="0.2">
      <c r="A7" s="44"/>
      <c r="B7" s="38" t="s">
        <v>59</v>
      </c>
      <c r="C7" s="16">
        <v>57.82</v>
      </c>
      <c r="D7" s="16">
        <v>42.18</v>
      </c>
      <c r="E7" s="16">
        <v>100</v>
      </c>
    </row>
    <row r="8" spans="1:5" x14ac:dyDescent="0.2">
      <c r="A8" s="44"/>
      <c r="B8" s="38" t="s">
        <v>56</v>
      </c>
      <c r="C8" s="16">
        <v>64.84</v>
      </c>
      <c r="D8" s="16">
        <v>35.159999999999997</v>
      </c>
      <c r="E8" s="16">
        <v>100</v>
      </c>
    </row>
    <row r="9" spans="1:5" x14ac:dyDescent="0.2">
      <c r="A9" s="44"/>
      <c r="B9" s="38" t="s">
        <v>55</v>
      </c>
      <c r="C9" s="16">
        <v>59.38</v>
      </c>
      <c r="D9" s="16">
        <v>40.630000000000003</v>
      </c>
      <c r="E9" s="16">
        <v>100</v>
      </c>
    </row>
    <row r="10" spans="1:5" x14ac:dyDescent="0.2">
      <c r="A10" s="44"/>
      <c r="B10" s="38" t="s">
        <v>85</v>
      </c>
      <c r="C10" s="16">
        <v>58.82</v>
      </c>
      <c r="D10" s="16">
        <v>41.04</v>
      </c>
      <c r="E10" s="16">
        <v>100</v>
      </c>
    </row>
    <row r="11" spans="1:5" x14ac:dyDescent="0.2">
      <c r="A11" s="44"/>
      <c r="B11" s="38" t="s">
        <v>86</v>
      </c>
      <c r="C11" s="16">
        <v>51.06</v>
      </c>
      <c r="D11" s="16">
        <v>48.94</v>
      </c>
      <c r="E11" s="16">
        <v>100</v>
      </c>
    </row>
    <row r="12" spans="1:5" x14ac:dyDescent="0.2">
      <c r="A12" s="44"/>
      <c r="B12" s="38" t="s">
        <v>87</v>
      </c>
      <c r="C12" s="16">
        <v>58.06</v>
      </c>
      <c r="D12" s="16">
        <v>41.94</v>
      </c>
      <c r="E12" s="16">
        <v>100</v>
      </c>
    </row>
    <row r="13" spans="1:5" x14ac:dyDescent="0.2">
      <c r="A13" s="44"/>
      <c r="B13" s="38" t="s">
        <v>69</v>
      </c>
      <c r="C13" s="16">
        <v>86.96</v>
      </c>
      <c r="D13" s="16">
        <v>10.87</v>
      </c>
      <c r="E13" s="16">
        <v>100</v>
      </c>
    </row>
    <row r="14" spans="1:5" x14ac:dyDescent="0.2">
      <c r="A14" s="44"/>
      <c r="B14" s="35" t="s">
        <v>89</v>
      </c>
      <c r="C14" s="36">
        <v>58.25</v>
      </c>
      <c r="D14" s="36">
        <v>41.72</v>
      </c>
      <c r="E14" s="36">
        <v>100</v>
      </c>
    </row>
    <row r="15" spans="1:5" x14ac:dyDescent="0.2">
      <c r="A15" s="44"/>
      <c r="B15" s="39" t="s">
        <v>88</v>
      </c>
      <c r="C15" s="36">
        <v>69.81</v>
      </c>
      <c r="D15" s="36">
        <v>30.12</v>
      </c>
      <c r="E15" s="36">
        <v>100</v>
      </c>
    </row>
    <row r="16" spans="1:5" x14ac:dyDescent="0.2">
      <c r="A16" s="63"/>
      <c r="B16" s="18" t="s">
        <v>61</v>
      </c>
      <c r="C16" s="19">
        <v>69.040000000000006</v>
      </c>
      <c r="D16" s="19">
        <v>30.9</v>
      </c>
      <c r="E16" s="19">
        <v>100</v>
      </c>
    </row>
    <row r="17" spans="1:5" x14ac:dyDescent="0.2">
      <c r="A17" s="45" t="s">
        <v>83</v>
      </c>
      <c r="B17" s="11" t="s">
        <v>57</v>
      </c>
      <c r="C17" s="16">
        <v>46.7</v>
      </c>
      <c r="D17" s="16">
        <v>53.3</v>
      </c>
      <c r="E17" s="16">
        <v>100</v>
      </c>
    </row>
    <row r="18" spans="1:5" x14ac:dyDescent="0.2">
      <c r="A18" s="44"/>
      <c r="B18" s="38" t="s">
        <v>58</v>
      </c>
      <c r="C18" s="16">
        <v>66.77</v>
      </c>
      <c r="D18" s="16">
        <v>33.229999999999997</v>
      </c>
      <c r="E18" s="16">
        <v>100</v>
      </c>
    </row>
    <row r="19" spans="1:5" x14ac:dyDescent="0.2">
      <c r="A19" s="44"/>
      <c r="B19" s="38" t="s">
        <v>60</v>
      </c>
      <c r="C19" s="16">
        <v>64.12</v>
      </c>
      <c r="D19" s="16">
        <v>35.880000000000003</v>
      </c>
      <c r="E19" s="16">
        <v>100</v>
      </c>
    </row>
    <row r="20" spans="1:5" x14ac:dyDescent="0.2">
      <c r="A20" s="44"/>
      <c r="B20" s="38" t="s">
        <v>59</v>
      </c>
      <c r="C20" s="16">
        <v>55.72</v>
      </c>
      <c r="D20" s="16">
        <v>44.18</v>
      </c>
      <c r="E20" s="16">
        <v>100</v>
      </c>
    </row>
    <row r="21" spans="1:5" x14ac:dyDescent="0.2">
      <c r="A21" s="44"/>
      <c r="B21" s="38" t="s">
        <v>56</v>
      </c>
      <c r="C21" s="16">
        <v>62.09</v>
      </c>
      <c r="D21" s="16">
        <v>37.909999999999997</v>
      </c>
      <c r="E21" s="16">
        <v>100</v>
      </c>
    </row>
    <row r="22" spans="1:5" x14ac:dyDescent="0.2">
      <c r="A22" s="44"/>
      <c r="B22" s="38" t="s">
        <v>55</v>
      </c>
      <c r="C22" s="16">
        <v>61.23</v>
      </c>
      <c r="D22" s="16">
        <v>38.549999999999997</v>
      </c>
      <c r="E22" s="16">
        <v>100</v>
      </c>
    </row>
    <row r="23" spans="1:5" x14ac:dyDescent="0.2">
      <c r="A23" s="44"/>
      <c r="B23" s="38" t="s">
        <v>85</v>
      </c>
      <c r="C23" s="16">
        <v>58.38</v>
      </c>
      <c r="D23" s="16">
        <v>41.35</v>
      </c>
      <c r="E23" s="16">
        <v>100</v>
      </c>
    </row>
    <row r="24" spans="1:5" x14ac:dyDescent="0.2">
      <c r="A24" s="44"/>
      <c r="B24" s="38" t="s">
        <v>86</v>
      </c>
      <c r="C24" s="16">
        <v>51.39</v>
      </c>
      <c r="D24" s="16">
        <v>48.61</v>
      </c>
      <c r="E24" s="16">
        <v>100</v>
      </c>
    </row>
    <row r="25" spans="1:5" x14ac:dyDescent="0.2">
      <c r="A25" s="44"/>
      <c r="B25" s="38" t="s">
        <v>87</v>
      </c>
      <c r="C25" s="16">
        <v>48.21</v>
      </c>
      <c r="D25" s="16">
        <v>51.79</v>
      </c>
      <c r="E25" s="16">
        <v>100</v>
      </c>
    </row>
    <row r="26" spans="1:5" x14ac:dyDescent="0.2">
      <c r="A26" s="44"/>
      <c r="B26" s="38" t="s">
        <v>69</v>
      </c>
      <c r="C26" s="16">
        <v>95.24</v>
      </c>
      <c r="D26" s="16">
        <v>4.76</v>
      </c>
      <c r="E26" s="16">
        <v>100</v>
      </c>
    </row>
    <row r="27" spans="1:5" x14ac:dyDescent="0.2">
      <c r="A27" s="44"/>
      <c r="B27" s="35" t="s">
        <v>89</v>
      </c>
      <c r="C27" s="36">
        <v>57.56</v>
      </c>
      <c r="D27" s="36">
        <v>42.39</v>
      </c>
      <c r="E27" s="36">
        <v>100</v>
      </c>
    </row>
    <row r="28" spans="1:5" x14ac:dyDescent="0.2">
      <c r="A28" s="44"/>
      <c r="B28" s="39" t="s">
        <v>88</v>
      </c>
      <c r="C28" s="36">
        <v>69.510000000000005</v>
      </c>
      <c r="D28" s="36">
        <v>30.43</v>
      </c>
      <c r="E28" s="36">
        <v>100</v>
      </c>
    </row>
    <row r="29" spans="1:5" x14ac:dyDescent="0.2">
      <c r="A29" s="44"/>
      <c r="B29" s="45" t="s">
        <v>61</v>
      </c>
      <c r="C29" s="19">
        <v>68.819999999999993</v>
      </c>
      <c r="D29" s="19">
        <v>31.12</v>
      </c>
      <c r="E29" s="19">
        <v>100</v>
      </c>
    </row>
    <row r="30" spans="1:5" x14ac:dyDescent="0.2">
      <c r="A30" s="45" t="s">
        <v>84</v>
      </c>
      <c r="B30" s="38" t="s">
        <v>57</v>
      </c>
      <c r="C30" s="16">
        <v>47.63</v>
      </c>
      <c r="D30" s="16">
        <v>52.26</v>
      </c>
      <c r="E30" s="16">
        <v>100</v>
      </c>
    </row>
    <row r="31" spans="1:5" x14ac:dyDescent="0.2">
      <c r="A31" s="63"/>
      <c r="B31" s="38" t="s">
        <v>58</v>
      </c>
      <c r="C31" s="16">
        <v>66.92</v>
      </c>
      <c r="D31" s="16">
        <v>33.08</v>
      </c>
      <c r="E31" s="16">
        <v>100</v>
      </c>
    </row>
    <row r="32" spans="1:5" x14ac:dyDescent="0.2">
      <c r="A32" s="63"/>
      <c r="B32" s="38" t="s">
        <v>60</v>
      </c>
      <c r="C32" s="16">
        <v>69.53</v>
      </c>
      <c r="D32" s="16">
        <v>30.47</v>
      </c>
      <c r="E32" s="16">
        <v>100</v>
      </c>
    </row>
    <row r="33" spans="1:5" x14ac:dyDescent="0.2">
      <c r="A33" s="63"/>
      <c r="B33" s="38" t="s">
        <v>59</v>
      </c>
      <c r="C33" s="16">
        <v>58.68</v>
      </c>
      <c r="D33" s="16">
        <v>41.32</v>
      </c>
      <c r="E33" s="16">
        <v>100</v>
      </c>
    </row>
    <row r="34" spans="1:5" x14ac:dyDescent="0.2">
      <c r="A34" s="63"/>
      <c r="B34" s="38" t="s">
        <v>56</v>
      </c>
      <c r="C34" s="16">
        <v>63.26</v>
      </c>
      <c r="D34" s="16">
        <v>36.74</v>
      </c>
      <c r="E34" s="16">
        <v>100</v>
      </c>
    </row>
    <row r="35" spans="1:5" x14ac:dyDescent="0.2">
      <c r="A35" s="63"/>
      <c r="B35" s="38" t="s">
        <v>55</v>
      </c>
      <c r="C35" s="16">
        <v>58.76</v>
      </c>
      <c r="D35" s="16">
        <v>41.24</v>
      </c>
      <c r="E35" s="16">
        <v>100</v>
      </c>
    </row>
    <row r="36" spans="1:5" x14ac:dyDescent="0.2">
      <c r="A36" s="63"/>
      <c r="B36" s="38" t="s">
        <v>85</v>
      </c>
      <c r="C36" s="16">
        <v>60.1</v>
      </c>
      <c r="D36" s="16">
        <v>39.65</v>
      </c>
      <c r="E36" s="16">
        <v>100</v>
      </c>
    </row>
    <row r="37" spans="1:5" x14ac:dyDescent="0.2">
      <c r="A37" s="63"/>
      <c r="B37" s="38" t="s">
        <v>86</v>
      </c>
      <c r="C37" s="16">
        <v>49.55</v>
      </c>
      <c r="D37" s="16">
        <v>50.45</v>
      </c>
      <c r="E37" s="16">
        <v>100</v>
      </c>
    </row>
    <row r="38" spans="1:5" x14ac:dyDescent="0.2">
      <c r="A38" s="63"/>
      <c r="B38" s="38" t="s">
        <v>87</v>
      </c>
      <c r="C38" s="16">
        <v>53.77</v>
      </c>
      <c r="D38" s="16">
        <v>45.75</v>
      </c>
      <c r="E38" s="16">
        <v>100</v>
      </c>
    </row>
    <row r="39" spans="1:5" x14ac:dyDescent="0.2">
      <c r="A39" s="63"/>
      <c r="B39" s="38" t="s">
        <v>69</v>
      </c>
      <c r="C39" s="16">
        <v>91.67</v>
      </c>
      <c r="D39" s="16">
        <v>8.33</v>
      </c>
      <c r="E39" s="16">
        <v>100</v>
      </c>
    </row>
    <row r="40" spans="1:5" x14ac:dyDescent="0.2">
      <c r="A40" s="63"/>
      <c r="B40" s="35" t="s">
        <v>89</v>
      </c>
      <c r="C40" s="36">
        <v>58.54</v>
      </c>
      <c r="D40" s="36">
        <v>41.41</v>
      </c>
      <c r="E40" s="36">
        <v>100</v>
      </c>
    </row>
    <row r="41" spans="1:5" x14ac:dyDescent="0.2">
      <c r="A41" s="63"/>
      <c r="B41" s="39" t="s">
        <v>88</v>
      </c>
      <c r="C41" s="36">
        <v>69.22</v>
      </c>
      <c r="D41" s="36">
        <v>30.71</v>
      </c>
      <c r="E41" s="36">
        <v>100</v>
      </c>
    </row>
    <row r="42" spans="1:5" x14ac:dyDescent="0.2">
      <c r="A42" s="127"/>
      <c r="B42" s="42" t="s">
        <v>61</v>
      </c>
      <c r="C42" s="34">
        <v>68.67</v>
      </c>
      <c r="D42" s="34">
        <v>31.26</v>
      </c>
      <c r="E42" s="34">
        <v>100</v>
      </c>
    </row>
    <row r="44" spans="1:5" x14ac:dyDescent="0.2">
      <c r="A44" s="161" t="s">
        <v>138</v>
      </c>
      <c r="B44" s="161"/>
    </row>
  </sheetData>
  <mergeCells count="2">
    <mergeCell ref="A44:B44"/>
    <mergeCell ref="A1:E1"/>
  </mergeCell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4"/>
  <sheetViews>
    <sheetView showGridLines="0" workbookViewId="0">
      <selection sqref="A1:I1"/>
    </sheetView>
  </sheetViews>
  <sheetFormatPr baseColWidth="10" defaultColWidth="8.83203125" defaultRowHeight="15" x14ac:dyDescent="0.2"/>
  <cols>
    <col min="1" max="1" width="14" customWidth="1"/>
    <col min="2" max="2" width="23.5" customWidth="1"/>
  </cols>
  <sheetData>
    <row r="1" spans="1:10" ht="30" customHeight="1" x14ac:dyDescent="0.2">
      <c r="A1" s="151" t="s">
        <v>363</v>
      </c>
      <c r="B1" s="150"/>
      <c r="C1" s="150"/>
      <c r="D1" s="150"/>
      <c r="E1" s="150"/>
      <c r="F1" s="150"/>
      <c r="G1" s="150"/>
      <c r="H1" s="150"/>
      <c r="I1" s="150"/>
      <c r="J1" s="22"/>
    </row>
    <row r="2" spans="1:10" ht="3" customHeight="1" x14ac:dyDescent="0.2">
      <c r="A2" s="32"/>
      <c r="B2" s="32"/>
      <c r="C2" s="32"/>
      <c r="D2" s="32"/>
      <c r="E2" s="32"/>
      <c r="F2" s="32"/>
      <c r="G2" s="32"/>
      <c r="H2" s="32"/>
      <c r="I2" s="32"/>
      <c r="J2" s="32"/>
    </row>
    <row r="3" spans="1:10" x14ac:dyDescent="0.2">
      <c r="A3" s="15"/>
      <c r="B3" s="15"/>
      <c r="C3" s="15" t="s">
        <v>96</v>
      </c>
      <c r="D3" s="15" t="s">
        <v>97</v>
      </c>
      <c r="E3" s="15" t="s">
        <v>98</v>
      </c>
      <c r="F3" s="15" t="s">
        <v>99</v>
      </c>
      <c r="G3" s="15" t="s">
        <v>100</v>
      </c>
      <c r="H3" s="15" t="s">
        <v>101</v>
      </c>
      <c r="I3" s="15" t="s">
        <v>61</v>
      </c>
    </row>
    <row r="4" spans="1:10" x14ac:dyDescent="0.2">
      <c r="A4" s="41" t="s">
        <v>82</v>
      </c>
      <c r="B4" s="38" t="s">
        <v>57</v>
      </c>
      <c r="C4" s="16">
        <v>1.91</v>
      </c>
      <c r="D4" s="16">
        <v>21.17</v>
      </c>
      <c r="E4" s="16">
        <v>40.67</v>
      </c>
      <c r="F4" s="16">
        <v>26.44</v>
      </c>
      <c r="G4" s="16">
        <v>8.3699999999999992</v>
      </c>
      <c r="H4" s="16">
        <v>1.44</v>
      </c>
      <c r="I4" s="16">
        <v>100</v>
      </c>
    </row>
    <row r="5" spans="1:10" x14ac:dyDescent="0.2">
      <c r="A5" s="44"/>
      <c r="B5" s="38" t="s">
        <v>58</v>
      </c>
      <c r="C5" s="16">
        <v>1.18</v>
      </c>
      <c r="D5" s="16">
        <v>22.24</v>
      </c>
      <c r="E5" s="16">
        <v>36.020000000000003</v>
      </c>
      <c r="F5" s="16">
        <v>26.67</v>
      </c>
      <c r="G5" s="16">
        <v>12.2</v>
      </c>
      <c r="H5" s="16">
        <v>1.67</v>
      </c>
      <c r="I5" s="16">
        <v>100</v>
      </c>
    </row>
    <row r="6" spans="1:10" x14ac:dyDescent="0.2">
      <c r="A6" s="44"/>
      <c r="B6" s="38" t="s">
        <v>60</v>
      </c>
      <c r="C6" s="16">
        <v>1.07</v>
      </c>
      <c r="D6" s="16">
        <v>19.18</v>
      </c>
      <c r="E6" s="16">
        <v>44.9</v>
      </c>
      <c r="F6" s="16">
        <v>26.18</v>
      </c>
      <c r="G6" s="16">
        <v>7.31</v>
      </c>
      <c r="H6" s="16">
        <v>1.37</v>
      </c>
      <c r="I6" s="16">
        <v>100</v>
      </c>
    </row>
    <row r="7" spans="1:10" x14ac:dyDescent="0.2">
      <c r="A7" s="44"/>
      <c r="B7" s="38" t="s">
        <v>59</v>
      </c>
      <c r="C7" s="16">
        <v>0.44</v>
      </c>
      <c r="D7" s="16">
        <v>15.37</v>
      </c>
      <c r="E7" s="16">
        <v>40.869999999999997</v>
      </c>
      <c r="F7" s="16">
        <v>29.52</v>
      </c>
      <c r="G7" s="16">
        <v>12.14</v>
      </c>
      <c r="H7" s="16">
        <v>1.66</v>
      </c>
      <c r="I7" s="16">
        <v>100</v>
      </c>
    </row>
    <row r="8" spans="1:10" x14ac:dyDescent="0.2">
      <c r="A8" s="44"/>
      <c r="B8" s="38" t="s">
        <v>56</v>
      </c>
      <c r="C8" s="16">
        <v>2.34</v>
      </c>
      <c r="D8" s="16">
        <v>21.99</v>
      </c>
      <c r="E8" s="16">
        <v>37.39</v>
      </c>
      <c r="F8" s="16">
        <v>24.67</v>
      </c>
      <c r="G8" s="16">
        <v>10.71</v>
      </c>
      <c r="H8" s="16">
        <v>2.9</v>
      </c>
      <c r="I8" s="16">
        <v>100</v>
      </c>
    </row>
    <row r="9" spans="1:10" x14ac:dyDescent="0.2">
      <c r="A9" s="44"/>
      <c r="B9" s="38" t="s">
        <v>55</v>
      </c>
      <c r="C9" s="16">
        <v>2.19</v>
      </c>
      <c r="D9" s="16">
        <v>22.5</v>
      </c>
      <c r="E9" s="16">
        <v>38.130000000000003</v>
      </c>
      <c r="F9" s="16">
        <v>21.56</v>
      </c>
      <c r="G9" s="16">
        <v>10.63</v>
      </c>
      <c r="H9" s="16">
        <v>5</v>
      </c>
      <c r="I9" s="16">
        <v>100</v>
      </c>
    </row>
    <row r="10" spans="1:10" x14ac:dyDescent="0.2">
      <c r="A10" s="44"/>
      <c r="B10" s="38" t="s">
        <v>85</v>
      </c>
      <c r="C10" s="16">
        <v>1.83</v>
      </c>
      <c r="D10" s="16">
        <v>19.18</v>
      </c>
      <c r="E10" s="16">
        <v>42.88</v>
      </c>
      <c r="F10" s="16">
        <v>25.53</v>
      </c>
      <c r="G10" s="16">
        <v>8.89</v>
      </c>
      <c r="H10" s="16">
        <v>1.69</v>
      </c>
      <c r="I10" s="16">
        <v>100</v>
      </c>
    </row>
    <row r="11" spans="1:10" x14ac:dyDescent="0.2">
      <c r="A11" s="44"/>
      <c r="B11" s="38" t="s">
        <v>86</v>
      </c>
      <c r="C11" s="16">
        <v>2.06</v>
      </c>
      <c r="D11" s="16">
        <v>19.16</v>
      </c>
      <c r="E11" s="16">
        <v>34.880000000000003</v>
      </c>
      <c r="F11" s="16">
        <v>24.07</v>
      </c>
      <c r="G11" s="16">
        <v>12.86</v>
      </c>
      <c r="H11" s="16">
        <v>6.9</v>
      </c>
      <c r="I11" s="16">
        <v>100</v>
      </c>
    </row>
    <row r="12" spans="1:10" x14ac:dyDescent="0.2">
      <c r="A12" s="44"/>
      <c r="B12" s="38" t="s">
        <v>87</v>
      </c>
      <c r="C12" s="16">
        <v>10.48</v>
      </c>
      <c r="D12" s="16">
        <v>34.68</v>
      </c>
      <c r="E12" s="16">
        <v>32.26</v>
      </c>
      <c r="F12" s="16">
        <v>13.71</v>
      </c>
      <c r="G12" s="16">
        <v>4.03</v>
      </c>
      <c r="H12" s="16">
        <v>4.84</v>
      </c>
      <c r="I12" s="16">
        <v>100</v>
      </c>
    </row>
    <row r="13" spans="1:10" x14ac:dyDescent="0.2">
      <c r="A13" s="44"/>
      <c r="B13" s="38" t="s">
        <v>69</v>
      </c>
      <c r="C13" s="16">
        <v>4.3499999999999996</v>
      </c>
      <c r="D13" s="16">
        <v>56.52</v>
      </c>
      <c r="E13" s="16">
        <v>21.74</v>
      </c>
      <c r="F13" s="16">
        <v>13.04</v>
      </c>
      <c r="G13" s="16">
        <v>2.17</v>
      </c>
      <c r="H13" s="16">
        <v>2.17</v>
      </c>
      <c r="I13" s="16">
        <v>100</v>
      </c>
    </row>
    <row r="14" spans="1:10" x14ac:dyDescent="0.2">
      <c r="A14" s="44"/>
      <c r="B14" s="39" t="s">
        <v>89</v>
      </c>
      <c r="C14" s="36">
        <v>1.75</v>
      </c>
      <c r="D14" s="36">
        <v>20.18</v>
      </c>
      <c r="E14" s="36">
        <v>38.68</v>
      </c>
      <c r="F14" s="36">
        <v>25.63</v>
      </c>
      <c r="G14" s="36">
        <v>10.68</v>
      </c>
      <c r="H14" s="36">
        <v>3.06</v>
      </c>
      <c r="I14" s="36">
        <v>100</v>
      </c>
    </row>
    <row r="15" spans="1:10" x14ac:dyDescent="0.2">
      <c r="A15" s="44"/>
      <c r="B15" s="39" t="s">
        <v>88</v>
      </c>
      <c r="C15" s="36">
        <v>14.18</v>
      </c>
      <c r="D15" s="36">
        <v>29.16</v>
      </c>
      <c r="E15" s="36">
        <v>26.43</v>
      </c>
      <c r="F15" s="36">
        <v>18.63</v>
      </c>
      <c r="G15" s="36">
        <v>8.27</v>
      </c>
      <c r="H15" s="36">
        <v>3.33</v>
      </c>
      <c r="I15" s="36">
        <v>100</v>
      </c>
    </row>
    <row r="16" spans="1:10" x14ac:dyDescent="0.2">
      <c r="B16" s="45" t="s">
        <v>61</v>
      </c>
      <c r="C16" s="19">
        <v>13.36</v>
      </c>
      <c r="D16" s="19">
        <v>28.56</v>
      </c>
      <c r="E16" s="19">
        <v>27.24</v>
      </c>
      <c r="F16" s="19">
        <v>19.09</v>
      </c>
      <c r="G16" s="19">
        <v>8.43</v>
      </c>
      <c r="H16" s="19">
        <v>3.31</v>
      </c>
      <c r="I16" s="19">
        <f>$I$12</f>
        <v>100</v>
      </c>
    </row>
    <row r="17" spans="1:9" x14ac:dyDescent="0.2">
      <c r="A17" s="41" t="s">
        <v>83</v>
      </c>
      <c r="B17" s="38" t="s">
        <v>57</v>
      </c>
      <c r="C17" s="16">
        <v>0.42</v>
      </c>
      <c r="D17" s="16">
        <v>18.2</v>
      </c>
      <c r="E17" s="16">
        <v>37.04</v>
      </c>
      <c r="F17" s="16">
        <v>28.04</v>
      </c>
      <c r="G17" s="16">
        <v>13.97</v>
      </c>
      <c r="H17" s="16">
        <v>2.33</v>
      </c>
      <c r="I17" s="16">
        <v>100</v>
      </c>
    </row>
    <row r="18" spans="1:9" x14ac:dyDescent="0.2">
      <c r="A18" s="44"/>
      <c r="B18" s="38" t="s">
        <v>58</v>
      </c>
      <c r="C18" s="16">
        <v>2.37</v>
      </c>
      <c r="D18" s="16">
        <v>21.68</v>
      </c>
      <c r="E18" s="16">
        <v>42.08</v>
      </c>
      <c r="F18" s="16">
        <v>24.23</v>
      </c>
      <c r="G18" s="16">
        <v>8.56</v>
      </c>
      <c r="H18" s="16">
        <v>1.0900000000000001</v>
      </c>
      <c r="I18" s="16">
        <v>100</v>
      </c>
    </row>
    <row r="19" spans="1:9" x14ac:dyDescent="0.2">
      <c r="A19" s="44"/>
      <c r="B19" s="38" t="s">
        <v>60</v>
      </c>
      <c r="C19" s="16">
        <v>0.7</v>
      </c>
      <c r="D19" s="16">
        <v>13.45</v>
      </c>
      <c r="E19" s="16">
        <v>40.96</v>
      </c>
      <c r="F19" s="16">
        <v>29.22</v>
      </c>
      <c r="G19" s="16">
        <v>13.25</v>
      </c>
      <c r="H19" s="16">
        <v>2.41</v>
      </c>
      <c r="I19" s="16">
        <v>100</v>
      </c>
    </row>
    <row r="20" spans="1:9" x14ac:dyDescent="0.2">
      <c r="A20" s="44"/>
      <c r="B20" s="38" t="s">
        <v>59</v>
      </c>
      <c r="C20" s="16">
        <v>2.88</v>
      </c>
      <c r="D20" s="16">
        <v>20.65</v>
      </c>
      <c r="E20" s="16">
        <v>34.51</v>
      </c>
      <c r="F20" s="16">
        <v>25.49</v>
      </c>
      <c r="G20" s="16">
        <v>11.5</v>
      </c>
      <c r="H20" s="16">
        <v>4.97</v>
      </c>
      <c r="I20" s="16">
        <v>100</v>
      </c>
    </row>
    <row r="21" spans="1:9" x14ac:dyDescent="0.2">
      <c r="A21" s="44"/>
      <c r="B21" s="38" t="s">
        <v>56</v>
      </c>
      <c r="C21" s="16">
        <v>2.2000000000000002</v>
      </c>
      <c r="D21" s="16">
        <v>19.82</v>
      </c>
      <c r="E21" s="16">
        <v>36.78</v>
      </c>
      <c r="F21" s="16">
        <v>24.45</v>
      </c>
      <c r="G21" s="16">
        <v>13.44</v>
      </c>
      <c r="H21" s="16">
        <v>3.3</v>
      </c>
      <c r="I21" s="16">
        <v>100</v>
      </c>
    </row>
    <row r="22" spans="1:9" x14ac:dyDescent="0.2">
      <c r="A22" s="44"/>
      <c r="B22" s="38" t="s">
        <v>55</v>
      </c>
      <c r="C22" s="16">
        <v>2.16</v>
      </c>
      <c r="D22" s="16">
        <v>18.649999999999999</v>
      </c>
      <c r="E22" s="16">
        <v>36.76</v>
      </c>
      <c r="F22" s="16">
        <v>25.95</v>
      </c>
      <c r="G22" s="16">
        <v>12.97</v>
      </c>
      <c r="H22" s="16">
        <v>3.51</v>
      </c>
      <c r="I22" s="16">
        <v>100</v>
      </c>
    </row>
    <row r="23" spans="1:9" x14ac:dyDescent="0.2">
      <c r="A23" s="44"/>
      <c r="B23" s="38" t="s">
        <v>85</v>
      </c>
      <c r="C23" s="16">
        <v>1.88</v>
      </c>
      <c r="D23" s="16">
        <v>18.03</v>
      </c>
      <c r="E23" s="16">
        <v>34.340000000000003</v>
      </c>
      <c r="F23" s="16">
        <v>25.69</v>
      </c>
      <c r="G23" s="16">
        <v>12.89</v>
      </c>
      <c r="H23" s="16">
        <v>7.18</v>
      </c>
      <c r="I23" s="16">
        <v>100</v>
      </c>
    </row>
    <row r="24" spans="1:9" x14ac:dyDescent="0.2">
      <c r="A24" s="44"/>
      <c r="B24" s="38" t="s">
        <v>86</v>
      </c>
      <c r="C24" s="16">
        <v>8.93</v>
      </c>
      <c r="D24" s="16">
        <v>40.18</v>
      </c>
      <c r="E24" s="16">
        <v>25</v>
      </c>
      <c r="F24" s="16">
        <v>17.86</v>
      </c>
      <c r="G24" s="16">
        <v>3.57</v>
      </c>
      <c r="H24" s="16">
        <v>4.46</v>
      </c>
      <c r="I24" s="16">
        <v>100</v>
      </c>
    </row>
    <row r="25" spans="1:9" x14ac:dyDescent="0.2">
      <c r="A25" s="44"/>
      <c r="B25" s="38" t="s">
        <v>87</v>
      </c>
      <c r="C25" s="16">
        <v>4.76</v>
      </c>
      <c r="D25" s="16">
        <v>54.76</v>
      </c>
      <c r="E25" s="16">
        <v>21.43</v>
      </c>
      <c r="F25" s="16">
        <v>11.9</v>
      </c>
      <c r="G25" s="16">
        <v>4.76</v>
      </c>
      <c r="H25" s="16">
        <v>2.38</v>
      </c>
      <c r="I25" s="16">
        <v>100</v>
      </c>
    </row>
    <row r="26" spans="1:9" x14ac:dyDescent="0.2">
      <c r="A26" s="44"/>
      <c r="B26" s="38" t="s">
        <v>69</v>
      </c>
      <c r="C26" s="16">
        <v>2</v>
      </c>
      <c r="D26" s="16">
        <v>23</v>
      </c>
      <c r="E26" s="16">
        <v>9</v>
      </c>
      <c r="F26" s="16">
        <v>5</v>
      </c>
      <c r="G26" s="16">
        <v>2</v>
      </c>
      <c r="H26" s="16">
        <v>1</v>
      </c>
      <c r="I26" s="16">
        <v>100</v>
      </c>
    </row>
    <row r="27" spans="1:9" x14ac:dyDescent="0.2">
      <c r="A27" s="44"/>
      <c r="B27" s="39" t="s">
        <v>89</v>
      </c>
      <c r="C27" s="36">
        <v>1.9</v>
      </c>
      <c r="D27" s="36">
        <v>19.239999999999998</v>
      </c>
      <c r="E27" s="36">
        <v>37.200000000000003</v>
      </c>
      <c r="F27" s="36">
        <v>25.74</v>
      </c>
      <c r="G27" s="36">
        <v>12.09</v>
      </c>
      <c r="H27" s="36">
        <v>3.82</v>
      </c>
      <c r="I27" s="36">
        <v>100</v>
      </c>
    </row>
    <row r="28" spans="1:9" x14ac:dyDescent="0.2">
      <c r="A28" s="44"/>
      <c r="B28" s="39" t="s">
        <v>88</v>
      </c>
      <c r="C28" s="36">
        <v>14.92</v>
      </c>
      <c r="D28" s="36">
        <v>29.28</v>
      </c>
      <c r="E28" s="36">
        <v>26.02</v>
      </c>
      <c r="F28" s="36">
        <v>18.309999999999999</v>
      </c>
      <c r="G28" s="36">
        <v>8.0399999999999991</v>
      </c>
      <c r="H28" s="36">
        <v>3.43</v>
      </c>
      <c r="I28" s="36">
        <v>100</v>
      </c>
    </row>
    <row r="29" spans="1:9" x14ac:dyDescent="0.2">
      <c r="A29" s="44"/>
      <c r="B29" s="45" t="s">
        <v>61</v>
      </c>
      <c r="C29" s="19">
        <v>14.17</v>
      </c>
      <c r="D29" s="19">
        <v>28.7</v>
      </c>
      <c r="E29" s="19">
        <v>26.66</v>
      </c>
      <c r="F29" s="19">
        <v>18.739999999999998</v>
      </c>
      <c r="G29" s="19">
        <v>8.27</v>
      </c>
      <c r="H29" s="19">
        <v>3.45</v>
      </c>
      <c r="I29" s="19">
        <f>$I$12</f>
        <v>100</v>
      </c>
    </row>
    <row r="30" spans="1:9" x14ac:dyDescent="0.2">
      <c r="A30" s="38" t="s">
        <v>84</v>
      </c>
      <c r="B30" s="38" t="s">
        <v>57</v>
      </c>
      <c r="C30" s="16">
        <v>2.48</v>
      </c>
      <c r="D30" s="16">
        <v>21.44</v>
      </c>
      <c r="E30" s="16">
        <v>37.18</v>
      </c>
      <c r="F30" s="16">
        <v>24.35</v>
      </c>
      <c r="G30" s="16">
        <v>11.21</v>
      </c>
      <c r="H30" s="16">
        <v>3.34</v>
      </c>
      <c r="I30" s="16">
        <v>100</v>
      </c>
    </row>
    <row r="31" spans="1:9" x14ac:dyDescent="0.2">
      <c r="B31" s="38" t="s">
        <v>58</v>
      </c>
      <c r="C31" s="16">
        <v>0.99</v>
      </c>
      <c r="D31" s="16">
        <v>15.38</v>
      </c>
      <c r="E31" s="16">
        <v>35.71</v>
      </c>
      <c r="F31" s="16">
        <v>29.01</v>
      </c>
      <c r="G31" s="16">
        <v>14.95</v>
      </c>
      <c r="H31" s="16">
        <v>3.96</v>
      </c>
      <c r="I31" s="16">
        <v>100</v>
      </c>
    </row>
    <row r="32" spans="1:9" x14ac:dyDescent="0.2">
      <c r="B32" s="38" t="s">
        <v>60</v>
      </c>
      <c r="C32" s="16">
        <v>1.01</v>
      </c>
      <c r="D32" s="16">
        <v>21.04</v>
      </c>
      <c r="E32" s="16">
        <v>44.11</v>
      </c>
      <c r="F32" s="16">
        <v>23.91</v>
      </c>
      <c r="G32" s="16">
        <v>7.74</v>
      </c>
      <c r="H32" s="16">
        <v>2.19</v>
      </c>
      <c r="I32" s="16">
        <v>100</v>
      </c>
    </row>
    <row r="33" spans="1:9" x14ac:dyDescent="0.2">
      <c r="B33" s="38" t="s">
        <v>59</v>
      </c>
      <c r="C33" s="16">
        <v>0.91</v>
      </c>
      <c r="D33" s="16">
        <v>11.57</v>
      </c>
      <c r="E33" s="16">
        <v>38.43</v>
      </c>
      <c r="F33" s="16">
        <v>28.93</v>
      </c>
      <c r="G33" s="16">
        <v>16.45</v>
      </c>
      <c r="H33" s="16">
        <v>3.72</v>
      </c>
      <c r="I33" s="16">
        <v>100</v>
      </c>
    </row>
    <row r="34" spans="1:9" x14ac:dyDescent="0.2">
      <c r="B34" s="38" t="s">
        <v>56</v>
      </c>
      <c r="C34" s="16">
        <v>1.19</v>
      </c>
      <c r="D34" s="16">
        <v>20.440000000000001</v>
      </c>
      <c r="E34" s="16">
        <v>33.479999999999997</v>
      </c>
      <c r="F34" s="16">
        <v>25.93</v>
      </c>
      <c r="G34" s="16">
        <v>13.04</v>
      </c>
      <c r="H34" s="16">
        <v>5.93</v>
      </c>
      <c r="I34" s="16">
        <v>100</v>
      </c>
    </row>
    <row r="35" spans="1:9" x14ac:dyDescent="0.2">
      <c r="B35" s="38" t="s">
        <v>55</v>
      </c>
      <c r="C35" s="16">
        <v>1.77</v>
      </c>
      <c r="D35" s="16">
        <v>21.73</v>
      </c>
      <c r="E35" s="16">
        <v>34.369999999999997</v>
      </c>
      <c r="F35" s="16">
        <v>26.61</v>
      </c>
      <c r="G35" s="16">
        <v>12.42</v>
      </c>
      <c r="H35" s="16">
        <v>3.1</v>
      </c>
      <c r="I35" s="16">
        <v>100</v>
      </c>
    </row>
    <row r="36" spans="1:9" x14ac:dyDescent="0.2">
      <c r="B36" s="38" t="s">
        <v>85</v>
      </c>
      <c r="C36" s="16">
        <v>2.27</v>
      </c>
      <c r="D36" s="16">
        <v>19.95</v>
      </c>
      <c r="E36" s="16">
        <v>34.6</v>
      </c>
      <c r="F36" s="16">
        <v>22.73</v>
      </c>
      <c r="G36" s="16">
        <v>14.65</v>
      </c>
      <c r="H36" s="16">
        <v>5.81</v>
      </c>
      <c r="I36" s="16">
        <v>100</v>
      </c>
    </row>
    <row r="37" spans="1:9" x14ac:dyDescent="0.2">
      <c r="B37" s="38" t="s">
        <v>86</v>
      </c>
      <c r="C37" s="16">
        <v>3.27</v>
      </c>
      <c r="D37" s="16">
        <v>18.43</v>
      </c>
      <c r="E37" s="16">
        <v>31.12</v>
      </c>
      <c r="F37" s="16">
        <v>24.58</v>
      </c>
      <c r="G37" s="16">
        <v>11.79</v>
      </c>
      <c r="H37" s="16">
        <v>10.8</v>
      </c>
      <c r="I37" s="16">
        <v>100</v>
      </c>
    </row>
    <row r="38" spans="1:9" x14ac:dyDescent="0.2">
      <c r="B38" s="38" t="s">
        <v>87</v>
      </c>
      <c r="C38" s="16">
        <v>4.72</v>
      </c>
      <c r="D38" s="16">
        <v>41.04</v>
      </c>
      <c r="E38" s="16">
        <v>25.47</v>
      </c>
      <c r="F38" s="16">
        <v>13.21</v>
      </c>
      <c r="G38" s="16">
        <v>5.19</v>
      </c>
      <c r="H38" s="16">
        <v>10.38</v>
      </c>
      <c r="I38" s="16">
        <v>100</v>
      </c>
    </row>
    <row r="39" spans="1:9" x14ac:dyDescent="0.2">
      <c r="B39" s="38" t="s">
        <v>69</v>
      </c>
      <c r="C39" s="16">
        <v>8.33</v>
      </c>
      <c r="D39" s="16">
        <v>55</v>
      </c>
      <c r="E39" s="16">
        <v>23.33</v>
      </c>
      <c r="F39" s="16">
        <v>11.67</v>
      </c>
      <c r="G39" s="16">
        <v>1.67</v>
      </c>
      <c r="H39" s="16">
        <v>0</v>
      </c>
      <c r="I39" s="16">
        <v>100</v>
      </c>
    </row>
    <row r="40" spans="1:9" x14ac:dyDescent="0.2">
      <c r="B40" s="39" t="s">
        <v>89</v>
      </c>
      <c r="C40" s="36">
        <v>1.89</v>
      </c>
      <c r="D40" s="36">
        <v>19.010000000000002</v>
      </c>
      <c r="E40" s="36">
        <v>35.64</v>
      </c>
      <c r="F40" s="36">
        <v>25.6</v>
      </c>
      <c r="G40" s="36">
        <v>12.69</v>
      </c>
      <c r="H40" s="36">
        <v>5.17</v>
      </c>
      <c r="I40" s="36">
        <v>100</v>
      </c>
    </row>
    <row r="41" spans="1:9" x14ac:dyDescent="0.2">
      <c r="B41" s="39" t="s">
        <v>88</v>
      </c>
      <c r="C41" s="36">
        <v>13.56</v>
      </c>
      <c r="D41" s="36">
        <v>29.55</v>
      </c>
      <c r="E41" s="36">
        <v>26.38</v>
      </c>
      <c r="F41" s="36">
        <v>18.47</v>
      </c>
      <c r="G41" s="36">
        <v>8.3000000000000007</v>
      </c>
      <c r="H41" s="36">
        <v>3.73</v>
      </c>
      <c r="I41" s="36">
        <v>100</v>
      </c>
    </row>
    <row r="42" spans="1:9" x14ac:dyDescent="0.2">
      <c r="A42" s="43"/>
      <c r="B42" s="42" t="s">
        <v>61</v>
      </c>
      <c r="C42" s="34">
        <v>12.96</v>
      </c>
      <c r="D42" s="34">
        <v>29</v>
      </c>
      <c r="E42" s="34">
        <v>26.85</v>
      </c>
      <c r="F42" s="34">
        <v>18.84</v>
      </c>
      <c r="G42" s="34">
        <v>8.5299999999999994</v>
      </c>
      <c r="H42" s="34">
        <v>3.81</v>
      </c>
      <c r="I42" s="34">
        <f>$I$12</f>
        <v>100</v>
      </c>
    </row>
    <row r="44" spans="1:9" ht="18" customHeight="1" x14ac:dyDescent="0.2">
      <c r="A44" s="161" t="s">
        <v>138</v>
      </c>
      <c r="B44" s="161"/>
    </row>
  </sheetData>
  <mergeCells count="2">
    <mergeCell ref="A44:B44"/>
    <mergeCell ref="A1:I1"/>
  </mergeCells>
  <pageMargins left="0.7" right="0.7" top="0.75" bottom="0.75" header="0.3" footer="0.3"/>
  <pageSetup paperSize="9"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3"/>
  <sheetViews>
    <sheetView showGridLines="0" workbookViewId="0">
      <selection sqref="A1:F1"/>
    </sheetView>
  </sheetViews>
  <sheetFormatPr baseColWidth="10" defaultColWidth="8.83203125" defaultRowHeight="15" x14ac:dyDescent="0.2"/>
  <cols>
    <col min="1" max="1" width="18.33203125" customWidth="1"/>
    <col min="2" max="2" width="24.5" customWidth="1"/>
    <col min="3" max="3" width="9.5" customWidth="1"/>
  </cols>
  <sheetData>
    <row r="1" spans="1:6" ht="30.75" customHeight="1" x14ac:dyDescent="0.2">
      <c r="A1" s="151" t="s">
        <v>364</v>
      </c>
      <c r="B1" s="150"/>
      <c r="C1" s="150"/>
      <c r="D1" s="150"/>
      <c r="E1" s="150"/>
      <c r="F1" s="150"/>
    </row>
    <row r="2" spans="1:6" x14ac:dyDescent="0.2">
      <c r="A2" s="15" t="s">
        <v>16</v>
      </c>
      <c r="B2" s="15"/>
      <c r="C2" s="15" t="s">
        <v>102</v>
      </c>
      <c r="D2" s="15" t="s">
        <v>52</v>
      </c>
      <c r="E2" s="15" t="s">
        <v>92</v>
      </c>
      <c r="F2" s="15" t="s">
        <v>61</v>
      </c>
    </row>
    <row r="3" spans="1:6" x14ac:dyDescent="0.2">
      <c r="A3" s="41" t="s">
        <v>82</v>
      </c>
      <c r="B3" s="16" t="s">
        <v>57</v>
      </c>
      <c r="C3" s="16">
        <v>8.49</v>
      </c>
      <c r="D3" s="16">
        <v>86.96</v>
      </c>
      <c r="E3" s="16">
        <v>4.55</v>
      </c>
      <c r="F3" s="16">
        <v>100</v>
      </c>
    </row>
    <row r="4" spans="1:6" x14ac:dyDescent="0.2">
      <c r="A4" s="44"/>
      <c r="B4" s="16" t="s">
        <v>58</v>
      </c>
      <c r="C4" s="16">
        <v>13.88</v>
      </c>
      <c r="D4" s="16">
        <v>82.68</v>
      </c>
      <c r="E4" s="16">
        <v>3.44</v>
      </c>
      <c r="F4" s="16">
        <v>100</v>
      </c>
    </row>
    <row r="5" spans="1:6" x14ac:dyDescent="0.2">
      <c r="A5" s="44"/>
      <c r="B5" s="16" t="s">
        <v>60</v>
      </c>
      <c r="C5" s="16">
        <v>9.44</v>
      </c>
      <c r="D5" s="16">
        <v>85.39</v>
      </c>
      <c r="E5" s="16">
        <v>5.18</v>
      </c>
      <c r="F5" s="16">
        <v>100</v>
      </c>
    </row>
    <row r="6" spans="1:6" x14ac:dyDescent="0.2">
      <c r="A6" s="44"/>
      <c r="B6" s="16" t="s">
        <v>59</v>
      </c>
      <c r="C6" s="16">
        <v>11.97</v>
      </c>
      <c r="D6" s="16">
        <v>81.75</v>
      </c>
      <c r="E6" s="16">
        <v>6.29</v>
      </c>
      <c r="F6" s="16">
        <v>100</v>
      </c>
    </row>
    <row r="7" spans="1:6" x14ac:dyDescent="0.2">
      <c r="A7" s="44"/>
      <c r="B7" s="16" t="s">
        <v>56</v>
      </c>
      <c r="C7" s="16">
        <v>14.84</v>
      </c>
      <c r="D7" s="16">
        <v>79.8</v>
      </c>
      <c r="E7" s="16">
        <v>5.36</v>
      </c>
      <c r="F7" s="16">
        <v>100</v>
      </c>
    </row>
    <row r="8" spans="1:6" x14ac:dyDescent="0.2">
      <c r="A8" s="44"/>
      <c r="B8" s="16" t="s">
        <v>55</v>
      </c>
      <c r="C8" s="16">
        <v>12.5</v>
      </c>
      <c r="D8" s="16">
        <v>83.75</v>
      </c>
      <c r="E8" s="16">
        <v>3.75</v>
      </c>
      <c r="F8" s="16">
        <v>100</v>
      </c>
    </row>
    <row r="9" spans="1:6" x14ac:dyDescent="0.2">
      <c r="A9" s="44"/>
      <c r="B9" s="16" t="s">
        <v>85</v>
      </c>
      <c r="C9" s="16">
        <v>11.14</v>
      </c>
      <c r="D9" s="16">
        <v>85.61</v>
      </c>
      <c r="E9" s="16">
        <v>3.24</v>
      </c>
      <c r="F9" s="16">
        <v>100</v>
      </c>
    </row>
    <row r="10" spans="1:6" x14ac:dyDescent="0.2">
      <c r="A10" s="44"/>
      <c r="B10" s="16" t="s">
        <v>86</v>
      </c>
      <c r="C10" s="16">
        <v>8.6199999999999992</v>
      </c>
      <c r="D10" s="16">
        <v>86.54</v>
      </c>
      <c r="E10" s="16">
        <v>4.84</v>
      </c>
      <c r="F10" s="16">
        <v>100</v>
      </c>
    </row>
    <row r="11" spans="1:6" x14ac:dyDescent="0.2">
      <c r="A11" s="44"/>
      <c r="B11" s="36" t="s">
        <v>87</v>
      </c>
      <c r="C11" s="16">
        <v>4.84</v>
      </c>
      <c r="D11" s="16">
        <v>83.87</v>
      </c>
      <c r="E11" s="16">
        <v>11.29</v>
      </c>
      <c r="F11" s="16">
        <v>100</v>
      </c>
    </row>
    <row r="12" spans="1:6" x14ac:dyDescent="0.2">
      <c r="A12" s="44"/>
      <c r="B12" s="36" t="s">
        <v>69</v>
      </c>
      <c r="C12" s="16">
        <v>2.17</v>
      </c>
      <c r="D12" s="16">
        <v>86.96</v>
      </c>
      <c r="E12" s="16">
        <v>10.87</v>
      </c>
      <c r="F12" s="16">
        <v>100</v>
      </c>
    </row>
    <row r="13" spans="1:6" x14ac:dyDescent="0.2">
      <c r="A13" s="44"/>
      <c r="B13" s="36" t="s">
        <v>89</v>
      </c>
      <c r="C13" s="36">
        <v>11.04</v>
      </c>
      <c r="D13" s="36">
        <v>84.17</v>
      </c>
      <c r="E13" s="36">
        <v>4.79</v>
      </c>
      <c r="F13" s="36">
        <v>100</v>
      </c>
    </row>
    <row r="14" spans="1:6" x14ac:dyDescent="0.2">
      <c r="A14" s="44"/>
      <c r="B14" s="36" t="s">
        <v>88</v>
      </c>
      <c r="C14" s="36">
        <v>14.38</v>
      </c>
      <c r="D14" s="36">
        <v>79.88</v>
      </c>
      <c r="E14" s="36">
        <v>5.74</v>
      </c>
      <c r="F14" s="36">
        <v>100</v>
      </c>
    </row>
    <row r="15" spans="1:6" x14ac:dyDescent="0.2">
      <c r="B15" s="19" t="s">
        <v>61</v>
      </c>
      <c r="C15" s="19">
        <v>14.15</v>
      </c>
      <c r="D15" s="19">
        <v>80.16</v>
      </c>
      <c r="E15" s="19">
        <v>5.68</v>
      </c>
      <c r="F15" s="19">
        <v>100</v>
      </c>
    </row>
    <row r="16" spans="1:6" x14ac:dyDescent="0.2">
      <c r="A16" s="41" t="s">
        <v>83</v>
      </c>
      <c r="B16" s="16" t="s">
        <v>57</v>
      </c>
      <c r="C16" s="16">
        <v>8.92</v>
      </c>
      <c r="D16" s="16">
        <v>87.65</v>
      </c>
      <c r="E16" s="16">
        <v>3.42</v>
      </c>
      <c r="F16" s="16">
        <v>100</v>
      </c>
    </row>
    <row r="17" spans="1:6" x14ac:dyDescent="0.2">
      <c r="A17" s="44"/>
      <c r="B17" s="16" t="s">
        <v>58</v>
      </c>
      <c r="C17" s="16">
        <v>13.33</v>
      </c>
      <c r="D17" s="16">
        <v>81.27</v>
      </c>
      <c r="E17" s="16">
        <v>5.4</v>
      </c>
      <c r="F17" s="16">
        <v>100</v>
      </c>
    </row>
    <row r="18" spans="1:6" x14ac:dyDescent="0.2">
      <c r="A18" s="44"/>
      <c r="B18" s="16" t="s">
        <v>60</v>
      </c>
      <c r="C18" s="16">
        <v>14.75</v>
      </c>
      <c r="D18" s="16">
        <v>81.239999999999995</v>
      </c>
      <c r="E18" s="16">
        <v>4.01</v>
      </c>
      <c r="F18" s="16">
        <v>100</v>
      </c>
    </row>
    <row r="19" spans="1:6" x14ac:dyDescent="0.2">
      <c r="A19" s="44"/>
      <c r="B19" s="16" t="s">
        <v>59</v>
      </c>
      <c r="C19" s="16">
        <v>10.94</v>
      </c>
      <c r="D19" s="16">
        <v>84.64</v>
      </c>
      <c r="E19" s="16">
        <v>4.42</v>
      </c>
      <c r="F19" s="16">
        <v>100</v>
      </c>
    </row>
    <row r="20" spans="1:6" x14ac:dyDescent="0.2">
      <c r="A20" s="44"/>
      <c r="B20" s="16" t="s">
        <v>56</v>
      </c>
      <c r="C20" s="16">
        <v>12.68</v>
      </c>
      <c r="D20" s="16">
        <v>79.87</v>
      </c>
      <c r="E20" s="16">
        <v>7.45</v>
      </c>
      <c r="F20" s="16">
        <v>100</v>
      </c>
    </row>
    <row r="21" spans="1:6" x14ac:dyDescent="0.2">
      <c r="A21" s="44"/>
      <c r="B21" s="16" t="s">
        <v>55</v>
      </c>
      <c r="C21" s="16">
        <v>12.78</v>
      </c>
      <c r="D21" s="16">
        <v>83.92</v>
      </c>
      <c r="E21" s="16">
        <v>3.3</v>
      </c>
      <c r="F21" s="16">
        <v>100</v>
      </c>
    </row>
    <row r="22" spans="1:6" x14ac:dyDescent="0.2">
      <c r="A22" s="44"/>
      <c r="B22" s="16" t="s">
        <v>85</v>
      </c>
      <c r="C22" s="16">
        <v>8.92</v>
      </c>
      <c r="D22" s="16">
        <v>87.3</v>
      </c>
      <c r="E22" s="16">
        <v>3.78</v>
      </c>
      <c r="F22" s="16">
        <v>100</v>
      </c>
    </row>
    <row r="23" spans="1:6" x14ac:dyDescent="0.2">
      <c r="A23" s="44"/>
      <c r="B23" s="16" t="s">
        <v>86</v>
      </c>
      <c r="C23" s="16">
        <v>7.99</v>
      </c>
      <c r="D23" s="16">
        <v>89.23</v>
      </c>
      <c r="E23" s="16">
        <v>2.77</v>
      </c>
      <c r="F23" s="16">
        <v>100</v>
      </c>
    </row>
    <row r="24" spans="1:6" x14ac:dyDescent="0.2">
      <c r="A24" s="44"/>
      <c r="B24" s="36" t="s">
        <v>87</v>
      </c>
      <c r="C24" s="16">
        <v>6.25</v>
      </c>
      <c r="D24" s="16">
        <v>83.04</v>
      </c>
      <c r="E24" s="16">
        <v>10.71</v>
      </c>
      <c r="F24" s="16">
        <v>100</v>
      </c>
    </row>
    <row r="25" spans="1:6" x14ac:dyDescent="0.2">
      <c r="A25" s="44"/>
      <c r="B25" s="36" t="s">
        <v>69</v>
      </c>
      <c r="C25" s="16">
        <v>4.76</v>
      </c>
      <c r="D25" s="16">
        <v>85.71</v>
      </c>
      <c r="E25" s="16">
        <v>9.52</v>
      </c>
      <c r="F25" s="16">
        <v>100</v>
      </c>
    </row>
    <row r="26" spans="1:6" x14ac:dyDescent="0.2">
      <c r="A26" s="44"/>
      <c r="B26" s="36" t="s">
        <v>89</v>
      </c>
      <c r="C26" s="36">
        <v>10.9</v>
      </c>
      <c r="D26" s="36">
        <v>84.63</v>
      </c>
      <c r="E26" s="36">
        <v>4.4800000000000004</v>
      </c>
      <c r="F26" s="36">
        <v>100</v>
      </c>
    </row>
    <row r="27" spans="1:6" x14ac:dyDescent="0.2">
      <c r="A27" s="44"/>
      <c r="B27" s="36" t="s">
        <v>88</v>
      </c>
      <c r="C27" s="36">
        <v>15.25</v>
      </c>
      <c r="D27" s="36">
        <v>78.31</v>
      </c>
      <c r="E27" s="36">
        <v>6.45</v>
      </c>
      <c r="F27" s="36">
        <v>100</v>
      </c>
    </row>
    <row r="28" spans="1:6" x14ac:dyDescent="0.2">
      <c r="A28" s="44"/>
      <c r="B28" s="19" t="s">
        <v>61</v>
      </c>
      <c r="C28" s="19">
        <v>15</v>
      </c>
      <c r="D28" s="19">
        <v>78.67</v>
      </c>
      <c r="E28" s="19">
        <v>6.33</v>
      </c>
      <c r="F28" s="19">
        <v>100</v>
      </c>
    </row>
    <row r="29" spans="1:6" x14ac:dyDescent="0.2">
      <c r="A29" s="38" t="s">
        <v>84</v>
      </c>
      <c r="B29" s="16" t="s">
        <v>57</v>
      </c>
      <c r="C29" s="16">
        <v>7.54</v>
      </c>
      <c r="D29" s="16">
        <v>88.47</v>
      </c>
      <c r="E29" s="16">
        <v>3.99</v>
      </c>
      <c r="F29" s="16">
        <v>100</v>
      </c>
    </row>
    <row r="30" spans="1:6" x14ac:dyDescent="0.2">
      <c r="B30" s="16" t="s">
        <v>58</v>
      </c>
      <c r="C30" s="16">
        <v>11.98</v>
      </c>
      <c r="D30" s="16">
        <v>83.96</v>
      </c>
      <c r="E30" s="16">
        <v>4.07</v>
      </c>
      <c r="F30" s="16">
        <v>100</v>
      </c>
    </row>
    <row r="31" spans="1:6" x14ac:dyDescent="0.2">
      <c r="B31" s="16" t="s">
        <v>60</v>
      </c>
      <c r="C31" s="16">
        <v>13.97</v>
      </c>
      <c r="D31" s="16">
        <v>79.63</v>
      </c>
      <c r="E31" s="16">
        <v>6.4</v>
      </c>
      <c r="F31" s="16">
        <v>100</v>
      </c>
    </row>
    <row r="32" spans="1:6" x14ac:dyDescent="0.2">
      <c r="B32" s="16" t="s">
        <v>59</v>
      </c>
      <c r="C32" s="16">
        <v>12.98</v>
      </c>
      <c r="D32" s="16">
        <v>83.39</v>
      </c>
      <c r="E32" s="16">
        <v>3.64</v>
      </c>
      <c r="F32" s="16">
        <v>100</v>
      </c>
    </row>
    <row r="33" spans="1:6" x14ac:dyDescent="0.2">
      <c r="B33" s="16" t="s">
        <v>56</v>
      </c>
      <c r="C33" s="16">
        <v>14.81</v>
      </c>
      <c r="D33" s="16">
        <v>80.44</v>
      </c>
      <c r="E33" s="16">
        <v>4.74</v>
      </c>
      <c r="F33" s="16">
        <v>100</v>
      </c>
    </row>
    <row r="34" spans="1:6" x14ac:dyDescent="0.2">
      <c r="B34" s="16" t="s">
        <v>55</v>
      </c>
      <c r="C34" s="16">
        <v>20.62</v>
      </c>
      <c r="D34" s="16">
        <v>75.39</v>
      </c>
      <c r="E34" s="16">
        <v>3.99</v>
      </c>
      <c r="F34" s="16">
        <v>100</v>
      </c>
    </row>
    <row r="35" spans="1:6" x14ac:dyDescent="0.2">
      <c r="B35" s="16" t="s">
        <v>85</v>
      </c>
      <c r="C35" s="16">
        <v>9.34</v>
      </c>
      <c r="D35" s="16">
        <v>86.36</v>
      </c>
      <c r="E35" s="16">
        <v>4.29</v>
      </c>
      <c r="F35" s="16">
        <v>100</v>
      </c>
    </row>
    <row r="36" spans="1:6" x14ac:dyDescent="0.2">
      <c r="B36" s="16" t="s">
        <v>86</v>
      </c>
      <c r="C36" s="16">
        <v>7.43</v>
      </c>
      <c r="D36" s="16">
        <v>89.49</v>
      </c>
      <c r="E36" s="16">
        <v>3.07</v>
      </c>
      <c r="F36" s="16">
        <v>100</v>
      </c>
    </row>
    <row r="37" spans="1:6" x14ac:dyDescent="0.2">
      <c r="B37" s="36" t="s">
        <v>87</v>
      </c>
      <c r="C37" s="36">
        <v>3.3</v>
      </c>
      <c r="D37" s="36">
        <v>89.15</v>
      </c>
      <c r="E37" s="36">
        <v>7.55</v>
      </c>
      <c r="F37" s="16">
        <v>100</v>
      </c>
    </row>
    <row r="38" spans="1:6" x14ac:dyDescent="0.2">
      <c r="B38" s="36" t="s">
        <v>69</v>
      </c>
      <c r="C38" s="36">
        <v>5</v>
      </c>
      <c r="D38" s="36">
        <v>86.67</v>
      </c>
      <c r="E38" s="36">
        <v>8.33</v>
      </c>
      <c r="F38" s="16">
        <v>100</v>
      </c>
    </row>
    <row r="39" spans="1:6" x14ac:dyDescent="0.2">
      <c r="B39" s="36" t="s">
        <v>89</v>
      </c>
      <c r="C39" s="36">
        <v>11.39</v>
      </c>
      <c r="D39" s="36">
        <v>84.34</v>
      </c>
      <c r="E39" s="36">
        <v>4.2699999999999996</v>
      </c>
      <c r="F39" s="36">
        <v>100</v>
      </c>
    </row>
    <row r="40" spans="1:6" x14ac:dyDescent="0.2">
      <c r="B40" s="36" t="s">
        <v>88</v>
      </c>
      <c r="C40" s="36">
        <v>14.28</v>
      </c>
      <c r="D40" s="36">
        <v>82.27</v>
      </c>
      <c r="E40" s="36">
        <v>3.45</v>
      </c>
      <c r="F40" s="36">
        <v>100</v>
      </c>
    </row>
    <row r="41" spans="1:6" x14ac:dyDescent="0.2">
      <c r="A41" s="43"/>
      <c r="B41" s="34" t="s">
        <v>61</v>
      </c>
      <c r="C41" s="34">
        <v>14.13</v>
      </c>
      <c r="D41" s="34">
        <v>82.38</v>
      </c>
      <c r="E41" s="34">
        <v>3.5</v>
      </c>
      <c r="F41" s="34">
        <v>100</v>
      </c>
    </row>
    <row r="43" spans="1:6" x14ac:dyDescent="0.2">
      <c r="A43" s="161" t="s">
        <v>138</v>
      </c>
      <c r="B43" s="161"/>
    </row>
  </sheetData>
  <mergeCells count="2">
    <mergeCell ref="A43:B43"/>
    <mergeCell ref="A1:F1"/>
  </mergeCell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5"/>
  <sheetViews>
    <sheetView showGridLines="0" workbookViewId="0">
      <selection sqref="A1:B1"/>
    </sheetView>
  </sheetViews>
  <sheetFormatPr baseColWidth="10" defaultColWidth="8.83203125" defaultRowHeight="15" x14ac:dyDescent="0.2"/>
  <cols>
    <col min="1" max="1" width="54.5" customWidth="1"/>
    <col min="2" max="2" width="23.6640625" customWidth="1"/>
  </cols>
  <sheetData>
    <row r="1" spans="1:2" ht="30.75" customHeight="1" x14ac:dyDescent="0.2">
      <c r="A1" s="167" t="s">
        <v>365</v>
      </c>
      <c r="B1" s="167"/>
    </row>
    <row r="2" spans="1:2" x14ac:dyDescent="0.2">
      <c r="A2" s="47"/>
      <c r="B2" s="48" t="s">
        <v>116</v>
      </c>
    </row>
    <row r="3" spans="1:2" x14ac:dyDescent="0.2">
      <c r="A3" s="51"/>
      <c r="B3" s="58" t="s">
        <v>103</v>
      </c>
    </row>
    <row r="4" spans="1:2" x14ac:dyDescent="0.2">
      <c r="A4" s="50" t="s">
        <v>113</v>
      </c>
      <c r="B4" s="60">
        <v>6001</v>
      </c>
    </row>
    <row r="5" spans="1:2" x14ac:dyDescent="0.2">
      <c r="A5" s="50" t="s">
        <v>114</v>
      </c>
      <c r="B5" s="60">
        <v>4642</v>
      </c>
    </row>
    <row r="6" spans="1:2" x14ac:dyDescent="0.2">
      <c r="A6" s="50" t="s">
        <v>115</v>
      </c>
      <c r="B6" s="61">
        <v>5623</v>
      </c>
    </row>
    <row r="7" spans="1:2" x14ac:dyDescent="0.2">
      <c r="A7" s="46"/>
      <c r="B7" s="59" t="s">
        <v>104</v>
      </c>
    </row>
    <row r="8" spans="1:2" x14ac:dyDescent="0.2">
      <c r="A8" s="49" t="s">
        <v>105</v>
      </c>
      <c r="B8" s="46"/>
    </row>
    <row r="9" spans="1:2" x14ac:dyDescent="0.2">
      <c r="A9" s="52" t="s">
        <v>106</v>
      </c>
      <c r="B9" s="53">
        <v>4.5</v>
      </c>
    </row>
    <row r="10" spans="1:2" x14ac:dyDescent="0.2">
      <c r="A10" s="52" t="s">
        <v>107</v>
      </c>
      <c r="B10" s="54">
        <v>864</v>
      </c>
    </row>
    <row r="11" spans="1:2" x14ac:dyDescent="0.2">
      <c r="A11" s="52"/>
      <c r="B11" s="55"/>
    </row>
    <row r="12" spans="1:2" x14ac:dyDescent="0.2">
      <c r="A12" s="49" t="s">
        <v>108</v>
      </c>
      <c r="B12" s="55"/>
    </row>
    <row r="13" spans="1:2" x14ac:dyDescent="0.2">
      <c r="A13" s="52" t="s">
        <v>106</v>
      </c>
      <c r="B13" s="53">
        <v>3.1</v>
      </c>
    </row>
    <row r="14" spans="1:2" x14ac:dyDescent="0.2">
      <c r="A14" s="52" t="s">
        <v>107</v>
      </c>
      <c r="B14" s="54">
        <v>592</v>
      </c>
    </row>
    <row r="15" spans="1:2" x14ac:dyDescent="0.2">
      <c r="A15" s="52"/>
      <c r="B15" s="55"/>
    </row>
    <row r="16" spans="1:2" x14ac:dyDescent="0.2">
      <c r="A16" s="49" t="s">
        <v>158</v>
      </c>
      <c r="B16" s="55"/>
    </row>
    <row r="17" spans="1:2" x14ac:dyDescent="0.2">
      <c r="A17" s="52" t="s">
        <v>106</v>
      </c>
      <c r="B17" s="53">
        <v>5.9</v>
      </c>
    </row>
    <row r="18" spans="1:2" x14ac:dyDescent="0.2">
      <c r="A18" s="52" t="s">
        <v>107</v>
      </c>
      <c r="B18" s="56">
        <v>1131</v>
      </c>
    </row>
    <row r="19" spans="1:2" x14ac:dyDescent="0.2">
      <c r="A19" s="52"/>
      <c r="B19" s="59" t="s">
        <v>109</v>
      </c>
    </row>
    <row r="20" spans="1:2" x14ac:dyDescent="0.2">
      <c r="A20" s="49" t="s">
        <v>110</v>
      </c>
      <c r="B20" s="55"/>
    </row>
    <row r="21" spans="1:2" x14ac:dyDescent="0.2">
      <c r="A21" s="52" t="s">
        <v>111</v>
      </c>
      <c r="B21" s="53">
        <v>2.2000000000000002</v>
      </c>
    </row>
    <row r="22" spans="1:2" x14ac:dyDescent="0.2">
      <c r="A22" s="57" t="s">
        <v>107</v>
      </c>
      <c r="B22" s="56">
        <v>430</v>
      </c>
    </row>
    <row r="23" spans="1:2" ht="18" customHeight="1" x14ac:dyDescent="0.2">
      <c r="A23" s="168" t="s">
        <v>294</v>
      </c>
      <c r="B23" s="168"/>
    </row>
    <row r="24" spans="1:2" x14ac:dyDescent="0.2">
      <c r="A24" s="97" t="s">
        <v>112</v>
      </c>
      <c r="B24" s="46"/>
    </row>
    <row r="25" spans="1:2" x14ac:dyDescent="0.2">
      <c r="A25" s="161" t="s">
        <v>138</v>
      </c>
      <c r="B25" s="161"/>
    </row>
  </sheetData>
  <mergeCells count="3">
    <mergeCell ref="A1:B1"/>
    <mergeCell ref="A25:B25"/>
    <mergeCell ref="A23:B23"/>
  </mergeCells>
  <pageMargins left="0.7" right="0.7" top="0.75" bottom="0.75" header="0.3" footer="0.3"/>
  <pageSetup paperSize="9"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82"/>
  <sheetViews>
    <sheetView showGridLines="0" workbookViewId="0">
      <selection sqref="A1:L1"/>
    </sheetView>
  </sheetViews>
  <sheetFormatPr baseColWidth="10" defaultColWidth="8.83203125" defaultRowHeight="15" x14ac:dyDescent="0.2"/>
  <cols>
    <col min="1" max="1" width="12.6640625" customWidth="1"/>
    <col min="2" max="2" width="25.83203125" customWidth="1"/>
  </cols>
  <sheetData>
    <row r="1" spans="1:14" ht="15.75" customHeight="1" x14ac:dyDescent="0.2">
      <c r="A1" s="167" t="s">
        <v>366</v>
      </c>
      <c r="B1" s="167"/>
      <c r="C1" s="167"/>
      <c r="D1" s="167"/>
      <c r="E1" s="167"/>
      <c r="F1" s="167"/>
      <c r="G1" s="167"/>
      <c r="H1" s="167"/>
      <c r="I1" s="167"/>
      <c r="J1" s="167"/>
      <c r="K1" s="167"/>
      <c r="L1" s="167"/>
      <c r="M1" s="167"/>
      <c r="N1" s="167"/>
    </row>
    <row r="2" spans="1:14" x14ac:dyDescent="0.2">
      <c r="A2" s="15"/>
      <c r="B2" s="15"/>
      <c r="C2" s="15" t="s">
        <v>75</v>
      </c>
      <c r="D2" s="15" t="s">
        <v>76</v>
      </c>
      <c r="E2" s="15" t="s">
        <v>77</v>
      </c>
      <c r="F2" s="15" t="s">
        <v>78</v>
      </c>
      <c r="G2" s="15" t="s">
        <v>79</v>
      </c>
      <c r="H2" s="15" t="s">
        <v>80</v>
      </c>
      <c r="I2" s="15" t="s">
        <v>81</v>
      </c>
      <c r="J2" s="15" t="s">
        <v>82</v>
      </c>
      <c r="K2" s="15" t="s">
        <v>83</v>
      </c>
      <c r="L2" s="15" t="s">
        <v>84</v>
      </c>
    </row>
    <row r="3" spans="1:14" ht="15" customHeight="1" x14ac:dyDescent="0.2">
      <c r="A3" s="41" t="s">
        <v>117</v>
      </c>
      <c r="B3" s="41" t="s">
        <v>57</v>
      </c>
      <c r="C3" s="16">
        <v>291</v>
      </c>
      <c r="D3" s="16">
        <v>330</v>
      </c>
      <c r="E3" s="16">
        <v>444</v>
      </c>
      <c r="F3" s="16">
        <v>486</v>
      </c>
      <c r="G3" s="16">
        <v>486</v>
      </c>
      <c r="H3" s="16">
        <v>512</v>
      </c>
      <c r="I3" s="16">
        <v>596</v>
      </c>
      <c r="J3" s="16">
        <v>731</v>
      </c>
      <c r="K3" s="16">
        <v>610</v>
      </c>
      <c r="L3" s="16">
        <v>717</v>
      </c>
    </row>
    <row r="4" spans="1:14" x14ac:dyDescent="0.2">
      <c r="A4" s="41"/>
      <c r="B4" s="41" t="s">
        <v>58</v>
      </c>
      <c r="C4" s="16">
        <v>661</v>
      </c>
      <c r="D4" s="16">
        <v>738</v>
      </c>
      <c r="E4" s="16">
        <v>925</v>
      </c>
      <c r="F4" s="16">
        <v>887</v>
      </c>
      <c r="G4" s="16">
        <v>918</v>
      </c>
      <c r="H4" s="16">
        <v>1006</v>
      </c>
      <c r="I4" s="16">
        <v>1033</v>
      </c>
      <c r="J4" s="16">
        <v>851</v>
      </c>
      <c r="K4" s="16">
        <v>753</v>
      </c>
      <c r="L4" s="16">
        <v>747</v>
      </c>
    </row>
    <row r="5" spans="1:14" x14ac:dyDescent="0.2">
      <c r="A5" s="41"/>
      <c r="B5" s="41" t="s">
        <v>60</v>
      </c>
      <c r="C5" s="16">
        <v>179</v>
      </c>
      <c r="D5" s="16">
        <v>205</v>
      </c>
      <c r="E5" s="16">
        <v>332</v>
      </c>
      <c r="F5" s="16">
        <v>334</v>
      </c>
      <c r="G5" s="16">
        <v>323</v>
      </c>
      <c r="H5" s="16">
        <v>359</v>
      </c>
      <c r="I5" s="16">
        <v>403</v>
      </c>
      <c r="J5" s="16">
        <v>485</v>
      </c>
      <c r="K5" s="16">
        <v>398</v>
      </c>
      <c r="L5" s="16">
        <v>363</v>
      </c>
    </row>
    <row r="6" spans="1:14" x14ac:dyDescent="0.2">
      <c r="A6" s="41"/>
      <c r="B6" s="41" t="s">
        <v>59</v>
      </c>
      <c r="C6" s="16">
        <v>973</v>
      </c>
      <c r="D6" s="16">
        <v>881</v>
      </c>
      <c r="E6" s="16">
        <v>815</v>
      </c>
      <c r="F6" s="16">
        <v>785</v>
      </c>
      <c r="G6" s="16">
        <v>839</v>
      </c>
      <c r="H6" s="16">
        <v>784</v>
      </c>
      <c r="I6" s="16">
        <v>805</v>
      </c>
      <c r="J6" s="16">
        <v>844</v>
      </c>
      <c r="K6" s="16">
        <v>702</v>
      </c>
      <c r="L6" s="16">
        <v>769</v>
      </c>
    </row>
    <row r="7" spans="1:14" x14ac:dyDescent="0.2">
      <c r="A7" s="41"/>
      <c r="B7" s="41" t="s">
        <v>56</v>
      </c>
      <c r="C7" s="16">
        <v>85</v>
      </c>
      <c r="D7" s="16">
        <v>157</v>
      </c>
      <c r="E7" s="16">
        <v>112</v>
      </c>
      <c r="F7" s="16">
        <v>164</v>
      </c>
      <c r="G7" s="16">
        <v>212</v>
      </c>
      <c r="H7" s="16">
        <v>384</v>
      </c>
      <c r="I7" s="16">
        <v>579</v>
      </c>
      <c r="J7" s="16">
        <v>731</v>
      </c>
      <c r="K7" s="16">
        <v>489</v>
      </c>
      <c r="L7" s="16">
        <v>440</v>
      </c>
    </row>
    <row r="8" spans="1:14" x14ac:dyDescent="0.2">
      <c r="A8" s="41"/>
      <c r="B8" s="41" t="s">
        <v>55</v>
      </c>
      <c r="C8" s="16">
        <v>43</v>
      </c>
      <c r="D8" s="16">
        <v>71</v>
      </c>
      <c r="E8" s="16">
        <v>50</v>
      </c>
      <c r="F8" s="16">
        <v>54</v>
      </c>
      <c r="G8" s="16">
        <v>82</v>
      </c>
      <c r="H8" s="16">
        <v>212</v>
      </c>
      <c r="I8" s="16">
        <v>191</v>
      </c>
      <c r="J8" s="16">
        <v>264</v>
      </c>
      <c r="K8" s="16">
        <v>375</v>
      </c>
      <c r="L8" s="16">
        <v>369</v>
      </c>
    </row>
    <row r="9" spans="1:14" x14ac:dyDescent="0.2">
      <c r="A9" s="41"/>
      <c r="B9" s="41" t="s">
        <v>85</v>
      </c>
      <c r="C9" s="16">
        <v>708</v>
      </c>
      <c r="D9" s="16">
        <v>780</v>
      </c>
      <c r="E9" s="16">
        <v>841</v>
      </c>
      <c r="F9" s="16">
        <v>913</v>
      </c>
      <c r="G9" s="16">
        <v>769</v>
      </c>
      <c r="H9" s="16">
        <v>808</v>
      </c>
      <c r="I9" s="16">
        <v>793</v>
      </c>
      <c r="J9" s="16">
        <v>668</v>
      </c>
      <c r="K9" s="16">
        <v>336</v>
      </c>
      <c r="L9" s="16">
        <v>265</v>
      </c>
    </row>
    <row r="10" spans="1:14" x14ac:dyDescent="0.2">
      <c r="A10" s="41"/>
      <c r="B10" s="41" t="s">
        <v>86</v>
      </c>
      <c r="C10" s="16">
        <v>1007</v>
      </c>
      <c r="D10" s="16">
        <v>1093</v>
      </c>
      <c r="E10" s="16">
        <v>907</v>
      </c>
      <c r="F10" s="16">
        <v>968</v>
      </c>
      <c r="G10" s="16">
        <v>1020</v>
      </c>
      <c r="H10" s="16">
        <v>1116</v>
      </c>
      <c r="I10" s="16">
        <v>1097</v>
      </c>
      <c r="J10" s="16">
        <v>1271</v>
      </c>
      <c r="K10" s="16">
        <v>918</v>
      </c>
      <c r="L10" s="16">
        <v>740</v>
      </c>
    </row>
    <row r="11" spans="1:14" x14ac:dyDescent="0.2">
      <c r="A11" s="41"/>
      <c r="B11" s="41" t="s">
        <v>87</v>
      </c>
      <c r="C11" s="16">
        <v>32</v>
      </c>
      <c r="D11" s="16">
        <v>25</v>
      </c>
      <c r="E11" s="16">
        <v>106</v>
      </c>
      <c r="F11" s="16">
        <v>81</v>
      </c>
      <c r="G11" s="16">
        <v>94</v>
      </c>
      <c r="H11" s="16">
        <v>138</v>
      </c>
      <c r="I11" s="16">
        <v>79</v>
      </c>
      <c r="J11" s="16">
        <v>77</v>
      </c>
      <c r="K11" s="16">
        <v>80</v>
      </c>
      <c r="L11" s="16">
        <v>191</v>
      </c>
    </row>
    <row r="12" spans="1:14" x14ac:dyDescent="0.2">
      <c r="A12" s="41"/>
      <c r="B12" s="41" t="s">
        <v>69</v>
      </c>
      <c r="C12" s="16">
        <v>6</v>
      </c>
      <c r="D12" s="16">
        <v>23</v>
      </c>
      <c r="E12" s="16">
        <v>5</v>
      </c>
      <c r="F12" s="16">
        <v>7</v>
      </c>
      <c r="G12" s="16">
        <v>9</v>
      </c>
      <c r="H12" s="16">
        <v>6</v>
      </c>
      <c r="I12" s="16">
        <v>11</v>
      </c>
      <c r="J12" s="16">
        <v>17</v>
      </c>
      <c r="K12" s="16">
        <v>13</v>
      </c>
      <c r="L12" s="16">
        <v>14</v>
      </c>
    </row>
    <row r="13" spans="1:14" x14ac:dyDescent="0.2">
      <c r="A13" s="41"/>
      <c r="B13" s="39" t="s">
        <v>89</v>
      </c>
      <c r="C13" s="36">
        <v>3985</v>
      </c>
      <c r="D13" s="36">
        <v>4303</v>
      </c>
      <c r="E13" s="36">
        <v>4537</v>
      </c>
      <c r="F13" s="36">
        <v>4679</v>
      </c>
      <c r="G13" s="36">
        <v>4752</v>
      </c>
      <c r="H13" s="36">
        <v>5325</v>
      </c>
      <c r="I13" s="36">
        <v>5587</v>
      </c>
      <c r="J13" s="36">
        <v>5939</v>
      </c>
      <c r="K13" s="36">
        <v>4674</v>
      </c>
      <c r="L13" s="36">
        <v>4615</v>
      </c>
    </row>
    <row r="14" spans="1:14" x14ac:dyDescent="0.2">
      <c r="A14" s="41"/>
      <c r="B14" s="39" t="s">
        <v>88</v>
      </c>
      <c r="C14" s="36">
        <v>53481</v>
      </c>
      <c r="D14" s="36">
        <v>54186</v>
      </c>
      <c r="E14" s="36">
        <v>47873</v>
      </c>
      <c r="F14" s="36">
        <v>47666</v>
      </c>
      <c r="G14" s="36">
        <v>51501</v>
      </c>
      <c r="H14" s="36">
        <v>55131</v>
      </c>
      <c r="I14" s="36">
        <v>58462</v>
      </c>
      <c r="J14" s="36">
        <v>66190</v>
      </c>
      <c r="K14" s="36">
        <v>57277</v>
      </c>
      <c r="L14" s="36">
        <v>67333</v>
      </c>
    </row>
    <row r="15" spans="1:14" s="63" customFormat="1" x14ac:dyDescent="0.2">
      <c r="A15" s="45"/>
      <c r="B15" s="45" t="s">
        <v>61</v>
      </c>
      <c r="C15" s="19">
        <v>57466</v>
      </c>
      <c r="D15" s="19">
        <v>58489</v>
      </c>
      <c r="E15" s="19">
        <v>52410</v>
      </c>
      <c r="F15" s="19">
        <v>52345</v>
      </c>
      <c r="G15" s="19">
        <v>56253</v>
      </c>
      <c r="H15" s="19">
        <v>60456</v>
      </c>
      <c r="I15" s="19">
        <v>64049</v>
      </c>
      <c r="J15" s="19">
        <v>72129</v>
      </c>
      <c r="K15" s="19">
        <v>61951</v>
      </c>
      <c r="L15" s="19">
        <v>71948</v>
      </c>
    </row>
    <row r="16" spans="1:14" ht="15" customHeight="1" x14ac:dyDescent="0.2">
      <c r="A16" s="41" t="s">
        <v>118</v>
      </c>
      <c r="B16" s="41" t="s">
        <v>57</v>
      </c>
      <c r="C16" s="16">
        <v>173</v>
      </c>
      <c r="D16" s="16">
        <v>231</v>
      </c>
      <c r="E16" s="16">
        <v>342</v>
      </c>
      <c r="F16" s="16">
        <v>431</v>
      </c>
      <c r="G16" s="16">
        <v>342</v>
      </c>
      <c r="H16" s="16">
        <v>395</v>
      </c>
      <c r="I16" s="16">
        <v>376</v>
      </c>
      <c r="J16" s="16">
        <v>515</v>
      </c>
      <c r="K16" s="16">
        <v>482</v>
      </c>
      <c r="L16" s="16">
        <v>612</v>
      </c>
    </row>
    <row r="17" spans="1:12" x14ac:dyDescent="0.2">
      <c r="A17" s="41"/>
      <c r="B17" s="41" t="s">
        <v>58</v>
      </c>
      <c r="C17" s="16">
        <v>442</v>
      </c>
      <c r="D17" s="16">
        <v>446</v>
      </c>
      <c r="E17" s="16">
        <v>609</v>
      </c>
      <c r="F17" s="16">
        <v>583</v>
      </c>
      <c r="G17" s="16">
        <v>536</v>
      </c>
      <c r="H17" s="16">
        <v>618</v>
      </c>
      <c r="I17" s="16">
        <v>596</v>
      </c>
      <c r="J17" s="16">
        <v>505</v>
      </c>
      <c r="K17" s="16">
        <v>434</v>
      </c>
      <c r="L17" s="16">
        <v>501</v>
      </c>
    </row>
    <row r="18" spans="1:12" x14ac:dyDescent="0.2">
      <c r="A18" s="41"/>
      <c r="B18" s="41" t="s">
        <v>60</v>
      </c>
      <c r="C18" s="16">
        <v>116</v>
      </c>
      <c r="D18" s="16">
        <v>152</v>
      </c>
      <c r="E18" s="16">
        <v>229</v>
      </c>
      <c r="F18" s="16">
        <v>202</v>
      </c>
      <c r="G18" s="16">
        <v>252</v>
      </c>
      <c r="H18" s="16">
        <v>340</v>
      </c>
      <c r="I18" s="16">
        <v>316</v>
      </c>
      <c r="J18" s="16">
        <v>369</v>
      </c>
      <c r="K18" s="16">
        <v>282</v>
      </c>
      <c r="L18" s="16">
        <v>343</v>
      </c>
    </row>
    <row r="19" spans="1:12" x14ac:dyDescent="0.2">
      <c r="A19" s="41"/>
      <c r="B19" s="41" t="s">
        <v>59</v>
      </c>
      <c r="C19" s="16">
        <v>798</v>
      </c>
      <c r="D19" s="16">
        <v>924</v>
      </c>
      <c r="E19" s="16">
        <v>904</v>
      </c>
      <c r="F19" s="16">
        <v>754</v>
      </c>
      <c r="G19" s="16">
        <v>818</v>
      </c>
      <c r="H19" s="16">
        <v>867</v>
      </c>
      <c r="I19" s="16">
        <v>714</v>
      </c>
      <c r="J19" s="16">
        <v>693</v>
      </c>
      <c r="K19" s="16">
        <v>598</v>
      </c>
      <c r="L19" s="16">
        <v>891</v>
      </c>
    </row>
    <row r="20" spans="1:12" x14ac:dyDescent="0.2">
      <c r="A20" s="41"/>
      <c r="B20" s="41" t="s">
        <v>56</v>
      </c>
      <c r="C20" s="16">
        <v>128</v>
      </c>
      <c r="D20" s="16">
        <v>123</v>
      </c>
      <c r="E20" s="16">
        <v>158</v>
      </c>
      <c r="F20" s="16">
        <v>213</v>
      </c>
      <c r="G20" s="16">
        <v>181</v>
      </c>
      <c r="H20" s="16">
        <v>317</v>
      </c>
      <c r="I20" s="16">
        <v>350</v>
      </c>
      <c r="J20" s="16">
        <v>482</v>
      </c>
      <c r="K20" s="16">
        <v>411</v>
      </c>
      <c r="L20" s="16">
        <v>423</v>
      </c>
    </row>
    <row r="21" spans="1:12" x14ac:dyDescent="0.2">
      <c r="A21" s="41"/>
      <c r="B21" s="41" t="s">
        <v>55</v>
      </c>
      <c r="C21" s="16">
        <v>54</v>
      </c>
      <c r="D21" s="16">
        <v>43</v>
      </c>
      <c r="E21" s="16">
        <v>44</v>
      </c>
      <c r="F21" s="16">
        <v>47</v>
      </c>
      <c r="G21" s="16">
        <v>58</v>
      </c>
      <c r="H21" s="16">
        <v>106</v>
      </c>
      <c r="I21" s="16">
        <v>134</v>
      </c>
      <c r="J21" s="16">
        <v>161</v>
      </c>
      <c r="K21" s="16">
        <v>247</v>
      </c>
      <c r="L21" s="16">
        <v>235</v>
      </c>
    </row>
    <row r="22" spans="1:12" x14ac:dyDescent="0.2">
      <c r="A22" s="41"/>
      <c r="B22" s="41" t="s">
        <v>85</v>
      </c>
      <c r="C22" s="16">
        <v>423</v>
      </c>
      <c r="D22" s="16">
        <v>521</v>
      </c>
      <c r="E22" s="16">
        <v>631</v>
      </c>
      <c r="F22" s="16">
        <v>811</v>
      </c>
      <c r="G22" s="16">
        <v>442</v>
      </c>
      <c r="H22" s="16">
        <v>430</v>
      </c>
      <c r="I22" s="16">
        <v>367</v>
      </c>
      <c r="J22" s="16">
        <v>334</v>
      </c>
      <c r="K22" s="16">
        <v>169</v>
      </c>
      <c r="L22" s="16">
        <v>273</v>
      </c>
    </row>
    <row r="23" spans="1:12" x14ac:dyDescent="0.2">
      <c r="A23" s="41"/>
      <c r="B23" s="41" t="s">
        <v>86</v>
      </c>
      <c r="C23" s="16">
        <v>881</v>
      </c>
      <c r="D23" s="16">
        <v>948</v>
      </c>
      <c r="E23" s="16">
        <v>815</v>
      </c>
      <c r="F23" s="16">
        <v>829</v>
      </c>
      <c r="G23" s="16">
        <v>932</v>
      </c>
      <c r="H23" s="16">
        <v>913</v>
      </c>
      <c r="I23" s="16">
        <v>810</v>
      </c>
      <c r="J23" s="16">
        <v>957</v>
      </c>
      <c r="K23" s="16">
        <v>689</v>
      </c>
      <c r="L23" s="16">
        <v>660</v>
      </c>
    </row>
    <row r="24" spans="1:12" x14ac:dyDescent="0.2">
      <c r="A24" s="41"/>
      <c r="B24" s="41" t="s">
        <v>87</v>
      </c>
      <c r="C24" s="16">
        <v>23</v>
      </c>
      <c r="D24" s="16">
        <v>20</v>
      </c>
      <c r="E24" s="16">
        <v>40</v>
      </c>
      <c r="F24" s="16">
        <v>62</v>
      </c>
      <c r="G24" s="16">
        <v>48</v>
      </c>
      <c r="H24" s="16">
        <v>47</v>
      </c>
      <c r="I24" s="16">
        <v>49</v>
      </c>
      <c r="J24" s="16">
        <v>36</v>
      </c>
      <c r="K24" s="16">
        <v>58</v>
      </c>
      <c r="L24" s="16">
        <v>104</v>
      </c>
    </row>
    <row r="25" spans="1:12" x14ac:dyDescent="0.2">
      <c r="A25" s="41"/>
      <c r="B25" s="41" t="s">
        <v>69</v>
      </c>
      <c r="C25" s="16">
        <v>4</v>
      </c>
      <c r="D25" s="16">
        <v>4</v>
      </c>
      <c r="E25" s="16">
        <v>6</v>
      </c>
      <c r="F25" s="16">
        <v>5</v>
      </c>
      <c r="G25" s="16">
        <v>7</v>
      </c>
      <c r="H25" s="16">
        <v>2</v>
      </c>
      <c r="I25" s="16">
        <v>5</v>
      </c>
      <c r="J25" s="16">
        <v>8</v>
      </c>
      <c r="K25" s="16">
        <v>7</v>
      </c>
      <c r="L25" s="16">
        <v>19</v>
      </c>
    </row>
    <row r="26" spans="1:12" x14ac:dyDescent="0.2">
      <c r="A26" s="41"/>
      <c r="B26" s="39" t="s">
        <v>89</v>
      </c>
      <c r="C26" s="36">
        <v>3042</v>
      </c>
      <c r="D26" s="36">
        <v>3412</v>
      </c>
      <c r="E26" s="36">
        <v>3778</v>
      </c>
      <c r="F26" s="36">
        <v>3937</v>
      </c>
      <c r="G26" s="36">
        <v>3616</v>
      </c>
      <c r="H26" s="36">
        <v>4035</v>
      </c>
      <c r="I26" s="36">
        <v>3717</v>
      </c>
      <c r="J26" s="36">
        <v>4060</v>
      </c>
      <c r="K26" s="36">
        <v>3377</v>
      </c>
      <c r="L26" s="36">
        <v>4061</v>
      </c>
    </row>
    <row r="27" spans="1:12" x14ac:dyDescent="0.2">
      <c r="A27" s="41"/>
      <c r="B27" s="39" t="s">
        <v>88</v>
      </c>
      <c r="C27" s="36">
        <v>33535</v>
      </c>
      <c r="D27" s="36">
        <v>34859</v>
      </c>
      <c r="E27" s="36">
        <v>33481</v>
      </c>
      <c r="F27" s="36">
        <v>33786</v>
      </c>
      <c r="G27" s="36">
        <v>35528</v>
      </c>
      <c r="H27" s="36">
        <v>36368</v>
      </c>
      <c r="I27" s="36">
        <v>33544</v>
      </c>
      <c r="J27" s="36">
        <v>40399</v>
      </c>
      <c r="K27" s="36">
        <v>38629</v>
      </c>
      <c r="L27" s="36">
        <v>51061</v>
      </c>
    </row>
    <row r="28" spans="1:12" s="63" customFormat="1" x14ac:dyDescent="0.2">
      <c r="A28" s="45"/>
      <c r="B28" s="45" t="s">
        <v>61</v>
      </c>
      <c r="C28" s="19">
        <v>36577</v>
      </c>
      <c r="D28" s="19">
        <v>38271</v>
      </c>
      <c r="E28" s="19">
        <v>37259</v>
      </c>
      <c r="F28" s="19">
        <v>37723</v>
      </c>
      <c r="G28" s="19">
        <v>39144</v>
      </c>
      <c r="H28" s="19">
        <v>40403</v>
      </c>
      <c r="I28" s="19">
        <v>37261</v>
      </c>
      <c r="J28" s="19">
        <v>44459</v>
      </c>
      <c r="K28" s="19">
        <v>42006</v>
      </c>
      <c r="L28" s="19">
        <v>55122</v>
      </c>
    </row>
    <row r="29" spans="1:12" ht="15" customHeight="1" x14ac:dyDescent="0.2">
      <c r="A29" s="41" t="s">
        <v>119</v>
      </c>
      <c r="B29" s="41" t="s">
        <v>57</v>
      </c>
      <c r="C29" s="16">
        <v>2</v>
      </c>
      <c r="D29" s="16">
        <v>10</v>
      </c>
      <c r="E29" s="16">
        <v>15</v>
      </c>
      <c r="F29" s="16">
        <v>7</v>
      </c>
      <c r="G29" s="16">
        <v>36</v>
      </c>
      <c r="H29" s="16">
        <v>12</v>
      </c>
      <c r="I29" s="16">
        <v>6</v>
      </c>
      <c r="J29" s="16">
        <v>12</v>
      </c>
      <c r="K29" s="16">
        <v>19</v>
      </c>
      <c r="L29" s="16">
        <v>10</v>
      </c>
    </row>
    <row r="30" spans="1:12" x14ac:dyDescent="0.2">
      <c r="A30" s="41"/>
      <c r="B30" s="41" t="s">
        <v>58</v>
      </c>
      <c r="C30" s="16">
        <v>57</v>
      </c>
      <c r="D30" s="16">
        <v>52</v>
      </c>
      <c r="E30" s="16">
        <v>99</v>
      </c>
      <c r="F30" s="16">
        <v>78</v>
      </c>
      <c r="G30" s="16">
        <v>140</v>
      </c>
      <c r="H30" s="16">
        <v>108</v>
      </c>
      <c r="I30" s="16">
        <v>106</v>
      </c>
      <c r="J30" s="16">
        <v>110</v>
      </c>
      <c r="K30" s="16">
        <v>82</v>
      </c>
      <c r="L30" s="16">
        <v>86</v>
      </c>
    </row>
    <row r="31" spans="1:12" x14ac:dyDescent="0.2">
      <c r="A31" s="41"/>
      <c r="B31" s="41" t="s">
        <v>60</v>
      </c>
      <c r="C31" s="16">
        <v>40</v>
      </c>
      <c r="D31" s="16">
        <v>10</v>
      </c>
      <c r="E31" s="16">
        <v>30</v>
      </c>
      <c r="F31" s="16">
        <v>33</v>
      </c>
      <c r="G31" s="16">
        <v>75</v>
      </c>
      <c r="H31" s="16">
        <v>39</v>
      </c>
      <c r="I31" s="16">
        <v>48</v>
      </c>
      <c r="J31" s="16">
        <v>108</v>
      </c>
      <c r="K31" s="16">
        <v>112</v>
      </c>
      <c r="L31" s="16">
        <v>92</v>
      </c>
    </row>
    <row r="32" spans="1:12" x14ac:dyDescent="0.2">
      <c r="A32" s="41"/>
      <c r="B32" s="41" t="s">
        <v>59</v>
      </c>
      <c r="C32" s="16">
        <v>121</v>
      </c>
      <c r="D32" s="16">
        <v>70</v>
      </c>
      <c r="E32" s="16">
        <v>97</v>
      </c>
      <c r="F32" s="16">
        <v>121</v>
      </c>
      <c r="G32" s="16">
        <v>101</v>
      </c>
      <c r="H32" s="16">
        <v>86</v>
      </c>
      <c r="I32" s="16">
        <v>116</v>
      </c>
      <c r="J32" s="16">
        <v>88</v>
      </c>
      <c r="K32" s="16">
        <v>104</v>
      </c>
      <c r="L32" s="16">
        <v>149</v>
      </c>
    </row>
    <row r="33" spans="1:12" x14ac:dyDescent="0.2">
      <c r="A33" s="41"/>
      <c r="B33" s="41" t="s">
        <v>56</v>
      </c>
      <c r="C33" s="16">
        <v>2</v>
      </c>
      <c r="D33" s="16">
        <v>3</v>
      </c>
      <c r="E33" s="16">
        <v>7</v>
      </c>
      <c r="F33" s="16">
        <v>13</v>
      </c>
      <c r="G33" s="16">
        <v>31</v>
      </c>
      <c r="H33" s="16">
        <v>29</v>
      </c>
      <c r="I33" s="16">
        <v>55</v>
      </c>
      <c r="J33" s="16">
        <v>49</v>
      </c>
      <c r="K33" s="16">
        <v>36</v>
      </c>
      <c r="L33" s="16">
        <v>43</v>
      </c>
    </row>
    <row r="34" spans="1:12" x14ac:dyDescent="0.2">
      <c r="A34" s="41"/>
      <c r="B34" s="41" t="s">
        <v>55</v>
      </c>
      <c r="C34" s="16">
        <v>4</v>
      </c>
      <c r="D34" s="16">
        <v>1</v>
      </c>
      <c r="E34" s="16">
        <v>1</v>
      </c>
      <c r="F34" s="16">
        <v>1</v>
      </c>
      <c r="G34" s="16">
        <v>22</v>
      </c>
      <c r="H34" s="16">
        <v>10</v>
      </c>
      <c r="I34" s="16">
        <v>16</v>
      </c>
      <c r="J34" s="16">
        <v>24</v>
      </c>
      <c r="K34" s="16">
        <v>19</v>
      </c>
      <c r="L34" s="16">
        <v>26</v>
      </c>
    </row>
    <row r="35" spans="1:12" x14ac:dyDescent="0.2">
      <c r="A35" s="41"/>
      <c r="B35" s="41" t="s">
        <v>85</v>
      </c>
      <c r="C35" s="16">
        <v>42</v>
      </c>
      <c r="D35" s="16">
        <v>30</v>
      </c>
      <c r="E35" s="16">
        <v>43</v>
      </c>
      <c r="F35" s="16">
        <v>47</v>
      </c>
      <c r="G35" s="16">
        <v>32</v>
      </c>
      <c r="H35" s="16">
        <v>12</v>
      </c>
      <c r="I35" s="16">
        <v>59</v>
      </c>
      <c r="J35" s="16">
        <v>35</v>
      </c>
      <c r="K35" s="16">
        <v>15</v>
      </c>
      <c r="L35" s="16">
        <v>20</v>
      </c>
    </row>
    <row r="36" spans="1:12" x14ac:dyDescent="0.2">
      <c r="A36" s="41"/>
      <c r="B36" s="41" t="s">
        <v>86</v>
      </c>
      <c r="C36" s="16">
        <v>94</v>
      </c>
      <c r="D36" s="16">
        <v>115</v>
      </c>
      <c r="E36" s="16">
        <v>103</v>
      </c>
      <c r="F36" s="16">
        <v>92</v>
      </c>
      <c r="G36" s="16">
        <v>176</v>
      </c>
      <c r="H36" s="16">
        <v>85</v>
      </c>
      <c r="I36" s="16">
        <v>86</v>
      </c>
      <c r="J36" s="16">
        <v>80</v>
      </c>
      <c r="K36" s="16">
        <v>69</v>
      </c>
      <c r="L36" s="16">
        <v>44</v>
      </c>
    </row>
    <row r="37" spans="1:12" x14ac:dyDescent="0.2">
      <c r="A37" s="41"/>
      <c r="B37" s="41" t="s">
        <v>87</v>
      </c>
      <c r="C37" s="16">
        <v>2</v>
      </c>
      <c r="D37" s="16">
        <v>1</v>
      </c>
      <c r="E37" s="16">
        <v>7</v>
      </c>
      <c r="F37" s="16">
        <v>12</v>
      </c>
      <c r="G37" s="16">
        <v>10</v>
      </c>
      <c r="H37" s="16">
        <v>6</v>
      </c>
      <c r="I37" s="16">
        <v>4</v>
      </c>
      <c r="J37" s="16">
        <v>5</v>
      </c>
      <c r="K37" s="16">
        <v>5</v>
      </c>
      <c r="L37" s="16">
        <v>5</v>
      </c>
    </row>
    <row r="38" spans="1:12" x14ac:dyDescent="0.2">
      <c r="A38" s="41"/>
      <c r="B38" s="41" t="s">
        <v>69</v>
      </c>
      <c r="C38" s="16">
        <v>1</v>
      </c>
      <c r="D38" s="16">
        <v>3</v>
      </c>
      <c r="E38" s="16">
        <v>2</v>
      </c>
      <c r="F38" s="16">
        <v>1</v>
      </c>
      <c r="G38" s="16">
        <v>1</v>
      </c>
      <c r="H38" s="16">
        <v>3</v>
      </c>
      <c r="I38" s="16">
        <v>2</v>
      </c>
      <c r="J38" s="16">
        <v>1</v>
      </c>
      <c r="K38" s="16">
        <v>8</v>
      </c>
      <c r="L38" s="16">
        <v>2</v>
      </c>
    </row>
    <row r="39" spans="1:12" x14ac:dyDescent="0.2">
      <c r="A39" s="41"/>
      <c r="B39" s="39" t="s">
        <v>89</v>
      </c>
      <c r="C39" s="36">
        <v>365</v>
      </c>
      <c r="D39" s="36">
        <v>295</v>
      </c>
      <c r="E39" s="36">
        <v>404</v>
      </c>
      <c r="F39" s="36">
        <v>405</v>
      </c>
      <c r="G39" s="36">
        <v>624</v>
      </c>
      <c r="H39" s="36">
        <v>390</v>
      </c>
      <c r="I39" s="36">
        <v>498</v>
      </c>
      <c r="J39" s="36">
        <v>512</v>
      </c>
      <c r="K39" s="36">
        <v>469</v>
      </c>
      <c r="L39" s="36">
        <v>477</v>
      </c>
    </row>
    <row r="40" spans="1:12" x14ac:dyDescent="0.2">
      <c r="A40" s="41"/>
      <c r="B40" s="39" t="s">
        <v>88</v>
      </c>
      <c r="C40" s="36">
        <v>13164</v>
      </c>
      <c r="D40" s="36">
        <v>14560</v>
      </c>
      <c r="E40" s="36">
        <v>13533</v>
      </c>
      <c r="F40" s="36">
        <v>13323</v>
      </c>
      <c r="G40" s="36">
        <v>13587</v>
      </c>
      <c r="H40" s="36">
        <v>12462</v>
      </c>
      <c r="I40" s="36">
        <v>14214</v>
      </c>
      <c r="J40" s="36">
        <v>12939</v>
      </c>
      <c r="K40" s="36">
        <v>14090</v>
      </c>
      <c r="L40" s="36">
        <v>21416</v>
      </c>
    </row>
    <row r="41" spans="1:12" s="63" customFormat="1" x14ac:dyDescent="0.2">
      <c r="A41" s="45"/>
      <c r="B41" s="45" t="s">
        <v>61</v>
      </c>
      <c r="C41" s="19">
        <v>13529</v>
      </c>
      <c r="D41" s="19">
        <v>14855</v>
      </c>
      <c r="E41" s="19">
        <v>13937</v>
      </c>
      <c r="F41" s="19">
        <v>13728</v>
      </c>
      <c r="G41" s="19">
        <v>14211</v>
      </c>
      <c r="H41" s="19">
        <v>12852</v>
      </c>
      <c r="I41" s="19">
        <v>14712</v>
      </c>
      <c r="J41" s="19">
        <v>13451</v>
      </c>
      <c r="K41" s="19">
        <v>14559</v>
      </c>
      <c r="L41" s="19">
        <v>21893</v>
      </c>
    </row>
    <row r="42" spans="1:12" ht="15" customHeight="1" x14ac:dyDescent="0.2">
      <c r="A42" s="41" t="s">
        <v>120</v>
      </c>
      <c r="B42" s="41" t="s">
        <v>57</v>
      </c>
      <c r="C42" s="16">
        <v>7</v>
      </c>
      <c r="D42" s="16">
        <v>7</v>
      </c>
      <c r="E42" s="16">
        <v>8</v>
      </c>
      <c r="F42" s="16">
        <v>10</v>
      </c>
      <c r="G42" s="16">
        <v>19</v>
      </c>
      <c r="H42" s="16">
        <v>8</v>
      </c>
      <c r="I42" s="16">
        <v>31</v>
      </c>
      <c r="J42" s="16">
        <v>21</v>
      </c>
      <c r="K42" s="16">
        <v>18</v>
      </c>
      <c r="L42" s="16">
        <v>39</v>
      </c>
    </row>
    <row r="43" spans="1:12" x14ac:dyDescent="0.2">
      <c r="A43" s="41"/>
      <c r="B43" s="41" t="s">
        <v>58</v>
      </c>
      <c r="C43" s="16">
        <v>77</v>
      </c>
      <c r="D43" s="16">
        <v>102</v>
      </c>
      <c r="E43" s="16">
        <v>135</v>
      </c>
      <c r="F43" s="16">
        <v>107</v>
      </c>
      <c r="G43" s="16">
        <v>140</v>
      </c>
      <c r="H43" s="16">
        <v>114</v>
      </c>
      <c r="I43" s="16">
        <v>112</v>
      </c>
      <c r="J43" s="16">
        <v>69</v>
      </c>
      <c r="K43" s="16">
        <v>67</v>
      </c>
      <c r="L43" s="16">
        <v>56</v>
      </c>
    </row>
    <row r="44" spans="1:12" x14ac:dyDescent="0.2">
      <c r="A44" s="41"/>
      <c r="B44" s="41" t="s">
        <v>60</v>
      </c>
      <c r="C44" s="16">
        <v>9</v>
      </c>
      <c r="D44" s="16">
        <v>9</v>
      </c>
      <c r="E44" s="16">
        <v>54</v>
      </c>
      <c r="F44" s="16">
        <v>52</v>
      </c>
      <c r="G44" s="16">
        <v>41</v>
      </c>
      <c r="H44" s="16">
        <v>45</v>
      </c>
      <c r="I44" s="16">
        <v>38</v>
      </c>
      <c r="J44" s="16">
        <v>24</v>
      </c>
      <c r="K44" s="16">
        <v>23</v>
      </c>
      <c r="L44" s="16">
        <v>24</v>
      </c>
    </row>
    <row r="45" spans="1:12" x14ac:dyDescent="0.2">
      <c r="A45" s="41"/>
      <c r="B45" s="41" t="s">
        <v>59</v>
      </c>
      <c r="C45" s="16">
        <v>120</v>
      </c>
      <c r="D45" s="16">
        <v>177</v>
      </c>
      <c r="E45" s="16">
        <v>155</v>
      </c>
      <c r="F45" s="16">
        <v>106</v>
      </c>
      <c r="G45" s="16">
        <v>103</v>
      </c>
      <c r="H45" s="16">
        <v>90</v>
      </c>
      <c r="I45" s="16">
        <v>82</v>
      </c>
      <c r="J45" s="16">
        <v>80</v>
      </c>
      <c r="K45" s="16">
        <v>70</v>
      </c>
      <c r="L45" s="16">
        <v>77</v>
      </c>
    </row>
    <row r="46" spans="1:12" x14ac:dyDescent="0.2">
      <c r="A46" s="41"/>
      <c r="B46" s="41" t="s">
        <v>56</v>
      </c>
      <c r="C46" s="16">
        <v>0</v>
      </c>
      <c r="D46" s="16">
        <v>5</v>
      </c>
      <c r="E46" s="16">
        <v>6</v>
      </c>
      <c r="F46" s="16">
        <v>11</v>
      </c>
      <c r="G46" s="16">
        <v>18</v>
      </c>
      <c r="H46" s="16">
        <v>28</v>
      </c>
      <c r="I46" s="16">
        <v>46</v>
      </c>
      <c r="J46" s="16">
        <v>41</v>
      </c>
      <c r="K46" s="16">
        <v>27</v>
      </c>
      <c r="L46" s="16">
        <v>32</v>
      </c>
    </row>
    <row r="47" spans="1:12" x14ac:dyDescent="0.2">
      <c r="A47" s="41"/>
      <c r="B47" s="41" t="s">
        <v>55</v>
      </c>
      <c r="C47" s="16">
        <v>5</v>
      </c>
      <c r="D47" s="16">
        <v>4</v>
      </c>
      <c r="E47" s="16">
        <v>3</v>
      </c>
      <c r="F47" s="16">
        <v>2</v>
      </c>
      <c r="G47" s="16">
        <v>12</v>
      </c>
      <c r="H47" s="16">
        <v>9</v>
      </c>
      <c r="I47" s="16">
        <v>6</v>
      </c>
      <c r="J47" s="16">
        <v>13</v>
      </c>
      <c r="K47" s="16">
        <v>12</v>
      </c>
      <c r="L47" s="16">
        <v>23</v>
      </c>
    </row>
    <row r="48" spans="1:12" x14ac:dyDescent="0.2">
      <c r="A48" s="41"/>
      <c r="B48" s="41" t="s">
        <v>85</v>
      </c>
      <c r="C48" s="16">
        <v>35</v>
      </c>
      <c r="D48" s="16">
        <v>45</v>
      </c>
      <c r="E48" s="16">
        <v>115</v>
      </c>
      <c r="F48" s="16">
        <v>100</v>
      </c>
      <c r="G48" s="16">
        <v>48</v>
      </c>
      <c r="H48" s="16">
        <v>59</v>
      </c>
      <c r="I48" s="16">
        <v>71</v>
      </c>
      <c r="J48" s="16">
        <v>36</v>
      </c>
      <c r="K48" s="16">
        <v>28</v>
      </c>
      <c r="L48" s="16">
        <v>18</v>
      </c>
    </row>
    <row r="49" spans="1:12" x14ac:dyDescent="0.2">
      <c r="A49" s="41"/>
      <c r="B49" s="41" t="s">
        <v>86</v>
      </c>
      <c r="C49" s="16">
        <v>129</v>
      </c>
      <c r="D49" s="16">
        <v>145</v>
      </c>
      <c r="E49" s="16">
        <v>159</v>
      </c>
      <c r="F49" s="16">
        <v>224</v>
      </c>
      <c r="G49" s="16">
        <v>219</v>
      </c>
      <c r="H49" s="16">
        <v>222</v>
      </c>
      <c r="I49" s="16">
        <v>222</v>
      </c>
      <c r="J49" s="16">
        <v>200</v>
      </c>
      <c r="K49" s="16">
        <v>136</v>
      </c>
      <c r="L49" s="16">
        <v>117</v>
      </c>
    </row>
    <row r="50" spans="1:12" x14ac:dyDescent="0.2">
      <c r="A50" s="41"/>
      <c r="B50" s="41" t="s">
        <v>87</v>
      </c>
      <c r="C50" s="16">
        <v>8</v>
      </c>
      <c r="D50" s="16">
        <v>12</v>
      </c>
      <c r="E50" s="16">
        <v>13</v>
      </c>
      <c r="F50" s="16">
        <v>31</v>
      </c>
      <c r="G50" s="16">
        <v>32</v>
      </c>
      <c r="H50" s="16">
        <v>37</v>
      </c>
      <c r="I50" s="16">
        <v>31</v>
      </c>
      <c r="J50" s="16">
        <v>49</v>
      </c>
      <c r="K50" s="16">
        <v>25</v>
      </c>
      <c r="L50" s="16">
        <v>63</v>
      </c>
    </row>
    <row r="51" spans="1:12" x14ac:dyDescent="0.2">
      <c r="A51" s="41"/>
      <c r="B51" s="41" t="s">
        <v>69</v>
      </c>
      <c r="C51" s="16">
        <v>3</v>
      </c>
      <c r="D51" s="16">
        <v>2</v>
      </c>
      <c r="E51" s="16">
        <v>6</v>
      </c>
      <c r="F51" s="16">
        <v>11</v>
      </c>
      <c r="G51" s="16">
        <v>9</v>
      </c>
      <c r="H51" s="16">
        <v>15</v>
      </c>
      <c r="I51" s="16">
        <v>9</v>
      </c>
      <c r="J51" s="16">
        <v>27</v>
      </c>
      <c r="K51" s="16">
        <v>19</v>
      </c>
      <c r="L51" s="16">
        <v>34</v>
      </c>
    </row>
    <row r="52" spans="1:12" x14ac:dyDescent="0.2">
      <c r="A52" s="41"/>
      <c r="B52" s="39" t="s">
        <v>89</v>
      </c>
      <c r="C52" s="36">
        <v>393</v>
      </c>
      <c r="D52" s="36">
        <v>508</v>
      </c>
      <c r="E52" s="36">
        <v>654</v>
      </c>
      <c r="F52" s="36">
        <v>654</v>
      </c>
      <c r="G52" s="36">
        <v>641</v>
      </c>
      <c r="H52" s="36">
        <v>627</v>
      </c>
      <c r="I52" s="36">
        <v>648</v>
      </c>
      <c r="J52" s="36">
        <v>560</v>
      </c>
      <c r="K52" s="36">
        <v>425</v>
      </c>
      <c r="L52" s="36">
        <v>483</v>
      </c>
    </row>
    <row r="53" spans="1:12" x14ac:dyDescent="0.2">
      <c r="A53" s="41"/>
      <c r="B53" s="39" t="s">
        <v>88</v>
      </c>
      <c r="C53" s="36">
        <v>19472</v>
      </c>
      <c r="D53" s="36">
        <v>20872</v>
      </c>
      <c r="E53" s="36">
        <v>23449</v>
      </c>
      <c r="F53" s="36">
        <v>25405</v>
      </c>
      <c r="G53" s="36">
        <v>23869</v>
      </c>
      <c r="H53" s="36">
        <v>20632</v>
      </c>
      <c r="I53" s="36">
        <v>26757</v>
      </c>
      <c r="J53" s="36">
        <v>28599</v>
      </c>
      <c r="K53" s="36">
        <v>31185</v>
      </c>
      <c r="L53" s="36">
        <v>34348</v>
      </c>
    </row>
    <row r="54" spans="1:12" s="63" customFormat="1" x14ac:dyDescent="0.2">
      <c r="A54" s="45"/>
      <c r="B54" s="45" t="s">
        <v>61</v>
      </c>
      <c r="C54" s="19">
        <v>19865</v>
      </c>
      <c r="D54" s="19">
        <v>21380</v>
      </c>
      <c r="E54" s="19">
        <v>24103</v>
      </c>
      <c r="F54" s="19">
        <v>26059</v>
      </c>
      <c r="G54" s="19">
        <v>24510</v>
      </c>
      <c r="H54" s="19">
        <v>21259</v>
      </c>
      <c r="I54" s="19">
        <v>27405</v>
      </c>
      <c r="J54" s="19">
        <v>29159</v>
      </c>
      <c r="K54" s="19">
        <v>31610</v>
      </c>
      <c r="L54" s="19">
        <v>34831</v>
      </c>
    </row>
    <row r="55" spans="1:12" x14ac:dyDescent="0.2">
      <c r="A55" s="41" t="s">
        <v>93</v>
      </c>
      <c r="B55" s="41" t="s">
        <v>57</v>
      </c>
      <c r="C55" s="16">
        <v>24</v>
      </c>
      <c r="D55" s="16">
        <v>50</v>
      </c>
      <c r="E55" s="16">
        <v>42</v>
      </c>
      <c r="F55" s="16">
        <v>47</v>
      </c>
      <c r="G55" s="16">
        <v>39</v>
      </c>
      <c r="H55" s="16">
        <v>51</v>
      </c>
      <c r="I55" s="16">
        <v>69</v>
      </c>
      <c r="J55" s="16">
        <v>84</v>
      </c>
      <c r="K55" s="16">
        <v>93</v>
      </c>
      <c r="L55" s="16">
        <v>74</v>
      </c>
    </row>
    <row r="56" spans="1:12" x14ac:dyDescent="0.2">
      <c r="A56" s="41"/>
      <c r="B56" s="41" t="s">
        <v>58</v>
      </c>
      <c r="C56" s="16">
        <v>62</v>
      </c>
      <c r="D56" s="16">
        <v>52</v>
      </c>
      <c r="E56" s="16">
        <v>109</v>
      </c>
      <c r="F56" s="16">
        <v>75</v>
      </c>
      <c r="G56" s="16">
        <v>60</v>
      </c>
      <c r="H56" s="16">
        <v>81</v>
      </c>
      <c r="I56" s="16">
        <v>80</v>
      </c>
      <c r="J56" s="16">
        <v>74</v>
      </c>
      <c r="K56" s="16">
        <v>60</v>
      </c>
      <c r="L56" s="16">
        <v>63</v>
      </c>
    </row>
    <row r="57" spans="1:12" x14ac:dyDescent="0.2">
      <c r="A57" s="41"/>
      <c r="B57" s="41" t="s">
        <v>60</v>
      </c>
      <c r="C57" s="16">
        <v>50</v>
      </c>
      <c r="D57" s="16">
        <v>39</v>
      </c>
      <c r="E57" s="16">
        <v>50</v>
      </c>
      <c r="F57" s="16">
        <v>50</v>
      </c>
      <c r="G57" s="16">
        <v>34</v>
      </c>
      <c r="H57" s="16">
        <v>40</v>
      </c>
      <c r="I57" s="16">
        <v>63</v>
      </c>
      <c r="J57" s="16">
        <v>52</v>
      </c>
      <c r="K57" s="16">
        <v>53</v>
      </c>
      <c r="L57" s="16">
        <v>65</v>
      </c>
    </row>
    <row r="58" spans="1:12" x14ac:dyDescent="0.2">
      <c r="A58" s="41"/>
      <c r="B58" s="41" t="s">
        <v>59</v>
      </c>
      <c r="C58" s="16">
        <v>256</v>
      </c>
      <c r="D58" s="16">
        <v>244</v>
      </c>
      <c r="E58" s="16">
        <v>165</v>
      </c>
      <c r="F58" s="16">
        <v>141</v>
      </c>
      <c r="G58" s="16">
        <v>100</v>
      </c>
      <c r="H58" s="16">
        <v>104</v>
      </c>
      <c r="I58" s="16">
        <v>116</v>
      </c>
      <c r="J58" s="16">
        <v>114</v>
      </c>
      <c r="K58" s="16">
        <v>123</v>
      </c>
      <c r="L58" s="16">
        <v>113</v>
      </c>
    </row>
    <row r="59" spans="1:12" x14ac:dyDescent="0.2">
      <c r="A59" s="41"/>
      <c r="B59" s="41" t="s">
        <v>56</v>
      </c>
      <c r="C59" s="16">
        <v>7</v>
      </c>
      <c r="D59" s="16">
        <v>17</v>
      </c>
      <c r="E59" s="16">
        <v>10</v>
      </c>
      <c r="F59" s="16">
        <v>17</v>
      </c>
      <c r="G59" s="16">
        <v>29</v>
      </c>
      <c r="H59" s="16">
        <v>39</v>
      </c>
      <c r="I59" s="16">
        <v>110</v>
      </c>
      <c r="J59" s="16">
        <v>101</v>
      </c>
      <c r="K59" s="16">
        <v>63</v>
      </c>
      <c r="L59" s="16">
        <v>72</v>
      </c>
    </row>
    <row r="60" spans="1:12" x14ac:dyDescent="0.2">
      <c r="A60" s="41"/>
      <c r="B60" s="41" t="s">
        <v>55</v>
      </c>
      <c r="C60" s="16">
        <v>4</v>
      </c>
      <c r="D60" s="16">
        <v>6</v>
      </c>
      <c r="E60" s="16">
        <v>3</v>
      </c>
      <c r="F60" s="16">
        <v>4</v>
      </c>
      <c r="G60" s="16">
        <v>25</v>
      </c>
      <c r="H60" s="16">
        <v>16</v>
      </c>
      <c r="I60" s="16">
        <v>21</v>
      </c>
      <c r="J60" s="16">
        <v>36</v>
      </c>
      <c r="K60" s="16">
        <v>41</v>
      </c>
      <c r="L60" s="16">
        <v>45</v>
      </c>
    </row>
    <row r="61" spans="1:12" x14ac:dyDescent="0.2">
      <c r="A61" s="41"/>
      <c r="B61" s="41" t="s">
        <v>85</v>
      </c>
      <c r="C61" s="16">
        <v>113</v>
      </c>
      <c r="D61" s="16">
        <v>128</v>
      </c>
      <c r="E61" s="16">
        <v>117</v>
      </c>
      <c r="F61" s="16">
        <v>76</v>
      </c>
      <c r="G61" s="16">
        <v>122</v>
      </c>
      <c r="H61" s="16">
        <v>395</v>
      </c>
      <c r="I61" s="16">
        <v>60</v>
      </c>
      <c r="J61" s="16">
        <v>66</v>
      </c>
      <c r="K61" s="16">
        <v>36</v>
      </c>
      <c r="L61" s="16">
        <v>42</v>
      </c>
    </row>
    <row r="62" spans="1:12" x14ac:dyDescent="0.2">
      <c r="A62" s="41"/>
      <c r="B62" s="41" t="s">
        <v>86</v>
      </c>
      <c r="C62" s="16">
        <v>187</v>
      </c>
      <c r="D62" s="16">
        <v>186</v>
      </c>
      <c r="E62" s="16">
        <v>96</v>
      </c>
      <c r="F62" s="16">
        <v>125</v>
      </c>
      <c r="G62" s="16">
        <v>141</v>
      </c>
      <c r="H62" s="16">
        <v>188</v>
      </c>
      <c r="I62" s="16">
        <v>162</v>
      </c>
      <c r="J62" s="16">
        <v>142</v>
      </c>
      <c r="K62" s="16">
        <v>151</v>
      </c>
      <c r="L62" s="16">
        <v>168</v>
      </c>
    </row>
    <row r="63" spans="1:12" x14ac:dyDescent="0.2">
      <c r="A63" s="41"/>
      <c r="B63" s="41" t="s">
        <v>87</v>
      </c>
      <c r="C63" s="16">
        <v>5</v>
      </c>
      <c r="D63" s="16">
        <v>2</v>
      </c>
      <c r="E63" s="16">
        <v>8</v>
      </c>
      <c r="F63" s="16">
        <v>13</v>
      </c>
      <c r="G63" s="16">
        <v>46</v>
      </c>
      <c r="H63" s="16">
        <v>24</v>
      </c>
      <c r="I63" s="16">
        <v>13</v>
      </c>
      <c r="J63" s="16">
        <v>13</v>
      </c>
      <c r="K63" s="16">
        <v>12</v>
      </c>
      <c r="L63" s="16">
        <v>28</v>
      </c>
    </row>
    <row r="64" spans="1:12" x14ac:dyDescent="0.2">
      <c r="A64" s="41"/>
      <c r="B64" s="41" t="s">
        <v>69</v>
      </c>
      <c r="C64" s="16">
        <v>0</v>
      </c>
      <c r="D64" s="16">
        <v>1</v>
      </c>
      <c r="E64" s="16">
        <v>0</v>
      </c>
      <c r="F64" s="16">
        <v>6</v>
      </c>
      <c r="G64" s="16">
        <v>2</v>
      </c>
      <c r="H64" s="16">
        <v>1</v>
      </c>
      <c r="I64" s="16">
        <v>3</v>
      </c>
      <c r="J64" s="16">
        <v>3</v>
      </c>
      <c r="K64" s="16">
        <v>0</v>
      </c>
      <c r="L64" s="16">
        <v>8</v>
      </c>
    </row>
    <row r="65" spans="1:12" x14ac:dyDescent="0.2">
      <c r="A65" s="41"/>
      <c r="B65" s="39" t="s">
        <v>89</v>
      </c>
      <c r="C65" s="36">
        <v>708</v>
      </c>
      <c r="D65" s="36">
        <v>725</v>
      </c>
      <c r="E65" s="36">
        <v>600</v>
      </c>
      <c r="F65" s="36">
        <v>554</v>
      </c>
      <c r="G65" s="36">
        <v>598</v>
      </c>
      <c r="H65" s="36">
        <v>939</v>
      </c>
      <c r="I65" s="36">
        <v>697</v>
      </c>
      <c r="J65" s="36">
        <v>685</v>
      </c>
      <c r="K65" s="36">
        <v>632</v>
      </c>
      <c r="L65" s="36">
        <v>678</v>
      </c>
    </row>
    <row r="66" spans="1:12" x14ac:dyDescent="0.2">
      <c r="A66" s="41"/>
      <c r="B66" s="39" t="s">
        <v>88</v>
      </c>
      <c r="C66" s="36">
        <v>12330</v>
      </c>
      <c r="D66" s="36">
        <v>14001</v>
      </c>
      <c r="E66" s="36">
        <v>9718</v>
      </c>
      <c r="F66" s="36">
        <v>9204</v>
      </c>
      <c r="G66" s="36">
        <v>9286</v>
      </c>
      <c r="H66" s="36">
        <v>11039</v>
      </c>
      <c r="I66" s="36">
        <v>11027</v>
      </c>
      <c r="J66" s="36">
        <v>11945</v>
      </c>
      <c r="K66" s="36">
        <v>11545</v>
      </c>
      <c r="L66" s="36">
        <v>14275</v>
      </c>
    </row>
    <row r="67" spans="1:12" s="63" customFormat="1" x14ac:dyDescent="0.2">
      <c r="A67" s="45"/>
      <c r="B67" s="45" t="s">
        <v>61</v>
      </c>
      <c r="C67" s="19">
        <v>13038</v>
      </c>
      <c r="D67" s="19">
        <v>14726</v>
      </c>
      <c r="E67" s="19">
        <v>10318</v>
      </c>
      <c r="F67" s="19">
        <v>9758</v>
      </c>
      <c r="G67" s="19">
        <v>9884</v>
      </c>
      <c r="H67" s="19">
        <v>11978</v>
      </c>
      <c r="I67" s="19">
        <v>11724</v>
      </c>
      <c r="J67" s="19">
        <v>12630</v>
      </c>
      <c r="K67" s="19">
        <v>12177</v>
      </c>
      <c r="L67" s="19">
        <v>14953</v>
      </c>
    </row>
    <row r="68" spans="1:12" x14ac:dyDescent="0.2">
      <c r="A68" s="41" t="s">
        <v>61</v>
      </c>
      <c r="B68" s="41" t="s">
        <v>57</v>
      </c>
      <c r="C68" s="16">
        <v>497</v>
      </c>
      <c r="D68" s="16">
        <v>628</v>
      </c>
      <c r="E68" s="16">
        <v>851</v>
      </c>
      <c r="F68" s="16">
        <v>981</v>
      </c>
      <c r="G68" s="16">
        <v>922</v>
      </c>
      <c r="H68" s="16">
        <v>978</v>
      </c>
      <c r="I68" s="16">
        <v>1078</v>
      </c>
      <c r="J68" s="16">
        <v>1363</v>
      </c>
      <c r="K68" s="16">
        <v>1222</v>
      </c>
      <c r="L68" s="16">
        <v>1452</v>
      </c>
    </row>
    <row r="69" spans="1:12" x14ac:dyDescent="0.2">
      <c r="A69" s="41"/>
      <c r="B69" s="41" t="s">
        <v>58</v>
      </c>
      <c r="C69" s="16">
        <v>1299</v>
      </c>
      <c r="D69" s="16">
        <v>1390</v>
      </c>
      <c r="E69" s="16">
        <v>1877</v>
      </c>
      <c r="F69" s="16">
        <v>1730</v>
      </c>
      <c r="G69" s="16">
        <v>1794</v>
      </c>
      <c r="H69" s="16">
        <v>1927</v>
      </c>
      <c r="I69" s="16">
        <v>1927</v>
      </c>
      <c r="J69" s="16">
        <v>1609</v>
      </c>
      <c r="K69" s="16">
        <v>1396</v>
      </c>
      <c r="L69" s="16">
        <v>1453</v>
      </c>
    </row>
    <row r="70" spans="1:12" x14ac:dyDescent="0.2">
      <c r="A70" s="41"/>
      <c r="B70" s="41" t="s">
        <v>60</v>
      </c>
      <c r="C70" s="16">
        <v>394</v>
      </c>
      <c r="D70" s="16">
        <v>415</v>
      </c>
      <c r="E70" s="16">
        <v>695</v>
      </c>
      <c r="F70" s="16">
        <v>671</v>
      </c>
      <c r="G70" s="16">
        <v>725</v>
      </c>
      <c r="H70" s="16">
        <v>823</v>
      </c>
      <c r="I70" s="16">
        <v>868</v>
      </c>
      <c r="J70" s="16">
        <v>1038</v>
      </c>
      <c r="K70" s="16">
        <v>868</v>
      </c>
      <c r="L70" s="16">
        <v>887</v>
      </c>
    </row>
    <row r="71" spans="1:12" x14ac:dyDescent="0.2">
      <c r="A71" s="41"/>
      <c r="B71" s="41" t="s">
        <v>59</v>
      </c>
      <c r="C71" s="16">
        <v>2268</v>
      </c>
      <c r="D71" s="16">
        <v>2296</v>
      </c>
      <c r="E71" s="16">
        <v>2136</v>
      </c>
      <c r="F71" s="16">
        <v>1907</v>
      </c>
      <c r="G71" s="16">
        <v>1961</v>
      </c>
      <c r="H71" s="16">
        <v>1931</v>
      </c>
      <c r="I71" s="16">
        <v>1833</v>
      </c>
      <c r="J71" s="16">
        <v>1819</v>
      </c>
      <c r="K71" s="16">
        <v>1597</v>
      </c>
      <c r="L71" s="16">
        <v>1999</v>
      </c>
    </row>
    <row r="72" spans="1:12" x14ac:dyDescent="0.2">
      <c r="A72" s="41"/>
      <c r="B72" s="41" t="s">
        <v>56</v>
      </c>
      <c r="C72" s="16">
        <v>222</v>
      </c>
      <c r="D72" s="16">
        <v>305</v>
      </c>
      <c r="E72" s="16">
        <v>293</v>
      </c>
      <c r="F72" s="16">
        <v>418</v>
      </c>
      <c r="G72" s="16">
        <v>471</v>
      </c>
      <c r="H72" s="16">
        <v>797</v>
      </c>
      <c r="I72" s="16">
        <v>1140</v>
      </c>
      <c r="J72" s="16">
        <v>1404</v>
      </c>
      <c r="K72" s="16">
        <v>1026</v>
      </c>
      <c r="L72" s="16">
        <v>1010</v>
      </c>
    </row>
    <row r="73" spans="1:12" x14ac:dyDescent="0.2">
      <c r="A73" s="41"/>
      <c r="B73" s="41" t="s">
        <v>55</v>
      </c>
      <c r="C73" s="16">
        <v>110</v>
      </c>
      <c r="D73" s="16">
        <v>125</v>
      </c>
      <c r="E73" s="16">
        <v>101</v>
      </c>
      <c r="F73" s="16">
        <v>108</v>
      </c>
      <c r="G73" s="16">
        <v>199</v>
      </c>
      <c r="H73" s="16">
        <v>353</v>
      </c>
      <c r="I73" s="16">
        <v>368</v>
      </c>
      <c r="J73" s="16">
        <v>498</v>
      </c>
      <c r="K73" s="16">
        <v>694</v>
      </c>
      <c r="L73" s="16">
        <v>698</v>
      </c>
    </row>
    <row r="74" spans="1:12" x14ac:dyDescent="0.2">
      <c r="A74" s="41"/>
      <c r="B74" s="41" t="s">
        <v>85</v>
      </c>
      <c r="C74" s="16">
        <v>1321</v>
      </c>
      <c r="D74" s="16">
        <v>1504</v>
      </c>
      <c r="E74" s="16">
        <v>1747</v>
      </c>
      <c r="F74" s="16">
        <v>1947</v>
      </c>
      <c r="G74" s="16">
        <v>1413</v>
      </c>
      <c r="H74" s="16">
        <v>1704</v>
      </c>
      <c r="I74" s="16">
        <v>1350</v>
      </c>
      <c r="J74" s="16">
        <v>1139</v>
      </c>
      <c r="K74" s="16">
        <v>584</v>
      </c>
      <c r="L74" s="16">
        <v>618</v>
      </c>
    </row>
    <row r="75" spans="1:12" x14ac:dyDescent="0.2">
      <c r="A75" s="41"/>
      <c r="B75" s="41" t="s">
        <v>86</v>
      </c>
      <c r="C75" s="16">
        <v>2298</v>
      </c>
      <c r="D75" s="16">
        <v>2487</v>
      </c>
      <c r="E75" s="16">
        <v>2080</v>
      </c>
      <c r="F75" s="16">
        <v>2238</v>
      </c>
      <c r="G75" s="16">
        <v>2488</v>
      </c>
      <c r="H75" s="16">
        <v>2524</v>
      </c>
      <c r="I75" s="16">
        <v>2377</v>
      </c>
      <c r="J75" s="16">
        <v>2650</v>
      </c>
      <c r="K75" s="16">
        <v>1963</v>
      </c>
      <c r="L75" s="16">
        <v>1729</v>
      </c>
    </row>
    <row r="76" spans="1:12" x14ac:dyDescent="0.2">
      <c r="A76" s="41"/>
      <c r="B76" s="41" t="s">
        <v>87</v>
      </c>
      <c r="C76" s="16">
        <v>70</v>
      </c>
      <c r="D76" s="16">
        <v>60</v>
      </c>
      <c r="E76" s="16">
        <v>174</v>
      </c>
      <c r="F76" s="16">
        <v>199</v>
      </c>
      <c r="G76" s="16">
        <v>230</v>
      </c>
      <c r="H76" s="16">
        <v>252</v>
      </c>
      <c r="I76" s="16">
        <v>176</v>
      </c>
      <c r="J76" s="16">
        <v>180</v>
      </c>
      <c r="K76" s="16">
        <v>180</v>
      </c>
      <c r="L76" s="16">
        <v>391</v>
      </c>
    </row>
    <row r="77" spans="1:12" x14ac:dyDescent="0.2">
      <c r="A77" s="41"/>
      <c r="B77" s="41" t="s">
        <v>69</v>
      </c>
      <c r="C77" s="16">
        <v>14</v>
      </c>
      <c r="D77" s="16">
        <v>33</v>
      </c>
      <c r="E77" s="16">
        <v>19</v>
      </c>
      <c r="F77" s="16">
        <v>30</v>
      </c>
      <c r="G77" s="16">
        <v>28</v>
      </c>
      <c r="H77" s="16">
        <v>27</v>
      </c>
      <c r="I77" s="16">
        <v>30</v>
      </c>
      <c r="J77" s="16">
        <v>56</v>
      </c>
      <c r="K77" s="16">
        <v>47</v>
      </c>
      <c r="L77" s="16">
        <v>77</v>
      </c>
    </row>
    <row r="78" spans="1:12" x14ac:dyDescent="0.2">
      <c r="A78" s="41"/>
      <c r="B78" s="39" t="s">
        <v>89</v>
      </c>
      <c r="C78" s="36">
        <v>8493</v>
      </c>
      <c r="D78" s="36">
        <v>9243</v>
      </c>
      <c r="E78" s="36">
        <v>9973</v>
      </c>
      <c r="F78" s="36">
        <v>10229</v>
      </c>
      <c r="G78" s="36">
        <v>10231</v>
      </c>
      <c r="H78" s="36">
        <v>11316</v>
      </c>
      <c r="I78" s="36">
        <v>11147</v>
      </c>
      <c r="J78" s="36">
        <v>11756</v>
      </c>
      <c r="K78" s="36">
        <v>9577</v>
      </c>
      <c r="L78" s="36">
        <v>10314</v>
      </c>
    </row>
    <row r="79" spans="1:12" x14ac:dyDescent="0.2">
      <c r="A79" s="41"/>
      <c r="B79" s="39" t="s">
        <v>88</v>
      </c>
      <c r="C79" s="36">
        <v>131982</v>
      </c>
      <c r="D79" s="36">
        <v>138478</v>
      </c>
      <c r="E79" s="36">
        <v>128054</v>
      </c>
      <c r="F79" s="36">
        <v>129384</v>
      </c>
      <c r="G79" s="36">
        <v>133771</v>
      </c>
      <c r="H79" s="36">
        <v>135632</v>
      </c>
      <c r="I79" s="36">
        <v>144004</v>
      </c>
      <c r="J79" s="36">
        <v>160072</v>
      </c>
      <c r="K79" s="36">
        <v>152726</v>
      </c>
      <c r="L79" s="36">
        <v>188433</v>
      </c>
    </row>
    <row r="80" spans="1:12" x14ac:dyDescent="0.2">
      <c r="A80" s="42"/>
      <c r="B80" s="42" t="s">
        <v>61</v>
      </c>
      <c r="C80" s="34">
        <v>140475</v>
      </c>
      <c r="D80" s="34">
        <v>147721</v>
      </c>
      <c r="E80" s="34">
        <v>138027</v>
      </c>
      <c r="F80" s="34">
        <v>139613</v>
      </c>
      <c r="G80" s="34">
        <v>144002</v>
      </c>
      <c r="H80" s="34">
        <v>146948</v>
      </c>
      <c r="I80" s="34">
        <v>155151</v>
      </c>
      <c r="J80" s="34">
        <v>171828</v>
      </c>
      <c r="K80" s="34">
        <v>162303</v>
      </c>
      <c r="L80" s="34">
        <v>198747</v>
      </c>
    </row>
    <row r="82" spans="1:2" x14ac:dyDescent="0.2">
      <c r="A82" s="161" t="s">
        <v>138</v>
      </c>
      <c r="B82" s="161"/>
    </row>
  </sheetData>
  <mergeCells count="3">
    <mergeCell ref="M1:N1"/>
    <mergeCell ref="A1:L1"/>
    <mergeCell ref="A82:B82"/>
  </mergeCells>
  <pageMargins left="0.7" right="0.7" top="0.75" bottom="0.75" header="0.3" footer="0.3"/>
  <pageSetup paperSize="9"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21"/>
  <sheetViews>
    <sheetView showGridLines="0" workbookViewId="0">
      <selection sqref="A1:L1"/>
    </sheetView>
  </sheetViews>
  <sheetFormatPr baseColWidth="10" defaultColWidth="8.83203125" defaultRowHeight="15" x14ac:dyDescent="0.2"/>
  <cols>
    <col min="1" max="1" width="28.83203125" customWidth="1"/>
    <col min="2" max="2" width="22.6640625" customWidth="1"/>
  </cols>
  <sheetData>
    <row r="1" spans="1:14" ht="15.75" customHeight="1" x14ac:dyDescent="0.2">
      <c r="A1" s="167" t="s">
        <v>367</v>
      </c>
      <c r="B1" s="167"/>
      <c r="C1" s="167"/>
      <c r="D1" s="167"/>
      <c r="E1" s="167"/>
      <c r="F1" s="167"/>
      <c r="G1" s="167"/>
      <c r="H1" s="167"/>
      <c r="I1" s="167"/>
      <c r="J1" s="167"/>
      <c r="K1" s="167"/>
      <c r="L1" s="167"/>
      <c r="M1" s="167"/>
      <c r="N1" s="167"/>
    </row>
    <row r="2" spans="1:14" x14ac:dyDescent="0.2">
      <c r="A2" s="15"/>
      <c r="B2" s="15"/>
      <c r="C2" s="15" t="s">
        <v>75</v>
      </c>
      <c r="D2" s="15" t="s">
        <v>76</v>
      </c>
      <c r="E2" s="15" t="s">
        <v>77</v>
      </c>
      <c r="F2" s="15" t="s">
        <v>78</v>
      </c>
      <c r="G2" s="15" t="s">
        <v>79</v>
      </c>
      <c r="H2" s="15" t="s">
        <v>80</v>
      </c>
      <c r="I2" s="15" t="s">
        <v>81</v>
      </c>
      <c r="J2" s="15" t="s">
        <v>82</v>
      </c>
      <c r="K2" s="15" t="s">
        <v>83</v>
      </c>
      <c r="L2" s="15" t="s">
        <v>84</v>
      </c>
    </row>
    <row r="3" spans="1:14" ht="15" customHeight="1" x14ac:dyDescent="0.2">
      <c r="A3" s="38" t="s">
        <v>121</v>
      </c>
      <c r="B3" s="41" t="s">
        <v>57</v>
      </c>
      <c r="C3" s="16">
        <v>112</v>
      </c>
      <c r="D3" s="16">
        <v>130</v>
      </c>
      <c r="E3" s="16">
        <v>208</v>
      </c>
      <c r="F3" s="16">
        <v>260</v>
      </c>
      <c r="G3" s="16">
        <v>284</v>
      </c>
      <c r="H3" s="16">
        <v>256</v>
      </c>
      <c r="I3" s="16">
        <v>348</v>
      </c>
      <c r="J3" s="16">
        <v>389</v>
      </c>
      <c r="K3" s="16">
        <v>385</v>
      </c>
      <c r="L3" s="16">
        <v>344</v>
      </c>
    </row>
    <row r="4" spans="1:14" x14ac:dyDescent="0.2">
      <c r="A4" s="38"/>
      <c r="B4" s="41" t="s">
        <v>58</v>
      </c>
      <c r="C4" s="16">
        <v>190</v>
      </c>
      <c r="D4" s="16">
        <v>256</v>
      </c>
      <c r="E4" s="16">
        <v>370</v>
      </c>
      <c r="F4" s="16">
        <v>350</v>
      </c>
      <c r="G4" s="16">
        <v>518</v>
      </c>
      <c r="H4" s="16">
        <v>426</v>
      </c>
      <c r="I4" s="16">
        <v>460</v>
      </c>
      <c r="J4" s="16">
        <v>367</v>
      </c>
      <c r="K4" s="16">
        <v>274</v>
      </c>
      <c r="L4" s="16">
        <v>284</v>
      </c>
    </row>
    <row r="5" spans="1:14" x14ac:dyDescent="0.2">
      <c r="A5" s="38"/>
      <c r="B5" s="41" t="s">
        <v>60</v>
      </c>
      <c r="C5" s="16">
        <v>39</v>
      </c>
      <c r="D5" s="16">
        <v>35</v>
      </c>
      <c r="E5" s="16">
        <v>125</v>
      </c>
      <c r="F5" s="16">
        <v>144</v>
      </c>
      <c r="G5" s="16">
        <v>191</v>
      </c>
      <c r="H5" s="16">
        <v>146</v>
      </c>
      <c r="I5" s="16">
        <v>177</v>
      </c>
      <c r="J5" s="16">
        <v>197</v>
      </c>
      <c r="K5" s="16">
        <v>155</v>
      </c>
      <c r="L5" s="16">
        <v>151</v>
      </c>
    </row>
    <row r="6" spans="1:14" x14ac:dyDescent="0.2">
      <c r="A6" s="38"/>
      <c r="B6" s="41" t="s">
        <v>59</v>
      </c>
      <c r="C6" s="16">
        <v>510</v>
      </c>
      <c r="D6" s="16">
        <v>499</v>
      </c>
      <c r="E6" s="16">
        <v>400</v>
      </c>
      <c r="F6" s="16">
        <v>503</v>
      </c>
      <c r="G6" s="16">
        <v>454</v>
      </c>
      <c r="H6" s="16">
        <v>448</v>
      </c>
      <c r="I6" s="16">
        <v>443</v>
      </c>
      <c r="J6" s="16">
        <v>465</v>
      </c>
      <c r="K6" s="16">
        <v>378</v>
      </c>
      <c r="L6" s="16">
        <v>383</v>
      </c>
    </row>
    <row r="7" spans="1:14" x14ac:dyDescent="0.2">
      <c r="A7" s="38"/>
      <c r="B7" s="41" t="s">
        <v>56</v>
      </c>
      <c r="C7" s="16">
        <v>32</v>
      </c>
      <c r="D7" s="16">
        <v>41</v>
      </c>
      <c r="E7" s="16">
        <v>49</v>
      </c>
      <c r="F7" s="16">
        <v>85</v>
      </c>
      <c r="G7" s="16">
        <v>119</v>
      </c>
      <c r="H7" s="16">
        <v>149</v>
      </c>
      <c r="I7" s="16">
        <v>270</v>
      </c>
      <c r="J7" s="16">
        <v>297</v>
      </c>
      <c r="K7" s="16">
        <v>228</v>
      </c>
      <c r="L7" s="16">
        <v>200</v>
      </c>
    </row>
    <row r="8" spans="1:14" x14ac:dyDescent="0.2">
      <c r="A8" s="38"/>
      <c r="B8" s="41" t="s">
        <v>55</v>
      </c>
      <c r="C8" s="16">
        <v>15</v>
      </c>
      <c r="D8" s="16">
        <v>22</v>
      </c>
      <c r="E8" s="16">
        <v>13</v>
      </c>
      <c r="F8" s="16">
        <v>22</v>
      </c>
      <c r="G8" s="16">
        <v>55</v>
      </c>
      <c r="H8" s="16">
        <v>64</v>
      </c>
      <c r="I8" s="16">
        <v>90</v>
      </c>
      <c r="J8" s="16">
        <v>126</v>
      </c>
      <c r="K8" s="16">
        <v>151</v>
      </c>
      <c r="L8" s="16">
        <v>154</v>
      </c>
    </row>
    <row r="9" spans="1:14" x14ac:dyDescent="0.2">
      <c r="A9" s="38"/>
      <c r="B9" s="41" t="s">
        <v>85</v>
      </c>
      <c r="C9" s="16">
        <v>358</v>
      </c>
      <c r="D9" s="16">
        <v>348</v>
      </c>
      <c r="E9" s="16">
        <v>528</v>
      </c>
      <c r="F9" s="16">
        <v>574</v>
      </c>
      <c r="G9" s="16">
        <v>382</v>
      </c>
      <c r="H9" s="16">
        <v>344</v>
      </c>
      <c r="I9" s="16">
        <v>371</v>
      </c>
      <c r="J9" s="16">
        <v>315</v>
      </c>
      <c r="K9" s="16">
        <v>140</v>
      </c>
      <c r="L9" s="16">
        <v>115</v>
      </c>
    </row>
    <row r="10" spans="1:14" x14ac:dyDescent="0.2">
      <c r="A10" s="38"/>
      <c r="B10" s="41" t="s">
        <v>86</v>
      </c>
      <c r="C10" s="16">
        <v>761</v>
      </c>
      <c r="D10" s="16">
        <v>755</v>
      </c>
      <c r="E10" s="16">
        <v>652</v>
      </c>
      <c r="F10" s="16">
        <v>784</v>
      </c>
      <c r="G10" s="16">
        <v>899</v>
      </c>
      <c r="H10" s="16">
        <v>796</v>
      </c>
      <c r="I10" s="16">
        <v>893</v>
      </c>
      <c r="J10" s="16">
        <v>931</v>
      </c>
      <c r="K10" s="16">
        <v>679</v>
      </c>
      <c r="L10" s="16">
        <v>513</v>
      </c>
    </row>
    <row r="11" spans="1:14" x14ac:dyDescent="0.2">
      <c r="A11" s="38"/>
      <c r="B11" s="41" t="s">
        <v>87</v>
      </c>
      <c r="C11" s="16">
        <v>25</v>
      </c>
      <c r="D11" s="16">
        <v>19</v>
      </c>
      <c r="E11" s="16">
        <v>63</v>
      </c>
      <c r="F11" s="16">
        <v>81</v>
      </c>
      <c r="G11" s="16">
        <v>114</v>
      </c>
      <c r="H11" s="16">
        <v>116</v>
      </c>
      <c r="I11" s="16">
        <v>89</v>
      </c>
      <c r="J11" s="16">
        <v>94</v>
      </c>
      <c r="K11" s="16">
        <v>79</v>
      </c>
      <c r="L11" s="16">
        <v>127</v>
      </c>
    </row>
    <row r="12" spans="1:14" x14ac:dyDescent="0.2">
      <c r="A12" s="39"/>
      <c r="B12" s="41" t="s">
        <v>69</v>
      </c>
      <c r="C12" s="16">
        <v>6</v>
      </c>
      <c r="D12" s="16">
        <v>5</v>
      </c>
      <c r="E12" s="16">
        <v>6</v>
      </c>
      <c r="F12" s="16">
        <v>16</v>
      </c>
      <c r="G12" s="16">
        <v>11</v>
      </c>
      <c r="H12" s="16">
        <v>14</v>
      </c>
      <c r="I12" s="16">
        <v>17</v>
      </c>
      <c r="J12" s="16">
        <v>16</v>
      </c>
      <c r="K12" s="16">
        <v>18</v>
      </c>
      <c r="L12" s="16">
        <v>29</v>
      </c>
    </row>
    <row r="13" spans="1:14" x14ac:dyDescent="0.2">
      <c r="A13" s="39"/>
      <c r="B13" s="39" t="s">
        <v>89</v>
      </c>
      <c r="C13" s="36">
        <v>2048</v>
      </c>
      <c r="D13" s="36">
        <v>2110</v>
      </c>
      <c r="E13" s="36">
        <v>2414</v>
      </c>
      <c r="F13" s="36">
        <v>2819</v>
      </c>
      <c r="G13" s="36">
        <v>3027</v>
      </c>
      <c r="H13" s="36">
        <v>2759</v>
      </c>
      <c r="I13" s="36">
        <v>3158</v>
      </c>
      <c r="J13" s="36">
        <v>3197</v>
      </c>
      <c r="K13" s="36">
        <v>2487</v>
      </c>
      <c r="L13" s="36">
        <v>2300</v>
      </c>
    </row>
    <row r="14" spans="1:14" x14ac:dyDescent="0.2">
      <c r="A14" s="45"/>
      <c r="B14" s="39" t="s">
        <v>88</v>
      </c>
      <c r="C14" s="36">
        <v>49582</v>
      </c>
      <c r="D14" s="36">
        <v>50587</v>
      </c>
      <c r="E14" s="36">
        <v>47007</v>
      </c>
      <c r="F14" s="36">
        <v>53243</v>
      </c>
      <c r="G14" s="36">
        <v>54063</v>
      </c>
      <c r="H14" s="36">
        <v>57837</v>
      </c>
      <c r="I14" s="36">
        <v>60533</v>
      </c>
      <c r="J14" s="36">
        <v>67537</v>
      </c>
      <c r="K14" s="36">
        <v>60658</v>
      </c>
      <c r="L14" s="36">
        <v>67304</v>
      </c>
    </row>
    <row r="15" spans="1:14" x14ac:dyDescent="0.2">
      <c r="A15" s="38"/>
      <c r="B15" s="45" t="s">
        <v>61</v>
      </c>
      <c r="C15" s="19">
        <v>51630</v>
      </c>
      <c r="D15" s="19">
        <v>52697</v>
      </c>
      <c r="E15" s="19">
        <v>49421</v>
      </c>
      <c r="F15" s="19">
        <v>56062</v>
      </c>
      <c r="G15" s="19">
        <v>57090</v>
      </c>
      <c r="H15" s="19">
        <v>60596</v>
      </c>
      <c r="I15" s="19">
        <v>63691</v>
      </c>
      <c r="J15" s="19">
        <v>70734</v>
      </c>
      <c r="K15" s="19">
        <v>63145</v>
      </c>
      <c r="L15" s="19">
        <v>69604</v>
      </c>
    </row>
    <row r="16" spans="1:14" ht="15" customHeight="1" x14ac:dyDescent="0.2">
      <c r="A16" s="38" t="s">
        <v>122</v>
      </c>
      <c r="B16" s="41" t="s">
        <v>57</v>
      </c>
      <c r="C16" s="16">
        <v>183</v>
      </c>
      <c r="D16" s="16">
        <v>208</v>
      </c>
      <c r="E16" s="16">
        <v>319</v>
      </c>
      <c r="F16" s="16">
        <v>388</v>
      </c>
      <c r="G16" s="16">
        <v>339</v>
      </c>
      <c r="H16" s="16">
        <v>335</v>
      </c>
      <c r="I16" s="16">
        <v>312</v>
      </c>
      <c r="J16" s="16">
        <v>376</v>
      </c>
      <c r="K16" s="16">
        <v>251</v>
      </c>
      <c r="L16" s="16">
        <v>292</v>
      </c>
    </row>
    <row r="17" spans="1:12" x14ac:dyDescent="0.2">
      <c r="A17" s="38"/>
      <c r="B17" s="41" t="s">
        <v>58</v>
      </c>
      <c r="C17" s="16">
        <v>365</v>
      </c>
      <c r="D17" s="16">
        <v>359</v>
      </c>
      <c r="E17" s="16">
        <v>592</v>
      </c>
      <c r="F17" s="16">
        <v>530</v>
      </c>
      <c r="G17" s="16">
        <v>495</v>
      </c>
      <c r="H17" s="16">
        <v>592</v>
      </c>
      <c r="I17" s="16">
        <v>505</v>
      </c>
      <c r="J17" s="16">
        <v>303</v>
      </c>
      <c r="K17" s="16">
        <v>205</v>
      </c>
      <c r="L17" s="16">
        <v>148</v>
      </c>
    </row>
    <row r="18" spans="1:12" x14ac:dyDescent="0.2">
      <c r="A18" s="38"/>
      <c r="B18" s="41" t="s">
        <v>60</v>
      </c>
      <c r="C18" s="16">
        <v>137</v>
      </c>
      <c r="D18" s="16">
        <v>166</v>
      </c>
      <c r="E18" s="16">
        <v>353</v>
      </c>
      <c r="F18" s="16">
        <v>295</v>
      </c>
      <c r="G18" s="16">
        <v>251</v>
      </c>
      <c r="H18" s="16">
        <v>323</v>
      </c>
      <c r="I18" s="16">
        <v>271</v>
      </c>
      <c r="J18" s="16">
        <v>216</v>
      </c>
      <c r="K18" s="16">
        <v>158</v>
      </c>
      <c r="L18" s="16">
        <v>127</v>
      </c>
    </row>
    <row r="19" spans="1:12" x14ac:dyDescent="0.2">
      <c r="A19" s="38"/>
      <c r="B19" s="41" t="s">
        <v>59</v>
      </c>
      <c r="C19" s="16">
        <v>822</v>
      </c>
      <c r="D19" s="16">
        <v>676</v>
      </c>
      <c r="E19" s="16">
        <v>764</v>
      </c>
      <c r="F19" s="16">
        <v>582</v>
      </c>
      <c r="G19" s="16">
        <v>604</v>
      </c>
      <c r="H19" s="16">
        <v>593</v>
      </c>
      <c r="I19" s="16">
        <v>538</v>
      </c>
      <c r="J19" s="16">
        <v>309</v>
      </c>
      <c r="K19" s="16">
        <v>237</v>
      </c>
      <c r="L19" s="16">
        <v>163</v>
      </c>
    </row>
    <row r="20" spans="1:12" x14ac:dyDescent="0.2">
      <c r="A20" s="38"/>
      <c r="B20" s="41" t="s">
        <v>56</v>
      </c>
      <c r="C20" s="16">
        <v>60</v>
      </c>
      <c r="D20" s="16">
        <v>87</v>
      </c>
      <c r="E20" s="16">
        <v>61</v>
      </c>
      <c r="F20" s="16">
        <v>89</v>
      </c>
      <c r="G20" s="16">
        <v>104</v>
      </c>
      <c r="H20" s="16">
        <v>208</v>
      </c>
      <c r="I20" s="16">
        <v>260</v>
      </c>
      <c r="J20" s="16">
        <v>265</v>
      </c>
      <c r="K20" s="16">
        <v>140</v>
      </c>
      <c r="L20" s="16">
        <v>162</v>
      </c>
    </row>
    <row r="21" spans="1:12" x14ac:dyDescent="0.2">
      <c r="A21" s="38"/>
      <c r="B21" s="41" t="s">
        <v>55</v>
      </c>
      <c r="C21" s="16">
        <v>34</v>
      </c>
      <c r="D21" s="16">
        <v>51</v>
      </c>
      <c r="E21" s="16">
        <v>29</v>
      </c>
      <c r="F21" s="16">
        <v>40</v>
      </c>
      <c r="G21" s="16">
        <v>41</v>
      </c>
      <c r="H21" s="16">
        <v>140</v>
      </c>
      <c r="I21" s="16">
        <v>66</v>
      </c>
      <c r="J21" s="16">
        <v>98</v>
      </c>
      <c r="K21" s="16">
        <v>142</v>
      </c>
      <c r="L21" s="16">
        <v>81</v>
      </c>
    </row>
    <row r="22" spans="1:12" x14ac:dyDescent="0.2">
      <c r="A22" s="38"/>
      <c r="B22" s="41" t="s">
        <v>85</v>
      </c>
      <c r="C22" s="16">
        <v>592</v>
      </c>
      <c r="D22" s="16">
        <v>683</v>
      </c>
      <c r="E22" s="16">
        <v>721</v>
      </c>
      <c r="F22" s="16">
        <v>660</v>
      </c>
      <c r="G22" s="16">
        <v>516</v>
      </c>
      <c r="H22" s="16">
        <v>573</v>
      </c>
      <c r="I22" s="16">
        <v>437</v>
      </c>
      <c r="J22" s="16">
        <v>213</v>
      </c>
      <c r="K22" s="16">
        <v>112</v>
      </c>
      <c r="L22" s="16">
        <v>91</v>
      </c>
    </row>
    <row r="23" spans="1:12" x14ac:dyDescent="0.2">
      <c r="A23" s="38"/>
      <c r="B23" s="41" t="s">
        <v>86</v>
      </c>
      <c r="C23" s="16">
        <v>845</v>
      </c>
      <c r="D23" s="16">
        <v>837</v>
      </c>
      <c r="E23" s="16">
        <v>683</v>
      </c>
      <c r="F23" s="16">
        <v>731</v>
      </c>
      <c r="G23" s="16">
        <v>703</v>
      </c>
      <c r="H23" s="16">
        <v>705</v>
      </c>
      <c r="I23" s="16">
        <v>622</v>
      </c>
      <c r="J23" s="16">
        <v>658</v>
      </c>
      <c r="K23" s="16">
        <v>398</v>
      </c>
      <c r="L23" s="16">
        <v>402</v>
      </c>
    </row>
    <row r="24" spans="1:12" x14ac:dyDescent="0.2">
      <c r="A24" s="38"/>
      <c r="B24" s="41" t="s">
        <v>87</v>
      </c>
      <c r="C24" s="16">
        <v>10</v>
      </c>
      <c r="D24" s="16">
        <v>7</v>
      </c>
      <c r="E24" s="16">
        <v>44</v>
      </c>
      <c r="F24" s="16">
        <v>52</v>
      </c>
      <c r="G24" s="16">
        <v>50</v>
      </c>
      <c r="H24" s="16">
        <v>68</v>
      </c>
      <c r="I24" s="16">
        <v>22</v>
      </c>
      <c r="J24" s="16">
        <v>26</v>
      </c>
      <c r="K24" s="16">
        <v>31</v>
      </c>
      <c r="L24" s="16">
        <v>45</v>
      </c>
    </row>
    <row r="25" spans="1:12" x14ac:dyDescent="0.2">
      <c r="A25" s="39"/>
      <c r="B25" s="41" t="s">
        <v>69</v>
      </c>
      <c r="C25" s="16">
        <v>0</v>
      </c>
      <c r="D25" s="16">
        <v>4</v>
      </c>
      <c r="E25" s="16">
        <v>0</v>
      </c>
      <c r="F25" s="16">
        <v>0</v>
      </c>
      <c r="G25" s="16">
        <v>5</v>
      </c>
      <c r="H25" s="16">
        <v>2</v>
      </c>
      <c r="I25" s="16">
        <v>0</v>
      </c>
      <c r="J25" s="16">
        <v>2</v>
      </c>
      <c r="K25" s="16">
        <v>1</v>
      </c>
      <c r="L25" s="16">
        <v>6</v>
      </c>
    </row>
    <row r="26" spans="1:12" x14ac:dyDescent="0.2">
      <c r="A26" s="39"/>
      <c r="B26" s="39" t="s">
        <v>89</v>
      </c>
      <c r="C26" s="36">
        <v>3048</v>
      </c>
      <c r="D26" s="36">
        <v>3078</v>
      </c>
      <c r="E26" s="36">
        <v>3566</v>
      </c>
      <c r="F26" s="36">
        <v>3367</v>
      </c>
      <c r="G26" s="36">
        <v>3108</v>
      </c>
      <c r="H26" s="36">
        <v>3539</v>
      </c>
      <c r="I26" s="36">
        <v>3033</v>
      </c>
      <c r="J26" s="36">
        <v>2466</v>
      </c>
      <c r="K26" s="36">
        <v>1675</v>
      </c>
      <c r="L26" s="36">
        <v>1517</v>
      </c>
    </row>
    <row r="27" spans="1:12" x14ac:dyDescent="0.2">
      <c r="A27" s="45"/>
      <c r="B27" s="39" t="s">
        <v>88</v>
      </c>
      <c r="C27" s="36">
        <v>23515</v>
      </c>
      <c r="D27" s="36">
        <v>23849</v>
      </c>
      <c r="E27" s="36">
        <v>22252</v>
      </c>
      <c r="F27" s="36">
        <v>21086</v>
      </c>
      <c r="G27" s="36">
        <v>22692</v>
      </c>
      <c r="H27" s="36">
        <v>23135</v>
      </c>
      <c r="I27" s="36">
        <v>22391</v>
      </c>
      <c r="J27" s="36">
        <v>23147</v>
      </c>
      <c r="K27" s="36">
        <v>20184</v>
      </c>
      <c r="L27" s="36">
        <v>22336</v>
      </c>
    </row>
    <row r="28" spans="1:12" x14ac:dyDescent="0.2">
      <c r="A28" s="38"/>
      <c r="B28" s="45" t="s">
        <v>61</v>
      </c>
      <c r="C28" s="19">
        <v>26563</v>
      </c>
      <c r="D28" s="19">
        <v>26927</v>
      </c>
      <c r="E28" s="19">
        <v>25818</v>
      </c>
      <c r="F28" s="19">
        <v>24453</v>
      </c>
      <c r="G28" s="19">
        <v>25800</v>
      </c>
      <c r="H28" s="19">
        <v>26674</v>
      </c>
      <c r="I28" s="19">
        <v>25424</v>
      </c>
      <c r="J28" s="19">
        <v>25613</v>
      </c>
      <c r="K28" s="19">
        <v>21859</v>
      </c>
      <c r="L28" s="19">
        <v>23853</v>
      </c>
    </row>
    <row r="29" spans="1:12" ht="15" customHeight="1" x14ac:dyDescent="0.2">
      <c r="A29" s="38" t="s">
        <v>123</v>
      </c>
      <c r="B29" s="41" t="s">
        <v>57</v>
      </c>
      <c r="C29" s="16">
        <v>122</v>
      </c>
      <c r="D29" s="16">
        <v>157</v>
      </c>
      <c r="E29" s="16">
        <v>167</v>
      </c>
      <c r="F29" s="16">
        <v>172</v>
      </c>
      <c r="G29" s="16">
        <v>126</v>
      </c>
      <c r="H29" s="16">
        <v>170</v>
      </c>
      <c r="I29" s="16">
        <v>206</v>
      </c>
      <c r="J29" s="16">
        <v>295</v>
      </c>
      <c r="K29" s="16">
        <v>208</v>
      </c>
      <c r="L29" s="16">
        <v>251</v>
      </c>
    </row>
    <row r="30" spans="1:12" x14ac:dyDescent="0.2">
      <c r="A30" s="38"/>
      <c r="B30" s="41" t="s">
        <v>58</v>
      </c>
      <c r="C30" s="16">
        <v>399</v>
      </c>
      <c r="D30" s="16">
        <v>352</v>
      </c>
      <c r="E30" s="16">
        <v>348</v>
      </c>
      <c r="F30" s="16">
        <v>377</v>
      </c>
      <c r="G30" s="16">
        <v>324</v>
      </c>
      <c r="H30" s="16">
        <v>418</v>
      </c>
      <c r="I30" s="16">
        <v>442</v>
      </c>
      <c r="J30" s="16">
        <v>349</v>
      </c>
      <c r="K30" s="16">
        <v>315</v>
      </c>
      <c r="L30" s="16">
        <v>317</v>
      </c>
    </row>
    <row r="31" spans="1:12" x14ac:dyDescent="0.2">
      <c r="A31" s="38"/>
      <c r="B31" s="41" t="s">
        <v>60</v>
      </c>
      <c r="C31" s="16">
        <v>122</v>
      </c>
      <c r="D31" s="16">
        <v>98</v>
      </c>
      <c r="E31" s="16">
        <v>67</v>
      </c>
      <c r="F31" s="16">
        <v>93</v>
      </c>
      <c r="G31" s="16">
        <v>111</v>
      </c>
      <c r="H31" s="16">
        <v>127</v>
      </c>
      <c r="I31" s="16">
        <v>171</v>
      </c>
      <c r="J31" s="16">
        <v>217</v>
      </c>
      <c r="K31" s="16">
        <v>199</v>
      </c>
      <c r="L31" s="16">
        <v>173</v>
      </c>
    </row>
    <row r="32" spans="1:12" x14ac:dyDescent="0.2">
      <c r="A32" s="38"/>
      <c r="B32" s="41" t="s">
        <v>59</v>
      </c>
      <c r="C32" s="16">
        <v>298</v>
      </c>
      <c r="D32" s="16">
        <v>264</v>
      </c>
      <c r="E32" s="16">
        <v>226</v>
      </c>
      <c r="F32" s="16">
        <v>184</v>
      </c>
      <c r="G32" s="16">
        <v>182</v>
      </c>
      <c r="H32" s="16">
        <v>219</v>
      </c>
      <c r="I32" s="16">
        <v>284</v>
      </c>
      <c r="J32" s="16">
        <v>293</v>
      </c>
      <c r="K32" s="16">
        <v>260</v>
      </c>
      <c r="L32" s="16">
        <v>245</v>
      </c>
    </row>
    <row r="33" spans="1:12" x14ac:dyDescent="0.2">
      <c r="A33" s="38"/>
      <c r="B33" s="41" t="s">
        <v>56</v>
      </c>
      <c r="C33" s="16">
        <v>91</v>
      </c>
      <c r="D33" s="16">
        <v>91</v>
      </c>
      <c r="E33" s="16">
        <v>91</v>
      </c>
      <c r="F33" s="16">
        <v>134</v>
      </c>
      <c r="G33" s="16">
        <v>110</v>
      </c>
      <c r="H33" s="16">
        <v>216</v>
      </c>
      <c r="I33" s="16">
        <v>399</v>
      </c>
      <c r="J33" s="16">
        <v>441</v>
      </c>
      <c r="K33" s="16">
        <v>325</v>
      </c>
      <c r="L33" s="16">
        <v>258</v>
      </c>
    </row>
    <row r="34" spans="1:12" x14ac:dyDescent="0.2">
      <c r="A34" s="38"/>
      <c r="B34" s="41" t="s">
        <v>55</v>
      </c>
      <c r="C34" s="16">
        <v>37</v>
      </c>
      <c r="D34" s="16">
        <v>30</v>
      </c>
      <c r="E34" s="16">
        <v>23</v>
      </c>
      <c r="F34" s="16">
        <v>26</v>
      </c>
      <c r="G34" s="16">
        <v>35</v>
      </c>
      <c r="H34" s="16">
        <v>56</v>
      </c>
      <c r="I34" s="16">
        <v>91</v>
      </c>
      <c r="J34" s="16">
        <v>109</v>
      </c>
      <c r="K34" s="16">
        <v>118</v>
      </c>
      <c r="L34" s="16">
        <v>118</v>
      </c>
    </row>
    <row r="35" spans="1:12" x14ac:dyDescent="0.2">
      <c r="A35" s="38"/>
      <c r="B35" s="41" t="s">
        <v>85</v>
      </c>
      <c r="C35" s="16">
        <v>163</v>
      </c>
      <c r="D35" s="16">
        <v>175</v>
      </c>
      <c r="E35" s="16">
        <v>118</v>
      </c>
      <c r="F35" s="16">
        <v>107</v>
      </c>
      <c r="G35" s="16">
        <v>122</v>
      </c>
      <c r="H35" s="16">
        <v>118</v>
      </c>
      <c r="I35" s="16">
        <v>165</v>
      </c>
      <c r="J35" s="16">
        <v>155</v>
      </c>
      <c r="K35" s="16">
        <v>135</v>
      </c>
      <c r="L35" s="16">
        <v>164</v>
      </c>
    </row>
    <row r="36" spans="1:12" x14ac:dyDescent="0.2">
      <c r="A36" s="38"/>
      <c r="B36" s="41" t="s">
        <v>86</v>
      </c>
      <c r="C36" s="16">
        <v>353</v>
      </c>
      <c r="D36" s="16">
        <v>338</v>
      </c>
      <c r="E36" s="16">
        <v>283</v>
      </c>
      <c r="F36" s="16">
        <v>281</v>
      </c>
      <c r="G36" s="16">
        <v>347</v>
      </c>
      <c r="H36" s="16">
        <v>374</v>
      </c>
      <c r="I36" s="16">
        <v>427</v>
      </c>
      <c r="J36" s="16">
        <v>434</v>
      </c>
      <c r="K36" s="16">
        <v>389</v>
      </c>
      <c r="L36" s="16">
        <v>275</v>
      </c>
    </row>
    <row r="37" spans="1:12" x14ac:dyDescent="0.2">
      <c r="A37" s="38"/>
      <c r="B37" s="41" t="s">
        <v>87</v>
      </c>
      <c r="C37" s="16">
        <v>20</v>
      </c>
      <c r="D37" s="16">
        <v>13</v>
      </c>
      <c r="E37" s="16">
        <v>28</v>
      </c>
      <c r="F37" s="16">
        <v>15</v>
      </c>
      <c r="G37" s="16">
        <v>19</v>
      </c>
      <c r="H37" s="16">
        <v>6</v>
      </c>
      <c r="I37" s="16">
        <v>24</v>
      </c>
      <c r="J37" s="16">
        <v>35</v>
      </c>
      <c r="K37" s="16">
        <v>25</v>
      </c>
      <c r="L37" s="16">
        <v>135</v>
      </c>
    </row>
    <row r="38" spans="1:12" x14ac:dyDescent="0.2">
      <c r="A38" s="39"/>
      <c r="B38" s="41" t="s">
        <v>69</v>
      </c>
      <c r="C38" s="16">
        <v>2</v>
      </c>
      <c r="D38" s="16">
        <v>4</v>
      </c>
      <c r="E38" s="16">
        <v>2</v>
      </c>
      <c r="F38" s="16">
        <v>3</v>
      </c>
      <c r="G38" s="16">
        <v>5</v>
      </c>
      <c r="H38" s="16">
        <v>5</v>
      </c>
      <c r="I38" s="16">
        <v>0</v>
      </c>
      <c r="J38" s="16">
        <v>7</v>
      </c>
      <c r="K38" s="16">
        <v>9</v>
      </c>
      <c r="L38" s="16">
        <v>12</v>
      </c>
    </row>
    <row r="39" spans="1:12" x14ac:dyDescent="0.2">
      <c r="A39" s="39"/>
      <c r="B39" s="39" t="s">
        <v>89</v>
      </c>
      <c r="C39" s="36">
        <v>1607</v>
      </c>
      <c r="D39" s="36">
        <v>1522</v>
      </c>
      <c r="E39" s="36">
        <v>1353</v>
      </c>
      <c r="F39" s="36">
        <v>1392</v>
      </c>
      <c r="G39" s="36">
        <v>1381</v>
      </c>
      <c r="H39" s="36">
        <v>1709</v>
      </c>
      <c r="I39" s="36">
        <v>2209</v>
      </c>
      <c r="J39" s="36">
        <v>2335</v>
      </c>
      <c r="K39" s="36">
        <v>1983</v>
      </c>
      <c r="L39" s="36">
        <v>1948</v>
      </c>
    </row>
    <row r="40" spans="1:12" x14ac:dyDescent="0.2">
      <c r="A40" s="45"/>
      <c r="B40" s="39" t="s">
        <v>88</v>
      </c>
      <c r="C40" s="36">
        <v>20515</v>
      </c>
      <c r="D40" s="36">
        <v>20256</v>
      </c>
      <c r="E40" s="36">
        <v>19602</v>
      </c>
      <c r="F40" s="36">
        <v>18198</v>
      </c>
      <c r="G40" s="36">
        <v>18939</v>
      </c>
      <c r="H40" s="36">
        <v>19613</v>
      </c>
      <c r="I40" s="36">
        <v>24948</v>
      </c>
      <c r="J40" s="36">
        <v>25422</v>
      </c>
      <c r="K40" s="36">
        <v>26156</v>
      </c>
      <c r="L40" s="36">
        <v>31029</v>
      </c>
    </row>
    <row r="41" spans="1:12" x14ac:dyDescent="0.2">
      <c r="A41" s="38"/>
      <c r="B41" s="45" t="s">
        <v>61</v>
      </c>
      <c r="C41" s="19">
        <v>22122</v>
      </c>
      <c r="D41" s="19">
        <v>21778</v>
      </c>
      <c r="E41" s="19">
        <v>20955</v>
      </c>
      <c r="F41" s="19">
        <v>19590</v>
      </c>
      <c r="G41" s="19">
        <v>20320</v>
      </c>
      <c r="H41" s="19">
        <v>21322</v>
      </c>
      <c r="I41" s="19">
        <v>27157</v>
      </c>
      <c r="J41" s="19">
        <v>27757</v>
      </c>
      <c r="K41" s="19">
        <v>28139</v>
      </c>
      <c r="L41" s="19">
        <v>32977</v>
      </c>
    </row>
    <row r="42" spans="1:12" ht="15" customHeight="1" x14ac:dyDescent="0.2">
      <c r="A42" s="38" t="s">
        <v>124</v>
      </c>
      <c r="B42" s="41" t="s">
        <v>57</v>
      </c>
      <c r="C42" s="16">
        <v>17</v>
      </c>
      <c r="D42" s="16">
        <v>25</v>
      </c>
      <c r="E42" s="16">
        <v>50</v>
      </c>
      <c r="F42" s="16">
        <v>42</v>
      </c>
      <c r="G42" s="16">
        <v>46</v>
      </c>
      <c r="H42" s="16">
        <v>56</v>
      </c>
      <c r="I42" s="16">
        <v>68</v>
      </c>
      <c r="J42" s="16">
        <v>99</v>
      </c>
      <c r="K42" s="16">
        <v>79</v>
      </c>
      <c r="L42" s="16">
        <v>115</v>
      </c>
    </row>
    <row r="43" spans="1:12" x14ac:dyDescent="0.2">
      <c r="A43" s="38"/>
      <c r="B43" s="41" t="s">
        <v>58</v>
      </c>
      <c r="C43" s="16">
        <v>92</v>
      </c>
      <c r="D43" s="16">
        <v>88</v>
      </c>
      <c r="E43" s="16">
        <v>140</v>
      </c>
      <c r="F43" s="16">
        <v>124</v>
      </c>
      <c r="G43" s="16">
        <v>124</v>
      </c>
      <c r="H43" s="16">
        <v>128</v>
      </c>
      <c r="I43" s="16">
        <v>158</v>
      </c>
      <c r="J43" s="16">
        <v>99</v>
      </c>
      <c r="K43" s="16">
        <v>81</v>
      </c>
      <c r="L43" s="16">
        <v>87</v>
      </c>
    </row>
    <row r="44" spans="1:12" x14ac:dyDescent="0.2">
      <c r="A44" s="38"/>
      <c r="B44" s="41" t="s">
        <v>60</v>
      </c>
      <c r="C44" s="16">
        <v>21</v>
      </c>
      <c r="D44" s="16">
        <v>31</v>
      </c>
      <c r="E44" s="16">
        <v>51</v>
      </c>
      <c r="F44" s="16">
        <v>57</v>
      </c>
      <c r="G44" s="16">
        <v>49</v>
      </c>
      <c r="H44" s="16">
        <v>67</v>
      </c>
      <c r="I44" s="16">
        <v>100</v>
      </c>
      <c r="J44" s="16">
        <v>100</v>
      </c>
      <c r="K44" s="16">
        <v>63</v>
      </c>
      <c r="L44" s="16">
        <v>57</v>
      </c>
    </row>
    <row r="45" spans="1:12" x14ac:dyDescent="0.2">
      <c r="A45" s="38"/>
      <c r="B45" s="41" t="s">
        <v>59</v>
      </c>
      <c r="C45" s="16">
        <v>288</v>
      </c>
      <c r="D45" s="16">
        <v>246</v>
      </c>
      <c r="E45" s="16">
        <v>212</v>
      </c>
      <c r="F45" s="16">
        <v>213</v>
      </c>
      <c r="G45" s="16">
        <v>190</v>
      </c>
      <c r="H45" s="16">
        <v>136</v>
      </c>
      <c r="I45" s="16">
        <v>210</v>
      </c>
      <c r="J45" s="16">
        <v>192</v>
      </c>
      <c r="K45" s="16">
        <v>114</v>
      </c>
      <c r="L45" s="16">
        <v>211</v>
      </c>
    </row>
    <row r="46" spans="1:12" x14ac:dyDescent="0.2">
      <c r="A46" s="38"/>
      <c r="B46" s="41" t="s">
        <v>56</v>
      </c>
      <c r="C46" s="16">
        <v>8</v>
      </c>
      <c r="D46" s="16">
        <v>16</v>
      </c>
      <c r="E46" s="16">
        <v>11</v>
      </c>
      <c r="F46" s="16">
        <v>24</v>
      </c>
      <c r="G46" s="16">
        <v>24</v>
      </c>
      <c r="H46" s="16">
        <v>59</v>
      </c>
      <c r="I46" s="16">
        <v>84</v>
      </c>
      <c r="J46" s="16">
        <v>126</v>
      </c>
      <c r="K46" s="16">
        <v>71</v>
      </c>
      <c r="L46" s="16">
        <v>53</v>
      </c>
    </row>
    <row r="47" spans="1:12" x14ac:dyDescent="0.2">
      <c r="A47" s="38"/>
      <c r="B47" s="41" t="s">
        <v>55</v>
      </c>
      <c r="C47" s="16">
        <v>6</v>
      </c>
      <c r="D47" s="16">
        <v>2</v>
      </c>
      <c r="E47" s="16">
        <v>5</v>
      </c>
      <c r="F47" s="16">
        <v>4</v>
      </c>
      <c r="G47" s="16">
        <v>10</v>
      </c>
      <c r="H47" s="16">
        <v>11</v>
      </c>
      <c r="I47" s="16">
        <v>31</v>
      </c>
      <c r="J47" s="16">
        <v>45</v>
      </c>
      <c r="K47" s="16">
        <v>53</v>
      </c>
      <c r="L47" s="16">
        <v>72</v>
      </c>
    </row>
    <row r="48" spans="1:12" x14ac:dyDescent="0.2">
      <c r="A48" s="38"/>
      <c r="B48" s="41" t="s">
        <v>85</v>
      </c>
      <c r="C48" s="16">
        <v>80</v>
      </c>
      <c r="D48" s="16">
        <v>145</v>
      </c>
      <c r="E48" s="16">
        <v>242</v>
      </c>
      <c r="F48" s="16">
        <v>288</v>
      </c>
      <c r="G48" s="16">
        <v>215</v>
      </c>
      <c r="H48" s="16">
        <v>161</v>
      </c>
      <c r="I48" s="16">
        <v>194</v>
      </c>
      <c r="J48" s="16">
        <v>146</v>
      </c>
      <c r="K48" s="16">
        <v>35</v>
      </c>
      <c r="L48" s="16">
        <v>49</v>
      </c>
    </row>
    <row r="49" spans="1:12" x14ac:dyDescent="0.2">
      <c r="A49" s="38"/>
      <c r="B49" s="41" t="s">
        <v>86</v>
      </c>
      <c r="C49" s="16">
        <v>140</v>
      </c>
      <c r="D49" s="16">
        <v>174</v>
      </c>
      <c r="E49" s="16">
        <v>154</v>
      </c>
      <c r="F49" s="16">
        <v>168</v>
      </c>
      <c r="G49" s="16">
        <v>213</v>
      </c>
      <c r="H49" s="16">
        <v>226</v>
      </c>
      <c r="I49" s="16">
        <v>188</v>
      </c>
      <c r="J49" s="16">
        <v>205</v>
      </c>
      <c r="K49" s="16">
        <v>157</v>
      </c>
      <c r="L49" s="16">
        <v>159</v>
      </c>
    </row>
    <row r="50" spans="1:12" x14ac:dyDescent="0.2">
      <c r="A50" s="38"/>
      <c r="B50" s="41" t="s">
        <v>87</v>
      </c>
      <c r="C50" s="16">
        <v>2</v>
      </c>
      <c r="D50" s="16">
        <v>4</v>
      </c>
      <c r="E50" s="16">
        <v>22</v>
      </c>
      <c r="F50" s="16">
        <v>34</v>
      </c>
      <c r="G50" s="16">
        <v>29</v>
      </c>
      <c r="H50" s="16">
        <v>54</v>
      </c>
      <c r="I50" s="16">
        <v>27</v>
      </c>
      <c r="J50" s="16">
        <v>11</v>
      </c>
      <c r="K50" s="16">
        <v>20</v>
      </c>
      <c r="L50" s="16">
        <v>23</v>
      </c>
    </row>
    <row r="51" spans="1:12" x14ac:dyDescent="0.2">
      <c r="A51" s="39"/>
      <c r="B51" s="41" t="s">
        <v>69</v>
      </c>
      <c r="C51" s="16">
        <v>0</v>
      </c>
      <c r="D51" s="16">
        <v>1</v>
      </c>
      <c r="E51" s="16">
        <v>1</v>
      </c>
      <c r="F51" s="16">
        <v>0</v>
      </c>
      <c r="G51" s="16">
        <v>1</v>
      </c>
      <c r="H51" s="16">
        <v>1</v>
      </c>
      <c r="I51" s="16">
        <v>2</v>
      </c>
      <c r="J51" s="16">
        <v>2</v>
      </c>
      <c r="K51" s="16">
        <v>1</v>
      </c>
      <c r="L51" s="16">
        <v>2</v>
      </c>
    </row>
    <row r="52" spans="1:12" x14ac:dyDescent="0.2">
      <c r="A52" s="39"/>
      <c r="B52" s="39" t="s">
        <v>89</v>
      </c>
      <c r="C52" s="36">
        <v>654</v>
      </c>
      <c r="D52" s="36">
        <v>732</v>
      </c>
      <c r="E52" s="36">
        <v>888</v>
      </c>
      <c r="F52" s="36">
        <v>954</v>
      </c>
      <c r="G52" s="36">
        <v>901</v>
      </c>
      <c r="H52" s="36">
        <v>899</v>
      </c>
      <c r="I52" s="36">
        <v>1062</v>
      </c>
      <c r="J52" s="36">
        <v>1025</v>
      </c>
      <c r="K52" s="36">
        <v>674</v>
      </c>
      <c r="L52" s="36">
        <v>828</v>
      </c>
    </row>
    <row r="53" spans="1:12" x14ac:dyDescent="0.2">
      <c r="A53" s="45"/>
      <c r="B53" s="39" t="s">
        <v>88</v>
      </c>
      <c r="C53" s="36">
        <v>10770</v>
      </c>
      <c r="D53" s="36">
        <v>10786</v>
      </c>
      <c r="E53" s="36">
        <v>11236</v>
      </c>
      <c r="F53" s="36">
        <v>11153</v>
      </c>
      <c r="G53" s="36">
        <v>11946</v>
      </c>
      <c r="H53" s="36">
        <v>11902</v>
      </c>
      <c r="I53" s="36">
        <v>13183</v>
      </c>
      <c r="J53" s="36">
        <v>14971</v>
      </c>
      <c r="K53" s="36">
        <v>13201</v>
      </c>
      <c r="L53" s="36">
        <v>26232</v>
      </c>
    </row>
    <row r="54" spans="1:12" x14ac:dyDescent="0.2">
      <c r="A54" s="38"/>
      <c r="B54" s="45" t="s">
        <v>61</v>
      </c>
      <c r="C54" s="19">
        <v>11424</v>
      </c>
      <c r="D54" s="19">
        <v>11518</v>
      </c>
      <c r="E54" s="19">
        <v>12124</v>
      </c>
      <c r="F54" s="19">
        <v>12107</v>
      </c>
      <c r="G54" s="19">
        <v>12847</v>
      </c>
      <c r="H54" s="19">
        <v>12801</v>
      </c>
      <c r="I54" s="19">
        <v>14245</v>
      </c>
      <c r="J54" s="19">
        <v>15996</v>
      </c>
      <c r="K54" s="19">
        <v>13875</v>
      </c>
      <c r="L54" s="19">
        <v>27060</v>
      </c>
    </row>
    <row r="55" spans="1:12" ht="15" customHeight="1" x14ac:dyDescent="0.2">
      <c r="A55" s="38" t="s">
        <v>125</v>
      </c>
      <c r="B55" s="41" t="s">
        <v>57</v>
      </c>
      <c r="C55" s="16">
        <v>17</v>
      </c>
      <c r="D55" s="16">
        <v>13</v>
      </c>
      <c r="E55" s="16">
        <v>21</v>
      </c>
      <c r="F55" s="16">
        <v>25</v>
      </c>
      <c r="G55" s="16">
        <v>23</v>
      </c>
      <c r="H55" s="16">
        <v>43</v>
      </c>
      <c r="I55" s="16">
        <v>57</v>
      </c>
      <c r="J55" s="16">
        <v>50</v>
      </c>
      <c r="K55" s="16">
        <v>42</v>
      </c>
      <c r="L55" s="16">
        <v>45</v>
      </c>
    </row>
    <row r="56" spans="1:12" x14ac:dyDescent="0.2">
      <c r="A56" s="38"/>
      <c r="B56" s="41" t="s">
        <v>58</v>
      </c>
      <c r="C56" s="16">
        <v>67</v>
      </c>
      <c r="D56" s="16">
        <v>87</v>
      </c>
      <c r="E56" s="16">
        <v>118</v>
      </c>
      <c r="F56" s="16">
        <v>78</v>
      </c>
      <c r="G56" s="16">
        <v>76</v>
      </c>
      <c r="H56" s="16">
        <v>95</v>
      </c>
      <c r="I56" s="16">
        <v>55</v>
      </c>
      <c r="J56" s="16">
        <v>76</v>
      </c>
      <c r="K56" s="16">
        <v>36</v>
      </c>
      <c r="L56" s="16">
        <v>56</v>
      </c>
    </row>
    <row r="57" spans="1:12" x14ac:dyDescent="0.2">
      <c r="A57" s="38"/>
      <c r="B57" s="41" t="s">
        <v>60</v>
      </c>
      <c r="C57" s="16">
        <v>33</v>
      </c>
      <c r="D57" s="16">
        <v>20</v>
      </c>
      <c r="E57" s="16">
        <v>25</v>
      </c>
      <c r="F57" s="16">
        <v>14</v>
      </c>
      <c r="G57" s="16">
        <v>10</v>
      </c>
      <c r="H57" s="16">
        <v>22</v>
      </c>
      <c r="I57" s="16">
        <v>10</v>
      </c>
      <c r="J57" s="16">
        <v>24</v>
      </c>
      <c r="K57" s="16">
        <v>16</v>
      </c>
      <c r="L57" s="16">
        <v>19</v>
      </c>
    </row>
    <row r="58" spans="1:12" x14ac:dyDescent="0.2">
      <c r="A58" s="38"/>
      <c r="B58" s="41" t="s">
        <v>59</v>
      </c>
      <c r="C58" s="16">
        <v>122</v>
      </c>
      <c r="D58" s="16">
        <v>135</v>
      </c>
      <c r="E58" s="16">
        <v>96</v>
      </c>
      <c r="F58" s="16">
        <v>43</v>
      </c>
      <c r="G58" s="16">
        <v>77</v>
      </c>
      <c r="H58" s="16">
        <v>74</v>
      </c>
      <c r="I58" s="16">
        <v>23</v>
      </c>
      <c r="J58" s="16">
        <v>66</v>
      </c>
      <c r="K58" s="16">
        <v>64</v>
      </c>
      <c r="L58" s="16">
        <v>62</v>
      </c>
    </row>
    <row r="59" spans="1:12" x14ac:dyDescent="0.2">
      <c r="A59" s="38"/>
      <c r="B59" s="41" t="s">
        <v>56</v>
      </c>
      <c r="C59" s="16">
        <v>4</v>
      </c>
      <c r="D59" s="16">
        <v>3</v>
      </c>
      <c r="E59" s="16">
        <v>9</v>
      </c>
      <c r="F59" s="16">
        <v>7</v>
      </c>
      <c r="G59" s="16">
        <v>11</v>
      </c>
      <c r="H59" s="16">
        <v>36</v>
      </c>
      <c r="I59" s="16">
        <v>24</v>
      </c>
      <c r="J59" s="16">
        <v>38</v>
      </c>
      <c r="K59" s="16">
        <v>28</v>
      </c>
      <c r="L59" s="16">
        <v>25</v>
      </c>
    </row>
    <row r="60" spans="1:12" x14ac:dyDescent="0.2">
      <c r="A60" s="38"/>
      <c r="B60" s="41" t="s">
        <v>55</v>
      </c>
      <c r="C60" s="16">
        <v>6</v>
      </c>
      <c r="D60" s="16">
        <v>0</v>
      </c>
      <c r="E60" s="16">
        <v>3</v>
      </c>
      <c r="F60" s="16">
        <v>5</v>
      </c>
      <c r="G60" s="16">
        <v>19</v>
      </c>
      <c r="H60" s="16">
        <v>26</v>
      </c>
      <c r="I60" s="16">
        <v>20</v>
      </c>
      <c r="J60" s="16">
        <v>23</v>
      </c>
      <c r="K60" s="16">
        <v>41</v>
      </c>
      <c r="L60" s="16">
        <v>23</v>
      </c>
    </row>
    <row r="61" spans="1:12" x14ac:dyDescent="0.2">
      <c r="A61" s="38"/>
      <c r="B61" s="41" t="s">
        <v>85</v>
      </c>
      <c r="C61" s="16">
        <v>66</v>
      </c>
      <c r="D61" s="16">
        <v>49</v>
      </c>
      <c r="E61" s="16">
        <v>65</v>
      </c>
      <c r="F61" s="16">
        <v>33</v>
      </c>
      <c r="G61" s="16">
        <v>19</v>
      </c>
      <c r="H61" s="16">
        <v>36</v>
      </c>
      <c r="I61" s="16">
        <v>44</v>
      </c>
      <c r="J61" s="16">
        <v>52</v>
      </c>
      <c r="K61" s="16">
        <v>31</v>
      </c>
      <c r="L61" s="16">
        <v>33</v>
      </c>
    </row>
    <row r="62" spans="1:12" x14ac:dyDescent="0.2">
      <c r="A62" s="38"/>
      <c r="B62" s="41" t="s">
        <v>86</v>
      </c>
      <c r="C62" s="16">
        <v>117</v>
      </c>
      <c r="D62" s="16">
        <v>139</v>
      </c>
      <c r="E62" s="16">
        <v>98</v>
      </c>
      <c r="F62" s="16">
        <v>103</v>
      </c>
      <c r="G62" s="16">
        <v>98</v>
      </c>
      <c r="H62" s="16">
        <v>134</v>
      </c>
      <c r="I62" s="16">
        <v>86</v>
      </c>
      <c r="J62" s="16">
        <v>151</v>
      </c>
      <c r="K62" s="16">
        <v>108</v>
      </c>
      <c r="L62" s="16">
        <v>68</v>
      </c>
    </row>
    <row r="63" spans="1:12" x14ac:dyDescent="0.2">
      <c r="A63" s="38"/>
      <c r="B63" s="41" t="s">
        <v>87</v>
      </c>
      <c r="C63" s="16">
        <v>4</v>
      </c>
      <c r="D63" s="16">
        <v>10</v>
      </c>
      <c r="E63" s="16">
        <v>1</v>
      </c>
      <c r="F63" s="16">
        <v>6</v>
      </c>
      <c r="G63" s="16">
        <v>8</v>
      </c>
      <c r="H63" s="16">
        <v>4</v>
      </c>
      <c r="I63" s="16">
        <v>11</v>
      </c>
      <c r="J63" s="16">
        <v>7</v>
      </c>
      <c r="K63" s="16">
        <v>14</v>
      </c>
      <c r="L63" s="16">
        <v>20</v>
      </c>
    </row>
    <row r="64" spans="1:12" x14ac:dyDescent="0.2">
      <c r="A64" s="39"/>
      <c r="B64" s="41" t="s">
        <v>69</v>
      </c>
      <c r="C64" s="16">
        <v>1</v>
      </c>
      <c r="D64" s="16">
        <v>0</v>
      </c>
      <c r="E64" s="16">
        <v>3</v>
      </c>
      <c r="F64" s="16">
        <v>2</v>
      </c>
      <c r="G64" s="16">
        <v>1</v>
      </c>
      <c r="H64" s="16">
        <v>0</v>
      </c>
      <c r="I64" s="16">
        <v>2</v>
      </c>
      <c r="J64" s="16">
        <v>1</v>
      </c>
      <c r="K64" s="16">
        <v>0</v>
      </c>
      <c r="L64" s="16">
        <v>1</v>
      </c>
    </row>
    <row r="65" spans="1:12" x14ac:dyDescent="0.2">
      <c r="A65" s="39"/>
      <c r="B65" s="39" t="s">
        <v>89</v>
      </c>
      <c r="C65" s="36">
        <v>437</v>
      </c>
      <c r="D65" s="36">
        <v>456</v>
      </c>
      <c r="E65" s="36">
        <v>439</v>
      </c>
      <c r="F65" s="36">
        <v>316</v>
      </c>
      <c r="G65" s="36">
        <v>342</v>
      </c>
      <c r="H65" s="36">
        <v>470</v>
      </c>
      <c r="I65" s="36">
        <v>332</v>
      </c>
      <c r="J65" s="36">
        <v>488</v>
      </c>
      <c r="K65" s="36">
        <v>380</v>
      </c>
      <c r="L65" s="36">
        <v>352</v>
      </c>
    </row>
    <row r="66" spans="1:12" x14ac:dyDescent="0.2">
      <c r="A66" s="45"/>
      <c r="B66" s="39" t="s">
        <v>88</v>
      </c>
      <c r="C66" s="36">
        <v>10513</v>
      </c>
      <c r="D66" s="36">
        <v>10643</v>
      </c>
      <c r="E66" s="36">
        <v>9228</v>
      </c>
      <c r="F66" s="36">
        <v>7205</v>
      </c>
      <c r="G66" s="36">
        <v>7502</v>
      </c>
      <c r="H66" s="36">
        <v>8195</v>
      </c>
      <c r="I66" s="36">
        <v>7657</v>
      </c>
      <c r="J66" s="36">
        <v>9678</v>
      </c>
      <c r="K66" s="36">
        <v>10667</v>
      </c>
      <c r="L66" s="36">
        <v>11522</v>
      </c>
    </row>
    <row r="67" spans="1:12" x14ac:dyDescent="0.2">
      <c r="A67" s="38"/>
      <c r="B67" s="45" t="s">
        <v>61</v>
      </c>
      <c r="C67" s="19">
        <v>10950</v>
      </c>
      <c r="D67" s="19">
        <v>11099</v>
      </c>
      <c r="E67" s="19">
        <v>9667</v>
      </c>
      <c r="F67" s="19">
        <v>7521</v>
      </c>
      <c r="G67" s="19">
        <v>7844</v>
      </c>
      <c r="H67" s="19">
        <v>8665</v>
      </c>
      <c r="I67" s="19">
        <v>7989</v>
      </c>
      <c r="J67" s="19">
        <v>10166</v>
      </c>
      <c r="K67" s="19">
        <v>11047</v>
      </c>
      <c r="L67" s="19">
        <v>11874</v>
      </c>
    </row>
    <row r="68" spans="1:12" ht="15" customHeight="1" x14ac:dyDescent="0.2">
      <c r="A68" s="38" t="s">
        <v>126</v>
      </c>
      <c r="B68" s="41" t="s">
        <v>57</v>
      </c>
      <c r="C68" s="16">
        <v>21</v>
      </c>
      <c r="D68" s="16">
        <v>22</v>
      </c>
      <c r="E68" s="16">
        <v>27</v>
      </c>
      <c r="F68" s="16">
        <v>36</v>
      </c>
      <c r="G68" s="16">
        <v>15</v>
      </c>
      <c r="H68" s="16">
        <v>27</v>
      </c>
      <c r="I68" s="16">
        <v>52</v>
      </c>
      <c r="J68" s="16">
        <v>88</v>
      </c>
      <c r="K68" s="16">
        <v>173</v>
      </c>
      <c r="L68" s="16">
        <v>261</v>
      </c>
    </row>
    <row r="69" spans="1:12" x14ac:dyDescent="0.2">
      <c r="A69" s="38"/>
      <c r="B69" s="41" t="s">
        <v>58</v>
      </c>
      <c r="C69" s="16">
        <v>88</v>
      </c>
      <c r="D69" s="16">
        <v>116</v>
      </c>
      <c r="E69" s="16">
        <v>174</v>
      </c>
      <c r="F69" s="16">
        <v>155</v>
      </c>
      <c r="G69" s="16">
        <v>111</v>
      </c>
      <c r="H69" s="16">
        <v>113</v>
      </c>
      <c r="I69" s="16">
        <v>185</v>
      </c>
      <c r="J69" s="16">
        <v>292</v>
      </c>
      <c r="K69" s="16">
        <v>329</v>
      </c>
      <c r="L69" s="16">
        <v>401</v>
      </c>
    </row>
    <row r="70" spans="1:12" x14ac:dyDescent="0.2">
      <c r="A70" s="38"/>
      <c r="B70" s="41" t="s">
        <v>60</v>
      </c>
      <c r="C70" s="16">
        <v>17</v>
      </c>
      <c r="D70" s="16">
        <v>22</v>
      </c>
      <c r="E70" s="16">
        <v>28</v>
      </c>
      <c r="F70" s="16">
        <v>38</v>
      </c>
      <c r="G70" s="16">
        <v>28</v>
      </c>
      <c r="H70" s="16">
        <v>54</v>
      </c>
      <c r="I70" s="16">
        <v>82</v>
      </c>
      <c r="J70" s="16">
        <v>228</v>
      </c>
      <c r="K70" s="16">
        <v>211</v>
      </c>
      <c r="L70" s="16">
        <v>217</v>
      </c>
    </row>
    <row r="71" spans="1:12" x14ac:dyDescent="0.2">
      <c r="A71" s="38"/>
      <c r="B71" s="41" t="s">
        <v>59</v>
      </c>
      <c r="C71" s="16">
        <v>81</v>
      </c>
      <c r="D71" s="16">
        <v>72</v>
      </c>
      <c r="E71" s="16">
        <v>133</v>
      </c>
      <c r="F71" s="16">
        <v>163</v>
      </c>
      <c r="G71" s="16">
        <v>93</v>
      </c>
      <c r="H71" s="16">
        <v>104</v>
      </c>
      <c r="I71" s="16">
        <v>215</v>
      </c>
      <c r="J71" s="16">
        <v>371</v>
      </c>
      <c r="K71" s="16">
        <v>420</v>
      </c>
      <c r="L71" s="16">
        <v>530</v>
      </c>
    </row>
    <row r="72" spans="1:12" x14ac:dyDescent="0.2">
      <c r="A72" s="38"/>
      <c r="B72" s="41" t="s">
        <v>56</v>
      </c>
      <c r="C72" s="16">
        <v>9</v>
      </c>
      <c r="D72" s="16">
        <v>17</v>
      </c>
      <c r="E72" s="16">
        <v>15</v>
      </c>
      <c r="F72" s="16">
        <v>15</v>
      </c>
      <c r="G72" s="16">
        <v>7</v>
      </c>
      <c r="H72" s="16">
        <v>35</v>
      </c>
      <c r="I72" s="16">
        <v>46</v>
      </c>
      <c r="J72" s="16">
        <v>88</v>
      </c>
      <c r="K72" s="16">
        <v>106</v>
      </c>
      <c r="L72" s="16">
        <v>134</v>
      </c>
    </row>
    <row r="73" spans="1:12" x14ac:dyDescent="0.2">
      <c r="A73" s="38"/>
      <c r="B73" s="41" t="s">
        <v>55</v>
      </c>
      <c r="C73" s="16">
        <v>5</v>
      </c>
      <c r="D73" s="16">
        <v>3</v>
      </c>
      <c r="E73" s="16">
        <v>9</v>
      </c>
      <c r="F73" s="16">
        <v>2</v>
      </c>
      <c r="G73" s="16">
        <v>6</v>
      </c>
      <c r="H73" s="16">
        <v>11</v>
      </c>
      <c r="I73" s="16">
        <v>39</v>
      </c>
      <c r="J73" s="16">
        <v>41</v>
      </c>
      <c r="K73" s="16">
        <v>97</v>
      </c>
      <c r="L73" s="16">
        <v>151</v>
      </c>
    </row>
    <row r="74" spans="1:12" x14ac:dyDescent="0.2">
      <c r="A74" s="38"/>
      <c r="B74" s="41" t="s">
        <v>85</v>
      </c>
      <c r="C74" s="16">
        <v>4</v>
      </c>
      <c r="D74" s="16">
        <v>17</v>
      </c>
      <c r="E74" s="16">
        <v>22</v>
      </c>
      <c r="F74" s="16">
        <v>19</v>
      </c>
      <c r="G74" s="16">
        <v>24</v>
      </c>
      <c r="H74" s="16">
        <v>49</v>
      </c>
      <c r="I74" s="16">
        <v>94</v>
      </c>
      <c r="J74" s="16">
        <v>189</v>
      </c>
      <c r="K74" s="16">
        <v>94</v>
      </c>
      <c r="L74" s="16">
        <v>111</v>
      </c>
    </row>
    <row r="75" spans="1:12" x14ac:dyDescent="0.2">
      <c r="A75" s="38"/>
      <c r="B75" s="41" t="s">
        <v>86</v>
      </c>
      <c r="C75" s="16">
        <v>5</v>
      </c>
      <c r="D75" s="16">
        <v>16</v>
      </c>
      <c r="E75" s="16">
        <v>13</v>
      </c>
      <c r="F75" s="16">
        <v>10</v>
      </c>
      <c r="G75" s="16">
        <v>4</v>
      </c>
      <c r="H75" s="16">
        <v>13</v>
      </c>
      <c r="I75" s="16">
        <v>16</v>
      </c>
      <c r="J75" s="16">
        <v>78</v>
      </c>
      <c r="K75" s="16">
        <v>72</v>
      </c>
      <c r="L75" s="16">
        <v>87</v>
      </c>
    </row>
    <row r="76" spans="1:12" x14ac:dyDescent="0.2">
      <c r="A76" s="38"/>
      <c r="B76" s="41" t="s">
        <v>87</v>
      </c>
      <c r="C76" s="16">
        <v>1</v>
      </c>
      <c r="D76" s="16">
        <v>1</v>
      </c>
      <c r="E76" s="16">
        <v>0</v>
      </c>
      <c r="F76" s="16">
        <v>2</v>
      </c>
      <c r="G76" s="16">
        <v>0</v>
      </c>
      <c r="H76" s="16">
        <v>0</v>
      </c>
      <c r="I76" s="16">
        <v>0</v>
      </c>
      <c r="J76" s="16">
        <v>0</v>
      </c>
      <c r="K76" s="16">
        <v>0</v>
      </c>
      <c r="L76" s="16">
        <v>2</v>
      </c>
    </row>
    <row r="77" spans="1:12" x14ac:dyDescent="0.2">
      <c r="A77" s="38"/>
      <c r="B77" s="41" t="s">
        <v>69</v>
      </c>
      <c r="C77" s="16">
        <v>0</v>
      </c>
      <c r="D77" s="16">
        <v>0</v>
      </c>
      <c r="E77" s="16">
        <v>0</v>
      </c>
      <c r="F77" s="16">
        <v>0</v>
      </c>
      <c r="G77" s="16">
        <v>0</v>
      </c>
      <c r="H77" s="16">
        <v>0</v>
      </c>
      <c r="I77" s="16">
        <v>1</v>
      </c>
      <c r="J77" s="16">
        <v>0</v>
      </c>
      <c r="K77" s="16">
        <v>0</v>
      </c>
      <c r="L77" s="16">
        <v>1</v>
      </c>
    </row>
    <row r="78" spans="1:12" x14ac:dyDescent="0.2">
      <c r="A78" s="38"/>
      <c r="B78" s="39" t="s">
        <v>89</v>
      </c>
      <c r="C78" s="36">
        <v>231</v>
      </c>
      <c r="D78" s="36">
        <v>286</v>
      </c>
      <c r="E78" s="36">
        <v>421</v>
      </c>
      <c r="F78" s="36">
        <v>440</v>
      </c>
      <c r="G78" s="36">
        <v>288</v>
      </c>
      <c r="H78" s="36">
        <v>406</v>
      </c>
      <c r="I78" s="36">
        <v>730</v>
      </c>
      <c r="J78" s="36">
        <v>1375</v>
      </c>
      <c r="K78" s="36">
        <v>1502</v>
      </c>
      <c r="L78" s="36">
        <v>1895</v>
      </c>
    </row>
    <row r="79" spans="1:12" x14ac:dyDescent="0.2">
      <c r="A79" s="38"/>
      <c r="B79" s="39" t="s">
        <v>88</v>
      </c>
      <c r="C79" s="36">
        <v>892</v>
      </c>
      <c r="D79" s="36">
        <v>964</v>
      </c>
      <c r="E79" s="36">
        <v>801</v>
      </c>
      <c r="F79" s="36">
        <v>660</v>
      </c>
      <c r="G79" s="36">
        <v>440</v>
      </c>
      <c r="H79" s="36">
        <v>492</v>
      </c>
      <c r="I79" s="36">
        <v>1118</v>
      </c>
      <c r="J79" s="36">
        <v>2020</v>
      </c>
      <c r="K79" s="36">
        <v>2528</v>
      </c>
      <c r="L79" s="36">
        <v>3727</v>
      </c>
    </row>
    <row r="80" spans="1:12" x14ac:dyDescent="0.2">
      <c r="A80" s="38"/>
      <c r="B80" s="45" t="s">
        <v>61</v>
      </c>
      <c r="C80" s="19">
        <v>1123</v>
      </c>
      <c r="D80" s="19">
        <v>1250</v>
      </c>
      <c r="E80" s="19">
        <v>1222</v>
      </c>
      <c r="F80" s="19">
        <v>1100</v>
      </c>
      <c r="G80" s="19">
        <v>728</v>
      </c>
      <c r="H80" s="19">
        <v>898</v>
      </c>
      <c r="I80" s="19">
        <v>1848</v>
      </c>
      <c r="J80" s="19">
        <v>3395</v>
      </c>
      <c r="K80" s="19">
        <v>4030</v>
      </c>
      <c r="L80" s="19">
        <v>5622</v>
      </c>
    </row>
    <row r="81" spans="1:12" ht="15" customHeight="1" x14ac:dyDescent="0.2">
      <c r="A81" s="38" t="s">
        <v>127</v>
      </c>
      <c r="B81" s="41" t="s">
        <v>57</v>
      </c>
      <c r="C81" s="16">
        <v>8</v>
      </c>
      <c r="D81" s="16">
        <v>6</v>
      </c>
      <c r="E81" s="16">
        <v>10</v>
      </c>
      <c r="F81" s="16">
        <v>6</v>
      </c>
      <c r="G81" s="16">
        <v>21</v>
      </c>
      <c r="H81" s="16">
        <v>11</v>
      </c>
      <c r="I81" s="16">
        <v>16</v>
      </c>
      <c r="J81" s="16">
        <v>16</v>
      </c>
      <c r="K81" s="16">
        <v>17</v>
      </c>
      <c r="L81" s="16">
        <v>27</v>
      </c>
    </row>
    <row r="82" spans="1:12" x14ac:dyDescent="0.2">
      <c r="A82" s="38"/>
      <c r="B82" s="41" t="s">
        <v>58</v>
      </c>
      <c r="C82" s="16">
        <v>59</v>
      </c>
      <c r="D82" s="16">
        <v>53</v>
      </c>
      <c r="E82" s="16">
        <v>75</v>
      </c>
      <c r="F82" s="16">
        <v>76</v>
      </c>
      <c r="G82" s="16">
        <v>70</v>
      </c>
      <c r="H82" s="16">
        <v>98</v>
      </c>
      <c r="I82" s="16">
        <v>90</v>
      </c>
      <c r="J82" s="16">
        <v>75</v>
      </c>
      <c r="K82" s="16">
        <v>54</v>
      </c>
      <c r="L82" s="16">
        <v>53</v>
      </c>
    </row>
    <row r="83" spans="1:12" x14ac:dyDescent="0.2">
      <c r="A83" s="38"/>
      <c r="B83" s="41" t="s">
        <v>60</v>
      </c>
      <c r="C83" s="16">
        <v>10</v>
      </c>
      <c r="D83" s="16">
        <v>7</v>
      </c>
      <c r="E83" s="16">
        <v>5</v>
      </c>
      <c r="F83" s="16">
        <v>8</v>
      </c>
      <c r="G83" s="16">
        <v>25</v>
      </c>
      <c r="H83" s="16">
        <v>13</v>
      </c>
      <c r="I83" s="16">
        <v>33</v>
      </c>
      <c r="J83" s="16">
        <v>35</v>
      </c>
      <c r="K83" s="16">
        <v>29</v>
      </c>
      <c r="L83" s="16">
        <v>34</v>
      </c>
    </row>
    <row r="84" spans="1:12" x14ac:dyDescent="0.2">
      <c r="A84" s="38"/>
      <c r="B84" s="41" t="s">
        <v>59</v>
      </c>
      <c r="C84" s="16">
        <v>43</v>
      </c>
      <c r="D84" s="16">
        <v>38</v>
      </c>
      <c r="E84" s="16">
        <v>26</v>
      </c>
      <c r="F84" s="16">
        <v>30</v>
      </c>
      <c r="G84" s="16">
        <v>37</v>
      </c>
      <c r="H84" s="16">
        <v>41</v>
      </c>
      <c r="I84" s="16">
        <v>66</v>
      </c>
      <c r="J84" s="16">
        <v>36</v>
      </c>
      <c r="K84" s="16">
        <v>28</v>
      </c>
      <c r="L84" s="16">
        <v>37</v>
      </c>
    </row>
    <row r="85" spans="1:12" x14ac:dyDescent="0.2">
      <c r="A85" s="38"/>
      <c r="B85" s="41" t="s">
        <v>56</v>
      </c>
      <c r="C85" s="16">
        <v>9</v>
      </c>
      <c r="D85" s="16">
        <v>16</v>
      </c>
      <c r="E85" s="16">
        <v>7</v>
      </c>
      <c r="F85" s="16">
        <v>12</v>
      </c>
      <c r="G85" s="16">
        <v>21</v>
      </c>
      <c r="H85" s="16">
        <v>14</v>
      </c>
      <c r="I85" s="16">
        <v>27</v>
      </c>
      <c r="J85" s="16">
        <v>62</v>
      </c>
      <c r="K85" s="16">
        <v>40</v>
      </c>
      <c r="L85" s="16">
        <v>44</v>
      </c>
    </row>
    <row r="86" spans="1:12" x14ac:dyDescent="0.2">
      <c r="A86" s="38"/>
      <c r="B86" s="41" t="s">
        <v>55</v>
      </c>
      <c r="C86" s="16">
        <v>4</v>
      </c>
      <c r="D86" s="16">
        <v>8</v>
      </c>
      <c r="E86" s="16">
        <v>6</v>
      </c>
      <c r="F86" s="16">
        <v>3</v>
      </c>
      <c r="G86" s="16">
        <v>16</v>
      </c>
      <c r="H86" s="16">
        <v>30</v>
      </c>
      <c r="I86" s="16">
        <v>13</v>
      </c>
      <c r="J86" s="16">
        <v>25</v>
      </c>
      <c r="K86" s="16">
        <v>27</v>
      </c>
      <c r="L86" s="16">
        <v>16</v>
      </c>
    </row>
    <row r="87" spans="1:12" x14ac:dyDescent="0.2">
      <c r="A87" s="38"/>
      <c r="B87" s="41" t="s">
        <v>85</v>
      </c>
      <c r="C87" s="16">
        <v>14</v>
      </c>
      <c r="D87" s="16">
        <v>14</v>
      </c>
      <c r="E87" s="16">
        <v>22</v>
      </c>
      <c r="F87" s="16">
        <v>19</v>
      </c>
      <c r="G87" s="16">
        <v>14</v>
      </c>
      <c r="H87" s="16">
        <v>6</v>
      </c>
      <c r="I87" s="16">
        <v>40</v>
      </c>
      <c r="J87" s="16">
        <v>43</v>
      </c>
      <c r="K87" s="16">
        <v>23</v>
      </c>
      <c r="L87" s="16">
        <v>7</v>
      </c>
    </row>
    <row r="88" spans="1:12" x14ac:dyDescent="0.2">
      <c r="A88" s="38"/>
      <c r="B88" s="41" t="s">
        <v>86</v>
      </c>
      <c r="C88" s="16">
        <v>23</v>
      </c>
      <c r="D88" s="16">
        <v>39</v>
      </c>
      <c r="E88" s="16">
        <v>32</v>
      </c>
      <c r="F88" s="16">
        <v>35</v>
      </c>
      <c r="G88" s="16">
        <v>46</v>
      </c>
      <c r="H88" s="16">
        <v>43</v>
      </c>
      <c r="I88" s="16">
        <v>79</v>
      </c>
      <c r="J88" s="16">
        <v>111</v>
      </c>
      <c r="K88" s="16">
        <v>86</v>
      </c>
      <c r="L88" s="16">
        <v>78</v>
      </c>
    </row>
    <row r="89" spans="1:12" x14ac:dyDescent="0.2">
      <c r="A89" s="38"/>
      <c r="B89" s="41" t="s">
        <v>87</v>
      </c>
      <c r="C89" s="16">
        <v>8</v>
      </c>
      <c r="D89" s="16">
        <v>2</v>
      </c>
      <c r="E89" s="16">
        <v>13</v>
      </c>
      <c r="F89" s="16">
        <v>7</v>
      </c>
      <c r="G89" s="16">
        <v>2</v>
      </c>
      <c r="H89" s="16">
        <v>2</v>
      </c>
      <c r="I89" s="16">
        <v>3</v>
      </c>
      <c r="J89" s="16">
        <v>6</v>
      </c>
      <c r="K89" s="16">
        <v>8</v>
      </c>
      <c r="L89" s="16">
        <v>25</v>
      </c>
    </row>
    <row r="90" spans="1:12" x14ac:dyDescent="0.2">
      <c r="A90" s="38"/>
      <c r="B90" s="41" t="s">
        <v>69</v>
      </c>
      <c r="C90" s="16">
        <v>3</v>
      </c>
      <c r="D90" s="16">
        <v>2</v>
      </c>
      <c r="E90" s="16">
        <v>5</v>
      </c>
      <c r="F90" s="16">
        <v>7</v>
      </c>
      <c r="G90" s="16">
        <v>4</v>
      </c>
      <c r="H90" s="16">
        <v>5</v>
      </c>
      <c r="I90" s="16">
        <v>7</v>
      </c>
      <c r="J90" s="16">
        <v>26</v>
      </c>
      <c r="K90" s="16">
        <v>15</v>
      </c>
      <c r="L90" s="16">
        <v>22</v>
      </c>
    </row>
    <row r="91" spans="1:12" x14ac:dyDescent="0.2">
      <c r="A91" s="38"/>
      <c r="B91" s="39" t="s">
        <v>89</v>
      </c>
      <c r="C91" s="36">
        <v>181</v>
      </c>
      <c r="D91" s="36">
        <v>185</v>
      </c>
      <c r="E91" s="36">
        <v>201</v>
      </c>
      <c r="F91" s="36">
        <v>203</v>
      </c>
      <c r="G91" s="36">
        <v>256</v>
      </c>
      <c r="H91" s="36">
        <v>263</v>
      </c>
      <c r="I91" s="36">
        <v>374</v>
      </c>
      <c r="J91" s="36">
        <v>435</v>
      </c>
      <c r="K91" s="36">
        <v>327</v>
      </c>
      <c r="L91" s="36">
        <v>343</v>
      </c>
    </row>
    <row r="92" spans="1:12" x14ac:dyDescent="0.2">
      <c r="A92" s="38"/>
      <c r="B92" s="39" t="s">
        <v>88</v>
      </c>
      <c r="C92" s="36">
        <v>13222</v>
      </c>
      <c r="D92" s="36">
        <v>14457</v>
      </c>
      <c r="E92" s="36">
        <v>12774</v>
      </c>
      <c r="F92" s="36">
        <v>12673</v>
      </c>
      <c r="G92" s="36">
        <v>10900</v>
      </c>
      <c r="H92" s="36">
        <v>7434</v>
      </c>
      <c r="I92" s="36">
        <v>12067</v>
      </c>
      <c r="J92" s="36">
        <v>14381</v>
      </c>
      <c r="K92" s="36">
        <v>15838</v>
      </c>
      <c r="L92" s="36">
        <v>18009</v>
      </c>
    </row>
    <row r="93" spans="1:12" x14ac:dyDescent="0.2">
      <c r="A93" s="38"/>
      <c r="B93" s="45" t="s">
        <v>61</v>
      </c>
      <c r="C93" s="19">
        <v>13403</v>
      </c>
      <c r="D93" s="19">
        <v>14642</v>
      </c>
      <c r="E93" s="19">
        <v>12975</v>
      </c>
      <c r="F93" s="19">
        <v>12876</v>
      </c>
      <c r="G93" s="19">
        <v>11156</v>
      </c>
      <c r="H93" s="19">
        <v>7697</v>
      </c>
      <c r="I93" s="19">
        <v>12441</v>
      </c>
      <c r="J93" s="19">
        <v>14816</v>
      </c>
      <c r="K93" s="19">
        <v>16165</v>
      </c>
      <c r="L93" s="19">
        <v>18352</v>
      </c>
    </row>
    <row r="94" spans="1:12" x14ac:dyDescent="0.2">
      <c r="A94" s="38" t="s">
        <v>93</v>
      </c>
      <c r="B94" s="41" t="s">
        <v>57</v>
      </c>
      <c r="C94" s="16">
        <v>17</v>
      </c>
      <c r="D94" s="16">
        <v>67</v>
      </c>
      <c r="E94" s="16">
        <v>49</v>
      </c>
      <c r="F94" s="16">
        <v>52</v>
      </c>
      <c r="G94" s="16">
        <v>68</v>
      </c>
      <c r="H94" s="16">
        <v>80</v>
      </c>
      <c r="I94" s="16">
        <v>19</v>
      </c>
      <c r="J94" s="16">
        <v>50</v>
      </c>
      <c r="K94" s="16">
        <v>67</v>
      </c>
      <c r="L94" s="16">
        <v>117</v>
      </c>
    </row>
    <row r="95" spans="1:12" x14ac:dyDescent="0.2">
      <c r="A95" s="38"/>
      <c r="B95" s="41" t="s">
        <v>58</v>
      </c>
      <c r="C95" s="16">
        <v>39</v>
      </c>
      <c r="D95" s="16">
        <v>79</v>
      </c>
      <c r="E95" s="16">
        <v>60</v>
      </c>
      <c r="F95" s="16">
        <v>40</v>
      </c>
      <c r="G95" s="16">
        <v>76</v>
      </c>
      <c r="H95" s="16">
        <v>57</v>
      </c>
      <c r="I95" s="16">
        <v>32</v>
      </c>
      <c r="J95" s="16">
        <v>48</v>
      </c>
      <c r="K95" s="16">
        <v>102</v>
      </c>
      <c r="L95" s="16">
        <v>107</v>
      </c>
    </row>
    <row r="96" spans="1:12" x14ac:dyDescent="0.2">
      <c r="A96" s="38"/>
      <c r="B96" s="41" t="s">
        <v>60</v>
      </c>
      <c r="C96" s="16">
        <v>15</v>
      </c>
      <c r="D96" s="16">
        <v>36</v>
      </c>
      <c r="E96" s="16">
        <v>41</v>
      </c>
      <c r="F96" s="16">
        <v>22</v>
      </c>
      <c r="G96" s="16">
        <v>60</v>
      </c>
      <c r="H96" s="16">
        <v>71</v>
      </c>
      <c r="I96" s="16">
        <v>24</v>
      </c>
      <c r="J96" s="16">
        <v>21</v>
      </c>
      <c r="K96" s="16">
        <v>37</v>
      </c>
      <c r="L96" s="16">
        <v>109</v>
      </c>
    </row>
    <row r="97" spans="1:12" x14ac:dyDescent="0.2">
      <c r="A97" s="38"/>
      <c r="B97" s="41" t="s">
        <v>59</v>
      </c>
      <c r="C97" s="16">
        <v>104</v>
      </c>
      <c r="D97" s="16">
        <v>366</v>
      </c>
      <c r="E97" s="16">
        <v>279</v>
      </c>
      <c r="F97" s="16">
        <v>189</v>
      </c>
      <c r="G97" s="16">
        <v>324</v>
      </c>
      <c r="H97" s="16">
        <v>316</v>
      </c>
      <c r="I97" s="16">
        <v>54</v>
      </c>
      <c r="J97" s="16">
        <v>87</v>
      </c>
      <c r="K97" s="16">
        <v>96</v>
      </c>
      <c r="L97" s="16">
        <v>368</v>
      </c>
    </row>
    <row r="98" spans="1:12" x14ac:dyDescent="0.2">
      <c r="A98" s="38"/>
      <c r="B98" s="41" t="s">
        <v>56</v>
      </c>
      <c r="C98" s="16">
        <v>9</v>
      </c>
      <c r="D98" s="16">
        <v>34</v>
      </c>
      <c r="E98" s="16">
        <v>50</v>
      </c>
      <c r="F98" s="16">
        <v>52</v>
      </c>
      <c r="G98" s="16">
        <v>75</v>
      </c>
      <c r="H98" s="16">
        <v>80</v>
      </c>
      <c r="I98" s="16">
        <v>30</v>
      </c>
      <c r="J98" s="16">
        <v>87</v>
      </c>
      <c r="K98" s="16">
        <v>88</v>
      </c>
      <c r="L98" s="16">
        <v>134</v>
      </c>
    </row>
    <row r="99" spans="1:12" x14ac:dyDescent="0.2">
      <c r="A99" s="38"/>
      <c r="B99" s="41" t="s">
        <v>55</v>
      </c>
      <c r="C99" s="16">
        <v>3</v>
      </c>
      <c r="D99" s="16">
        <v>9</v>
      </c>
      <c r="E99" s="16">
        <v>13</v>
      </c>
      <c r="F99" s="16">
        <v>6</v>
      </c>
      <c r="G99" s="16">
        <v>17</v>
      </c>
      <c r="H99" s="16">
        <v>15</v>
      </c>
      <c r="I99" s="16">
        <v>18</v>
      </c>
      <c r="J99" s="16">
        <v>31</v>
      </c>
      <c r="K99" s="16">
        <v>65</v>
      </c>
      <c r="L99" s="16">
        <v>83</v>
      </c>
    </row>
    <row r="100" spans="1:12" x14ac:dyDescent="0.2">
      <c r="A100" s="38"/>
      <c r="B100" s="41" t="s">
        <v>85</v>
      </c>
      <c r="C100" s="16">
        <v>44</v>
      </c>
      <c r="D100" s="16">
        <v>73</v>
      </c>
      <c r="E100" s="16">
        <v>29</v>
      </c>
      <c r="F100" s="16">
        <v>247</v>
      </c>
      <c r="G100" s="16">
        <v>121</v>
      </c>
      <c r="H100" s="16">
        <v>417</v>
      </c>
      <c r="I100" s="16">
        <v>5</v>
      </c>
      <c r="J100" s="16">
        <v>26</v>
      </c>
      <c r="K100" s="16">
        <v>14</v>
      </c>
      <c r="L100" s="16">
        <v>48</v>
      </c>
    </row>
    <row r="101" spans="1:12" x14ac:dyDescent="0.2">
      <c r="A101" s="38"/>
      <c r="B101" s="41" t="s">
        <v>86</v>
      </c>
      <c r="C101" s="16">
        <v>54</v>
      </c>
      <c r="D101" s="16">
        <v>189</v>
      </c>
      <c r="E101" s="16">
        <v>165</v>
      </c>
      <c r="F101" s="16">
        <v>126</v>
      </c>
      <c r="G101" s="16">
        <v>178</v>
      </c>
      <c r="H101" s="16">
        <v>233</v>
      </c>
      <c r="I101" s="16">
        <v>66</v>
      </c>
      <c r="J101" s="16">
        <v>82</v>
      </c>
      <c r="K101" s="16">
        <v>74</v>
      </c>
      <c r="L101" s="16">
        <v>147</v>
      </c>
    </row>
    <row r="102" spans="1:12" x14ac:dyDescent="0.2">
      <c r="A102" s="38"/>
      <c r="B102" s="41" t="s">
        <v>87</v>
      </c>
      <c r="C102" s="16">
        <v>0</v>
      </c>
      <c r="D102" s="16">
        <v>4</v>
      </c>
      <c r="E102" s="16">
        <v>3</v>
      </c>
      <c r="F102" s="16">
        <v>2</v>
      </c>
      <c r="G102" s="16">
        <v>8</v>
      </c>
      <c r="H102" s="16">
        <v>2</v>
      </c>
      <c r="I102" s="16">
        <v>0</v>
      </c>
      <c r="J102" s="16">
        <v>1</v>
      </c>
      <c r="K102" s="16">
        <v>3</v>
      </c>
      <c r="L102" s="16">
        <v>14</v>
      </c>
    </row>
    <row r="103" spans="1:12" x14ac:dyDescent="0.2">
      <c r="A103" s="38"/>
      <c r="B103" s="41" t="s">
        <v>69</v>
      </c>
      <c r="C103" s="16">
        <v>2</v>
      </c>
      <c r="D103" s="16">
        <v>17</v>
      </c>
      <c r="E103" s="16">
        <v>2</v>
      </c>
      <c r="F103" s="16">
        <v>2</v>
      </c>
      <c r="G103" s="16">
        <v>1</v>
      </c>
      <c r="H103" s="16">
        <v>0</v>
      </c>
      <c r="I103" s="16">
        <v>1</v>
      </c>
      <c r="J103" s="16">
        <v>2</v>
      </c>
      <c r="K103" s="16">
        <v>3</v>
      </c>
      <c r="L103" s="16">
        <v>4</v>
      </c>
    </row>
    <row r="104" spans="1:12" x14ac:dyDescent="0.2">
      <c r="A104" s="38"/>
      <c r="B104" s="39" t="s">
        <v>89</v>
      </c>
      <c r="C104" s="36">
        <v>287</v>
      </c>
      <c r="D104" s="36">
        <v>874</v>
      </c>
      <c r="E104" s="36">
        <v>691</v>
      </c>
      <c r="F104" s="36">
        <v>738</v>
      </c>
      <c r="G104" s="36">
        <v>928</v>
      </c>
      <c r="H104" s="36">
        <v>1271</v>
      </c>
      <c r="I104" s="36">
        <v>249</v>
      </c>
      <c r="J104" s="36">
        <v>435</v>
      </c>
      <c r="K104" s="36">
        <v>549</v>
      </c>
      <c r="L104" s="36">
        <v>1131</v>
      </c>
    </row>
    <row r="105" spans="1:12" x14ac:dyDescent="0.2">
      <c r="A105" s="38"/>
      <c r="B105" s="39" t="s">
        <v>88</v>
      </c>
      <c r="C105" s="36">
        <v>2973</v>
      </c>
      <c r="D105" s="36">
        <v>6936</v>
      </c>
      <c r="E105" s="36">
        <v>5154</v>
      </c>
      <c r="F105" s="36">
        <v>5166</v>
      </c>
      <c r="G105" s="36">
        <v>7289</v>
      </c>
      <c r="H105" s="36">
        <v>7024</v>
      </c>
      <c r="I105" s="36">
        <v>2107</v>
      </c>
      <c r="J105" s="36">
        <v>2916</v>
      </c>
      <c r="K105" s="36">
        <v>3494</v>
      </c>
      <c r="L105" s="36">
        <v>8274</v>
      </c>
    </row>
    <row r="106" spans="1:12" x14ac:dyDescent="0.2">
      <c r="A106" s="38"/>
      <c r="B106" s="45" t="s">
        <v>61</v>
      </c>
      <c r="C106" s="19">
        <v>3260</v>
      </c>
      <c r="D106" s="19">
        <v>7810</v>
      </c>
      <c r="E106" s="19">
        <v>5845</v>
      </c>
      <c r="F106" s="19">
        <v>5904</v>
      </c>
      <c r="G106" s="19">
        <v>8217</v>
      </c>
      <c r="H106" s="19">
        <v>8295</v>
      </c>
      <c r="I106" s="19">
        <v>2356</v>
      </c>
      <c r="J106" s="19">
        <v>3351</v>
      </c>
      <c r="K106" s="19">
        <v>4043</v>
      </c>
      <c r="L106" s="19">
        <v>9405</v>
      </c>
    </row>
    <row r="107" spans="1:12" x14ac:dyDescent="0.2">
      <c r="A107" s="38" t="s">
        <v>61</v>
      </c>
      <c r="B107" s="41" t="s">
        <v>57</v>
      </c>
      <c r="C107" s="16">
        <v>497</v>
      </c>
      <c r="D107" s="16">
        <v>628</v>
      </c>
      <c r="E107" s="16">
        <v>851</v>
      </c>
      <c r="F107" s="16">
        <v>981</v>
      </c>
      <c r="G107" s="16">
        <v>922</v>
      </c>
      <c r="H107" s="16">
        <v>978</v>
      </c>
      <c r="I107" s="16">
        <v>1078</v>
      </c>
      <c r="J107" s="16">
        <v>1363</v>
      </c>
      <c r="K107" s="16">
        <v>1222</v>
      </c>
      <c r="L107" s="16">
        <v>1452</v>
      </c>
    </row>
    <row r="108" spans="1:12" x14ac:dyDescent="0.2">
      <c r="A108" s="38"/>
      <c r="B108" s="41" t="s">
        <v>58</v>
      </c>
      <c r="C108" s="16">
        <v>1299</v>
      </c>
      <c r="D108" s="16">
        <v>1390</v>
      </c>
      <c r="E108" s="16">
        <v>1877</v>
      </c>
      <c r="F108" s="16">
        <v>1730</v>
      </c>
      <c r="G108" s="16">
        <v>1794</v>
      </c>
      <c r="H108" s="16">
        <v>1927</v>
      </c>
      <c r="I108" s="16">
        <v>1927</v>
      </c>
      <c r="J108" s="16">
        <v>1609</v>
      </c>
      <c r="K108" s="16">
        <v>1396</v>
      </c>
      <c r="L108" s="16">
        <v>1453</v>
      </c>
    </row>
    <row r="109" spans="1:12" x14ac:dyDescent="0.2">
      <c r="A109" s="38"/>
      <c r="B109" s="41" t="s">
        <v>60</v>
      </c>
      <c r="C109" s="16">
        <v>394</v>
      </c>
      <c r="D109" s="16">
        <v>415</v>
      </c>
      <c r="E109" s="16">
        <v>695</v>
      </c>
      <c r="F109" s="16">
        <v>671</v>
      </c>
      <c r="G109" s="16">
        <v>725</v>
      </c>
      <c r="H109" s="16">
        <v>823</v>
      </c>
      <c r="I109" s="16">
        <v>868</v>
      </c>
      <c r="J109" s="16">
        <v>1038</v>
      </c>
      <c r="K109" s="16">
        <v>868</v>
      </c>
      <c r="L109" s="16">
        <v>887</v>
      </c>
    </row>
    <row r="110" spans="1:12" x14ac:dyDescent="0.2">
      <c r="A110" s="38"/>
      <c r="B110" s="41" t="s">
        <v>59</v>
      </c>
      <c r="C110" s="16">
        <v>2268</v>
      </c>
      <c r="D110" s="16">
        <v>2296</v>
      </c>
      <c r="E110" s="16">
        <v>2136</v>
      </c>
      <c r="F110" s="16">
        <v>1907</v>
      </c>
      <c r="G110" s="16">
        <v>1961</v>
      </c>
      <c r="H110" s="16">
        <v>1931</v>
      </c>
      <c r="I110" s="16">
        <v>1833</v>
      </c>
      <c r="J110" s="16">
        <v>1819</v>
      </c>
      <c r="K110" s="16">
        <v>1597</v>
      </c>
      <c r="L110" s="16">
        <v>1999</v>
      </c>
    </row>
    <row r="111" spans="1:12" x14ac:dyDescent="0.2">
      <c r="A111" s="38"/>
      <c r="B111" s="41" t="s">
        <v>56</v>
      </c>
      <c r="C111" s="16">
        <v>222</v>
      </c>
      <c r="D111" s="16">
        <v>305</v>
      </c>
      <c r="E111" s="16">
        <v>293</v>
      </c>
      <c r="F111" s="16">
        <v>418</v>
      </c>
      <c r="G111" s="16">
        <v>471</v>
      </c>
      <c r="H111" s="16">
        <v>797</v>
      </c>
      <c r="I111" s="16">
        <v>1140</v>
      </c>
      <c r="J111" s="16">
        <v>1404</v>
      </c>
      <c r="K111" s="16">
        <v>1026</v>
      </c>
      <c r="L111" s="16">
        <v>1010</v>
      </c>
    </row>
    <row r="112" spans="1:12" x14ac:dyDescent="0.2">
      <c r="A112" s="38"/>
      <c r="B112" s="41" t="s">
        <v>55</v>
      </c>
      <c r="C112" s="16">
        <v>110</v>
      </c>
      <c r="D112" s="16">
        <v>125</v>
      </c>
      <c r="E112" s="16">
        <v>101</v>
      </c>
      <c r="F112" s="16">
        <v>108</v>
      </c>
      <c r="G112" s="16">
        <v>199</v>
      </c>
      <c r="H112" s="16">
        <v>353</v>
      </c>
      <c r="I112" s="16">
        <v>368</v>
      </c>
      <c r="J112" s="16">
        <v>498</v>
      </c>
      <c r="K112" s="16">
        <v>694</v>
      </c>
      <c r="L112" s="16">
        <v>698</v>
      </c>
    </row>
    <row r="113" spans="1:12" x14ac:dyDescent="0.2">
      <c r="A113" s="38"/>
      <c r="B113" s="41" t="s">
        <v>85</v>
      </c>
      <c r="C113" s="16">
        <v>1321</v>
      </c>
      <c r="D113" s="16">
        <v>1504</v>
      </c>
      <c r="E113" s="16">
        <v>1747</v>
      </c>
      <c r="F113" s="16">
        <v>1947</v>
      </c>
      <c r="G113" s="16">
        <v>1413</v>
      </c>
      <c r="H113" s="16">
        <v>1704</v>
      </c>
      <c r="I113" s="16">
        <v>1350</v>
      </c>
      <c r="J113" s="16">
        <v>1139</v>
      </c>
      <c r="K113" s="16">
        <v>584</v>
      </c>
      <c r="L113" s="16">
        <v>618</v>
      </c>
    </row>
    <row r="114" spans="1:12" x14ac:dyDescent="0.2">
      <c r="A114" s="38"/>
      <c r="B114" s="41" t="s">
        <v>86</v>
      </c>
      <c r="C114" s="16">
        <v>2298</v>
      </c>
      <c r="D114" s="16">
        <v>2487</v>
      </c>
      <c r="E114" s="16">
        <v>2080</v>
      </c>
      <c r="F114" s="16">
        <v>2238</v>
      </c>
      <c r="G114" s="16">
        <v>2488</v>
      </c>
      <c r="H114" s="16">
        <v>2524</v>
      </c>
      <c r="I114" s="16">
        <v>2377</v>
      </c>
      <c r="J114" s="16">
        <v>2650</v>
      </c>
      <c r="K114" s="16">
        <v>1963</v>
      </c>
      <c r="L114" s="16">
        <v>1729</v>
      </c>
    </row>
    <row r="115" spans="1:12" x14ac:dyDescent="0.2">
      <c r="A115" s="38"/>
      <c r="B115" s="41" t="s">
        <v>87</v>
      </c>
      <c r="C115" s="16">
        <v>70</v>
      </c>
      <c r="D115" s="16">
        <v>60</v>
      </c>
      <c r="E115" s="16">
        <v>174</v>
      </c>
      <c r="F115" s="16">
        <v>199</v>
      </c>
      <c r="G115" s="16">
        <v>230</v>
      </c>
      <c r="H115" s="16">
        <v>252</v>
      </c>
      <c r="I115" s="16">
        <v>176</v>
      </c>
      <c r="J115" s="16">
        <v>180</v>
      </c>
      <c r="K115" s="16">
        <v>180</v>
      </c>
      <c r="L115" s="16">
        <v>391</v>
      </c>
    </row>
    <row r="116" spans="1:12" x14ac:dyDescent="0.2">
      <c r="A116" s="38"/>
      <c r="B116" s="41" t="s">
        <v>69</v>
      </c>
      <c r="C116" s="16">
        <v>14</v>
      </c>
      <c r="D116" s="16">
        <v>33</v>
      </c>
      <c r="E116" s="16">
        <v>19</v>
      </c>
      <c r="F116" s="16">
        <v>30</v>
      </c>
      <c r="G116" s="16">
        <v>28</v>
      </c>
      <c r="H116" s="16">
        <v>27</v>
      </c>
      <c r="I116" s="16">
        <v>30</v>
      </c>
      <c r="J116" s="16">
        <v>56</v>
      </c>
      <c r="K116" s="16">
        <v>47</v>
      </c>
      <c r="L116" s="16">
        <v>77</v>
      </c>
    </row>
    <row r="117" spans="1:12" x14ac:dyDescent="0.2">
      <c r="A117" s="38"/>
      <c r="B117" s="39" t="s">
        <v>89</v>
      </c>
      <c r="C117" s="36">
        <v>8493</v>
      </c>
      <c r="D117" s="36">
        <v>9243</v>
      </c>
      <c r="E117" s="36">
        <v>9973</v>
      </c>
      <c r="F117" s="36">
        <v>10229</v>
      </c>
      <c r="G117" s="36">
        <v>10231</v>
      </c>
      <c r="H117" s="36">
        <v>11316</v>
      </c>
      <c r="I117" s="36">
        <v>11147</v>
      </c>
      <c r="J117" s="36">
        <v>11756</v>
      </c>
      <c r="K117" s="36">
        <v>9577</v>
      </c>
      <c r="L117" s="36">
        <v>10314</v>
      </c>
    </row>
    <row r="118" spans="1:12" x14ac:dyDescent="0.2">
      <c r="A118" s="38"/>
      <c r="B118" s="39" t="s">
        <v>88</v>
      </c>
      <c r="C118" s="36">
        <v>131982</v>
      </c>
      <c r="D118" s="36">
        <v>138478</v>
      </c>
      <c r="E118" s="36">
        <v>128054</v>
      </c>
      <c r="F118" s="36">
        <v>129384</v>
      </c>
      <c r="G118" s="36">
        <v>133771</v>
      </c>
      <c r="H118" s="36">
        <v>135632</v>
      </c>
      <c r="I118" s="36">
        <v>144004</v>
      </c>
      <c r="J118" s="36">
        <v>160072</v>
      </c>
      <c r="K118" s="36">
        <v>152726</v>
      </c>
      <c r="L118" s="36">
        <v>188433</v>
      </c>
    </row>
    <row r="119" spans="1:12" x14ac:dyDescent="0.2">
      <c r="A119" s="40"/>
      <c r="B119" s="42" t="s">
        <v>61</v>
      </c>
      <c r="C119" s="34">
        <v>140475</v>
      </c>
      <c r="D119" s="34">
        <v>147721</v>
      </c>
      <c r="E119" s="34">
        <v>138027</v>
      </c>
      <c r="F119" s="34">
        <v>139613</v>
      </c>
      <c r="G119" s="34">
        <v>144002</v>
      </c>
      <c r="H119" s="34">
        <v>146948</v>
      </c>
      <c r="I119" s="34">
        <v>155151</v>
      </c>
      <c r="J119" s="34">
        <v>171828</v>
      </c>
      <c r="K119" s="34">
        <v>162303</v>
      </c>
      <c r="L119" s="34">
        <v>198747</v>
      </c>
    </row>
    <row r="121" spans="1:12" x14ac:dyDescent="0.2">
      <c r="A121" s="161" t="s">
        <v>138</v>
      </c>
      <c r="B121" s="161"/>
    </row>
  </sheetData>
  <mergeCells count="3">
    <mergeCell ref="A121:B121"/>
    <mergeCell ref="A1:L1"/>
    <mergeCell ref="M1:N1"/>
  </mergeCell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8"/>
  <sheetViews>
    <sheetView showGridLines="0" workbookViewId="0">
      <selection sqref="A1:B1"/>
    </sheetView>
  </sheetViews>
  <sheetFormatPr baseColWidth="10" defaultColWidth="8.83203125" defaultRowHeight="15" x14ac:dyDescent="0.2"/>
  <cols>
    <col min="1" max="1" width="23.83203125" customWidth="1"/>
    <col min="2" max="2" width="27.33203125" customWidth="1"/>
  </cols>
  <sheetData>
    <row r="1" spans="1:12" ht="46.5" customHeight="1" x14ac:dyDescent="0.2">
      <c r="A1" s="169" t="s">
        <v>368</v>
      </c>
      <c r="B1" s="169"/>
      <c r="C1" s="62"/>
      <c r="D1" s="62"/>
      <c r="E1" s="62"/>
      <c r="F1" s="62"/>
      <c r="G1" s="62"/>
      <c r="H1" s="62"/>
      <c r="I1" s="62"/>
      <c r="J1" s="62"/>
      <c r="K1" s="62"/>
      <c r="L1" s="62"/>
    </row>
    <row r="2" spans="1:12" x14ac:dyDescent="0.2">
      <c r="A2" s="15"/>
      <c r="B2" s="15" t="s">
        <v>128</v>
      </c>
    </row>
    <row r="3" spans="1:12" x14ac:dyDescent="0.2">
      <c r="A3" s="41" t="s">
        <v>57</v>
      </c>
      <c r="B3" s="16">
        <v>25</v>
      </c>
    </row>
    <row r="4" spans="1:12" x14ac:dyDescent="0.2">
      <c r="A4" s="41" t="s">
        <v>58</v>
      </c>
      <c r="B4" s="16">
        <v>37</v>
      </c>
    </row>
    <row r="5" spans="1:12" x14ac:dyDescent="0.2">
      <c r="A5" s="41" t="s">
        <v>60</v>
      </c>
      <c r="B5" s="16">
        <v>22</v>
      </c>
    </row>
    <row r="6" spans="1:12" x14ac:dyDescent="0.2">
      <c r="A6" s="41" t="s">
        <v>59</v>
      </c>
      <c r="B6" s="16">
        <v>28</v>
      </c>
    </row>
    <row r="7" spans="1:12" x14ac:dyDescent="0.2">
      <c r="A7" s="41" t="s">
        <v>56</v>
      </c>
      <c r="B7" s="16">
        <v>11</v>
      </c>
    </row>
    <row r="8" spans="1:12" x14ac:dyDescent="0.2">
      <c r="A8" s="41" t="s">
        <v>55</v>
      </c>
      <c r="B8" s="16">
        <v>31</v>
      </c>
    </row>
    <row r="9" spans="1:12" x14ac:dyDescent="0.2">
      <c r="A9" s="39" t="s">
        <v>159</v>
      </c>
      <c r="B9" s="16">
        <v>25</v>
      </c>
    </row>
    <row r="10" spans="1:12" x14ac:dyDescent="0.2">
      <c r="A10" s="41" t="s">
        <v>85</v>
      </c>
      <c r="B10" s="16">
        <v>23</v>
      </c>
    </row>
    <row r="11" spans="1:12" x14ac:dyDescent="0.2">
      <c r="A11" s="41" t="s">
        <v>86</v>
      </c>
      <c r="B11" s="16">
        <v>17</v>
      </c>
    </row>
    <row r="12" spans="1:12" x14ac:dyDescent="0.2">
      <c r="A12" s="41" t="s">
        <v>87</v>
      </c>
      <c r="B12" s="16">
        <v>14</v>
      </c>
    </row>
    <row r="13" spans="1:12" x14ac:dyDescent="0.2">
      <c r="A13" s="41" t="s">
        <v>69</v>
      </c>
      <c r="B13" s="16">
        <v>5</v>
      </c>
    </row>
    <row r="14" spans="1:12" x14ac:dyDescent="0.2">
      <c r="A14" s="39" t="s">
        <v>89</v>
      </c>
      <c r="B14" s="36">
        <v>22</v>
      </c>
    </row>
    <row r="15" spans="1:12" x14ac:dyDescent="0.2">
      <c r="A15" s="39" t="s">
        <v>88</v>
      </c>
      <c r="B15" s="36">
        <v>19</v>
      </c>
    </row>
    <row r="16" spans="1:12" x14ac:dyDescent="0.2">
      <c r="A16" s="42" t="s">
        <v>61</v>
      </c>
      <c r="B16" s="34">
        <v>19</v>
      </c>
    </row>
    <row r="18" spans="1:2" x14ac:dyDescent="0.2">
      <c r="A18" s="161" t="s">
        <v>138</v>
      </c>
      <c r="B18" s="161"/>
    </row>
  </sheetData>
  <mergeCells count="2">
    <mergeCell ref="A1:B1"/>
    <mergeCell ref="A18:B18"/>
  </mergeCell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0"/>
  <sheetViews>
    <sheetView showGridLines="0" workbookViewId="0">
      <selection sqref="A1:L1"/>
    </sheetView>
  </sheetViews>
  <sheetFormatPr baseColWidth="10" defaultColWidth="8.83203125" defaultRowHeight="15" x14ac:dyDescent="0.2"/>
  <cols>
    <col min="1" max="1" width="32" style="65" customWidth="1"/>
    <col min="2" max="2" width="32" style="66" customWidth="1"/>
    <col min="3" max="4" width="11.5" customWidth="1"/>
    <col min="5" max="5" width="13.5" customWidth="1"/>
    <col min="6" max="9" width="11.5" customWidth="1"/>
    <col min="10" max="10" width="14.83203125" customWidth="1"/>
    <col min="11" max="11" width="13.5" customWidth="1"/>
    <col min="12" max="13" width="11.5" customWidth="1"/>
  </cols>
  <sheetData>
    <row r="1" spans="1:13" ht="15.75" customHeight="1" x14ac:dyDescent="0.2">
      <c r="A1" s="167" t="s">
        <v>369</v>
      </c>
      <c r="B1" s="167"/>
      <c r="C1" s="167"/>
      <c r="D1" s="167"/>
      <c r="E1" s="167"/>
      <c r="F1" s="167"/>
      <c r="G1" s="167"/>
      <c r="H1" s="167"/>
      <c r="I1" s="167"/>
      <c r="J1" s="167"/>
      <c r="K1" s="167"/>
      <c r="L1" s="167"/>
      <c r="M1" s="64"/>
    </row>
    <row r="2" spans="1:13" s="67" customFormat="1" ht="21.75" customHeight="1" x14ac:dyDescent="0.2">
      <c r="A2" s="14"/>
      <c r="B2" s="14"/>
      <c r="C2" s="14" t="s">
        <v>57</v>
      </c>
      <c r="D2" s="14" t="s">
        <v>58</v>
      </c>
      <c r="E2" s="14" t="s">
        <v>60</v>
      </c>
      <c r="F2" s="14" t="s">
        <v>59</v>
      </c>
      <c r="G2" s="14" t="s">
        <v>56</v>
      </c>
      <c r="H2" s="14" t="s">
        <v>55</v>
      </c>
      <c r="I2" s="14" t="s">
        <v>85</v>
      </c>
      <c r="J2" s="14" t="s">
        <v>86</v>
      </c>
      <c r="K2" s="14" t="s">
        <v>87</v>
      </c>
      <c r="L2" s="14" t="s">
        <v>69</v>
      </c>
      <c r="M2" s="14" t="s">
        <v>61</v>
      </c>
    </row>
    <row r="3" spans="1:13" ht="15" customHeight="1" x14ac:dyDescent="0.2">
      <c r="A3" s="38" t="s">
        <v>121</v>
      </c>
      <c r="B3" s="41" t="s">
        <v>132</v>
      </c>
      <c r="C3" s="16">
        <v>51</v>
      </c>
      <c r="D3" s="16">
        <v>24</v>
      </c>
      <c r="E3" s="16">
        <v>14</v>
      </c>
      <c r="F3" s="16">
        <v>99</v>
      </c>
      <c r="G3" s="16">
        <v>27</v>
      </c>
      <c r="H3" s="16">
        <v>14</v>
      </c>
      <c r="I3" s="16">
        <v>10</v>
      </c>
      <c r="J3" s="16">
        <v>59</v>
      </c>
      <c r="K3" s="16">
        <v>7</v>
      </c>
      <c r="L3" s="16">
        <v>3</v>
      </c>
      <c r="M3" s="16">
        <v>308</v>
      </c>
    </row>
    <row r="4" spans="1:13" x14ac:dyDescent="0.2">
      <c r="A4" s="38"/>
      <c r="B4" s="41" t="s">
        <v>133</v>
      </c>
      <c r="C4" s="16">
        <v>63</v>
      </c>
      <c r="D4" s="16">
        <v>69</v>
      </c>
      <c r="E4" s="16">
        <v>30</v>
      </c>
      <c r="F4" s="16">
        <v>68</v>
      </c>
      <c r="G4" s="16">
        <v>48</v>
      </c>
      <c r="H4" s="16">
        <v>26</v>
      </c>
      <c r="I4" s="16">
        <v>21</v>
      </c>
      <c r="J4" s="16">
        <v>83</v>
      </c>
      <c r="K4" s="16">
        <v>22</v>
      </c>
      <c r="L4" s="16">
        <v>12</v>
      </c>
      <c r="M4" s="16">
        <v>442</v>
      </c>
    </row>
    <row r="5" spans="1:13" x14ac:dyDescent="0.2">
      <c r="A5" s="38"/>
      <c r="B5" s="41" t="s">
        <v>134</v>
      </c>
      <c r="C5" s="16">
        <v>114</v>
      </c>
      <c r="D5" s="16">
        <v>75</v>
      </c>
      <c r="E5" s="16">
        <v>49</v>
      </c>
      <c r="F5" s="16">
        <v>96</v>
      </c>
      <c r="G5" s="16">
        <v>46</v>
      </c>
      <c r="H5" s="16">
        <v>47</v>
      </c>
      <c r="I5" s="16">
        <v>27</v>
      </c>
      <c r="J5" s="16">
        <v>198</v>
      </c>
      <c r="K5" s="16">
        <v>65</v>
      </c>
      <c r="L5" s="16">
        <v>9</v>
      </c>
      <c r="M5" s="16">
        <v>726</v>
      </c>
    </row>
    <row r="6" spans="1:13" x14ac:dyDescent="0.2">
      <c r="A6" s="38"/>
      <c r="B6" s="41" t="s">
        <v>135</v>
      </c>
      <c r="C6" s="16">
        <v>66</v>
      </c>
      <c r="D6" s="16">
        <v>68</v>
      </c>
      <c r="E6" s="16">
        <v>38</v>
      </c>
      <c r="F6" s="16">
        <v>62</v>
      </c>
      <c r="G6" s="16">
        <v>44</v>
      </c>
      <c r="H6" s="16">
        <v>43</v>
      </c>
      <c r="I6" s="16">
        <v>33</v>
      </c>
      <c r="J6" s="16">
        <v>87</v>
      </c>
      <c r="K6" s="16">
        <v>23</v>
      </c>
      <c r="L6" s="16">
        <v>5</v>
      </c>
      <c r="M6" s="16">
        <v>469</v>
      </c>
    </row>
    <row r="7" spans="1:13" x14ac:dyDescent="0.2">
      <c r="A7" s="38"/>
      <c r="B7" s="41" t="s">
        <v>136</v>
      </c>
      <c r="C7" s="16">
        <v>30</v>
      </c>
      <c r="D7" s="16">
        <v>27</v>
      </c>
      <c r="E7" s="16">
        <v>14</v>
      </c>
      <c r="F7" s="16">
        <v>33</v>
      </c>
      <c r="G7" s="16">
        <v>19</v>
      </c>
      <c r="H7" s="16">
        <v>16</v>
      </c>
      <c r="I7" s="16">
        <v>12</v>
      </c>
      <c r="J7" s="16">
        <v>56</v>
      </c>
      <c r="K7" s="16">
        <v>5</v>
      </c>
      <c r="L7" s="16">
        <v>0</v>
      </c>
      <c r="M7" s="16">
        <v>212</v>
      </c>
    </row>
    <row r="8" spans="1:13" x14ac:dyDescent="0.2">
      <c r="A8" s="38"/>
      <c r="B8" s="41" t="s">
        <v>137</v>
      </c>
      <c r="C8" s="16">
        <v>20</v>
      </c>
      <c r="D8" s="16">
        <v>21</v>
      </c>
      <c r="E8" s="16">
        <v>6</v>
      </c>
      <c r="F8" s="16">
        <v>25</v>
      </c>
      <c r="G8" s="16">
        <v>16</v>
      </c>
      <c r="H8" s="16">
        <v>8</v>
      </c>
      <c r="I8" s="16">
        <v>12</v>
      </c>
      <c r="J8" s="16">
        <v>30</v>
      </c>
      <c r="K8" s="16">
        <v>5</v>
      </c>
      <c r="L8" s="16">
        <v>0</v>
      </c>
      <c r="M8" s="16">
        <v>143</v>
      </c>
    </row>
    <row r="9" spans="1:13" x14ac:dyDescent="0.2">
      <c r="A9" s="38"/>
      <c r="B9" s="45" t="s">
        <v>61</v>
      </c>
      <c r="C9" s="19">
        <v>344</v>
      </c>
      <c r="D9" s="19">
        <v>284</v>
      </c>
      <c r="E9" s="19">
        <v>151</v>
      </c>
      <c r="F9" s="19">
        <v>383</v>
      </c>
      <c r="G9" s="19">
        <v>200</v>
      </c>
      <c r="H9" s="19">
        <v>154</v>
      </c>
      <c r="I9" s="19">
        <v>115</v>
      </c>
      <c r="J9" s="19">
        <v>513</v>
      </c>
      <c r="K9" s="19">
        <v>127</v>
      </c>
      <c r="L9" s="19">
        <v>29</v>
      </c>
      <c r="M9" s="19">
        <v>2300</v>
      </c>
    </row>
    <row r="10" spans="1:13" ht="15" customHeight="1" x14ac:dyDescent="0.2">
      <c r="A10" s="38" t="s">
        <v>122</v>
      </c>
      <c r="B10" s="41" t="s">
        <v>132</v>
      </c>
      <c r="C10" s="16">
        <v>18</v>
      </c>
      <c r="D10" s="16">
        <v>24</v>
      </c>
      <c r="E10" s="16">
        <v>19</v>
      </c>
      <c r="F10" s="16">
        <v>11</v>
      </c>
      <c r="G10" s="16">
        <v>40</v>
      </c>
      <c r="H10" s="16">
        <v>9</v>
      </c>
      <c r="I10" s="16">
        <v>2</v>
      </c>
      <c r="J10" s="16">
        <v>39</v>
      </c>
      <c r="K10" s="16">
        <v>6</v>
      </c>
      <c r="L10" s="16">
        <v>1</v>
      </c>
      <c r="M10" s="16">
        <v>169</v>
      </c>
    </row>
    <row r="11" spans="1:13" x14ac:dyDescent="0.2">
      <c r="A11" s="39"/>
      <c r="B11" s="41" t="s">
        <v>133</v>
      </c>
      <c r="C11" s="16">
        <v>194</v>
      </c>
      <c r="D11" s="16">
        <v>91</v>
      </c>
      <c r="E11" s="16">
        <v>92</v>
      </c>
      <c r="F11" s="16">
        <v>131</v>
      </c>
      <c r="G11" s="16">
        <v>107</v>
      </c>
      <c r="H11" s="16">
        <v>58</v>
      </c>
      <c r="I11" s="16">
        <v>76</v>
      </c>
      <c r="J11" s="16">
        <v>287</v>
      </c>
      <c r="K11" s="16">
        <v>31</v>
      </c>
      <c r="L11" s="16">
        <v>4</v>
      </c>
      <c r="M11" s="16">
        <v>1071</v>
      </c>
    </row>
    <row r="12" spans="1:13" x14ac:dyDescent="0.2">
      <c r="A12" s="39"/>
      <c r="B12" s="41" t="s">
        <v>134</v>
      </c>
      <c r="C12" s="16">
        <v>45</v>
      </c>
      <c r="D12" s="16">
        <v>23</v>
      </c>
      <c r="E12" s="16">
        <v>10</v>
      </c>
      <c r="F12" s="16">
        <v>13</v>
      </c>
      <c r="G12" s="16">
        <v>9</v>
      </c>
      <c r="H12" s="16">
        <v>12</v>
      </c>
      <c r="I12" s="16">
        <v>7</v>
      </c>
      <c r="J12" s="16">
        <v>43</v>
      </c>
      <c r="K12" s="16">
        <v>5</v>
      </c>
      <c r="L12" s="16">
        <v>0</v>
      </c>
      <c r="M12" s="16">
        <v>167</v>
      </c>
    </row>
    <row r="13" spans="1:13" x14ac:dyDescent="0.2">
      <c r="A13" s="39"/>
      <c r="B13" s="41" t="s">
        <v>135</v>
      </c>
      <c r="C13" s="16">
        <v>15</v>
      </c>
      <c r="D13" s="16">
        <v>6</v>
      </c>
      <c r="E13" s="16">
        <v>4</v>
      </c>
      <c r="F13" s="16">
        <v>5</v>
      </c>
      <c r="G13" s="16">
        <v>2</v>
      </c>
      <c r="H13" s="16">
        <v>1</v>
      </c>
      <c r="I13" s="16">
        <v>4</v>
      </c>
      <c r="J13" s="16">
        <v>18</v>
      </c>
      <c r="K13" s="16">
        <v>2</v>
      </c>
      <c r="L13" s="16">
        <v>1</v>
      </c>
      <c r="M13" s="16">
        <v>58</v>
      </c>
    </row>
    <row r="14" spans="1:13" x14ac:dyDescent="0.2">
      <c r="A14" s="45"/>
      <c r="B14" s="41" t="s">
        <v>136</v>
      </c>
      <c r="C14" s="16">
        <v>8</v>
      </c>
      <c r="D14" s="16">
        <v>1</v>
      </c>
      <c r="E14" s="16">
        <v>1</v>
      </c>
      <c r="F14" s="16">
        <v>1</v>
      </c>
      <c r="G14" s="16">
        <v>1</v>
      </c>
      <c r="H14" s="16">
        <v>1</v>
      </c>
      <c r="I14" s="16">
        <v>2</v>
      </c>
      <c r="J14" s="16">
        <v>9</v>
      </c>
      <c r="K14" s="16">
        <v>1</v>
      </c>
      <c r="L14" s="16">
        <v>0</v>
      </c>
      <c r="M14" s="16">
        <v>25</v>
      </c>
    </row>
    <row r="15" spans="1:13" x14ac:dyDescent="0.2">
      <c r="A15" s="38"/>
      <c r="B15" s="41" t="s">
        <v>137</v>
      </c>
      <c r="C15" s="16">
        <v>12</v>
      </c>
      <c r="D15" s="16">
        <v>3</v>
      </c>
      <c r="E15" s="16">
        <v>1</v>
      </c>
      <c r="F15" s="16">
        <v>2</v>
      </c>
      <c r="G15" s="16">
        <v>3</v>
      </c>
      <c r="H15" s="16">
        <v>0</v>
      </c>
      <c r="I15" s="16">
        <v>0</v>
      </c>
      <c r="J15" s="16">
        <v>6</v>
      </c>
      <c r="K15" s="16">
        <v>0</v>
      </c>
      <c r="L15" s="16">
        <v>0</v>
      </c>
      <c r="M15" s="16">
        <v>27</v>
      </c>
    </row>
    <row r="16" spans="1:13" x14ac:dyDescent="0.2">
      <c r="A16" s="38"/>
      <c r="B16" s="45" t="s">
        <v>61</v>
      </c>
      <c r="C16" s="19">
        <v>292</v>
      </c>
      <c r="D16" s="19">
        <v>148</v>
      </c>
      <c r="E16" s="19">
        <v>127</v>
      </c>
      <c r="F16" s="19">
        <v>163</v>
      </c>
      <c r="G16" s="19">
        <v>162</v>
      </c>
      <c r="H16" s="19">
        <v>81</v>
      </c>
      <c r="I16" s="19">
        <v>91</v>
      </c>
      <c r="J16" s="19">
        <v>402</v>
      </c>
      <c r="K16" s="19">
        <v>45</v>
      </c>
      <c r="L16" s="19">
        <v>6</v>
      </c>
      <c r="M16" s="19">
        <v>1517</v>
      </c>
    </row>
    <row r="17" spans="1:13" ht="15" customHeight="1" x14ac:dyDescent="0.2">
      <c r="A17" s="38" t="s">
        <v>123</v>
      </c>
      <c r="B17" s="41" t="s">
        <v>132</v>
      </c>
      <c r="C17" s="16">
        <v>130</v>
      </c>
      <c r="D17" s="16">
        <v>116</v>
      </c>
      <c r="E17" s="16">
        <v>88</v>
      </c>
      <c r="F17" s="16">
        <v>120</v>
      </c>
      <c r="G17" s="16">
        <v>139</v>
      </c>
      <c r="H17" s="16">
        <v>79</v>
      </c>
      <c r="I17" s="16">
        <v>44</v>
      </c>
      <c r="J17" s="16">
        <v>162</v>
      </c>
      <c r="K17" s="16">
        <v>79</v>
      </c>
      <c r="L17" s="16">
        <v>7</v>
      </c>
      <c r="M17" s="16">
        <v>964</v>
      </c>
    </row>
    <row r="18" spans="1:13" x14ac:dyDescent="0.2">
      <c r="A18" s="38"/>
      <c r="B18" s="41" t="s">
        <v>133</v>
      </c>
      <c r="C18" s="16">
        <v>82</v>
      </c>
      <c r="D18" s="16">
        <v>129</v>
      </c>
      <c r="E18" s="16">
        <v>56</v>
      </c>
      <c r="F18" s="16">
        <v>84</v>
      </c>
      <c r="G18" s="16">
        <v>64</v>
      </c>
      <c r="H18" s="16">
        <v>26</v>
      </c>
      <c r="I18" s="16">
        <v>87</v>
      </c>
      <c r="J18" s="16">
        <v>73</v>
      </c>
      <c r="K18" s="16">
        <v>42</v>
      </c>
      <c r="L18" s="16">
        <v>4</v>
      </c>
      <c r="M18" s="16">
        <v>647</v>
      </c>
    </row>
    <row r="19" spans="1:13" x14ac:dyDescent="0.2">
      <c r="A19" s="38"/>
      <c r="B19" s="41" t="s">
        <v>134</v>
      </c>
      <c r="C19" s="16">
        <v>25</v>
      </c>
      <c r="D19" s="16">
        <v>48</v>
      </c>
      <c r="E19" s="16">
        <v>22</v>
      </c>
      <c r="F19" s="16">
        <v>34</v>
      </c>
      <c r="G19" s="16">
        <v>37</v>
      </c>
      <c r="H19" s="16">
        <v>7</v>
      </c>
      <c r="I19" s="16">
        <v>29</v>
      </c>
      <c r="J19" s="16">
        <v>28</v>
      </c>
      <c r="K19" s="16">
        <v>8</v>
      </c>
      <c r="L19" s="16">
        <v>1</v>
      </c>
      <c r="M19" s="16">
        <v>239</v>
      </c>
    </row>
    <row r="20" spans="1:13" x14ac:dyDescent="0.2">
      <c r="A20" s="38"/>
      <c r="B20" s="41" t="s">
        <v>135</v>
      </c>
      <c r="C20" s="16">
        <v>8</v>
      </c>
      <c r="D20" s="16">
        <v>10</v>
      </c>
      <c r="E20" s="16">
        <v>4</v>
      </c>
      <c r="F20" s="16">
        <v>3</v>
      </c>
      <c r="G20" s="16">
        <v>11</v>
      </c>
      <c r="H20" s="16">
        <v>3</v>
      </c>
      <c r="I20" s="16">
        <v>2</v>
      </c>
      <c r="J20" s="16">
        <v>7</v>
      </c>
      <c r="K20" s="16">
        <v>5</v>
      </c>
      <c r="L20" s="16">
        <v>0</v>
      </c>
      <c r="M20" s="16">
        <v>53</v>
      </c>
    </row>
    <row r="21" spans="1:13" x14ac:dyDescent="0.2">
      <c r="A21" s="38"/>
      <c r="B21" s="41" t="s">
        <v>136</v>
      </c>
      <c r="C21" s="16">
        <v>3</v>
      </c>
      <c r="D21" s="16">
        <v>9</v>
      </c>
      <c r="E21" s="16">
        <v>2</v>
      </c>
      <c r="F21" s="16">
        <v>3</v>
      </c>
      <c r="G21" s="16">
        <v>3</v>
      </c>
      <c r="H21" s="16">
        <v>1</v>
      </c>
      <c r="I21" s="16">
        <v>2</v>
      </c>
      <c r="J21" s="16">
        <v>4</v>
      </c>
      <c r="K21" s="16">
        <v>1</v>
      </c>
      <c r="L21" s="16">
        <v>0</v>
      </c>
      <c r="M21" s="16">
        <v>28</v>
      </c>
    </row>
    <row r="22" spans="1:13" x14ac:dyDescent="0.2">
      <c r="A22" s="38"/>
      <c r="B22" s="41" t="s">
        <v>137</v>
      </c>
      <c r="C22" s="16">
        <v>3</v>
      </c>
      <c r="D22" s="16">
        <v>5</v>
      </c>
      <c r="E22" s="16">
        <v>1</v>
      </c>
      <c r="F22" s="16">
        <v>1</v>
      </c>
      <c r="G22" s="16">
        <v>4</v>
      </c>
      <c r="H22" s="16">
        <v>2</v>
      </c>
      <c r="I22" s="16">
        <v>0</v>
      </c>
      <c r="J22" s="16">
        <v>1</v>
      </c>
      <c r="K22" s="16">
        <v>0</v>
      </c>
      <c r="L22" s="16">
        <v>0</v>
      </c>
      <c r="M22" s="16">
        <v>17</v>
      </c>
    </row>
    <row r="23" spans="1:13" x14ac:dyDescent="0.2">
      <c r="A23" s="38"/>
      <c r="B23" s="45" t="s">
        <v>61</v>
      </c>
      <c r="C23" s="19">
        <v>251</v>
      </c>
      <c r="D23" s="19">
        <v>317</v>
      </c>
      <c r="E23" s="19">
        <v>173</v>
      </c>
      <c r="F23" s="19">
        <v>245</v>
      </c>
      <c r="G23" s="19">
        <v>258</v>
      </c>
      <c r="H23" s="19">
        <v>118</v>
      </c>
      <c r="I23" s="19">
        <v>164</v>
      </c>
      <c r="J23" s="19">
        <v>275</v>
      </c>
      <c r="K23" s="19">
        <v>135</v>
      </c>
      <c r="L23" s="19">
        <v>12</v>
      </c>
      <c r="M23" s="19">
        <v>1948</v>
      </c>
    </row>
    <row r="24" spans="1:13" ht="15" customHeight="1" x14ac:dyDescent="0.2">
      <c r="A24" s="41" t="s">
        <v>124</v>
      </c>
      <c r="B24" s="41" t="s">
        <v>132</v>
      </c>
      <c r="C24" s="16">
        <v>21</v>
      </c>
      <c r="D24" s="16">
        <v>7</v>
      </c>
      <c r="E24" s="16">
        <v>4</v>
      </c>
      <c r="F24" s="16">
        <v>11</v>
      </c>
      <c r="G24" s="16">
        <v>4</v>
      </c>
      <c r="H24" s="16">
        <v>6</v>
      </c>
      <c r="I24" s="16">
        <v>3</v>
      </c>
      <c r="J24" s="16">
        <v>18</v>
      </c>
      <c r="K24" s="16">
        <v>0</v>
      </c>
      <c r="L24" s="16">
        <v>0</v>
      </c>
      <c r="M24" s="16">
        <v>74</v>
      </c>
    </row>
    <row r="25" spans="1:13" x14ac:dyDescent="0.2">
      <c r="A25" s="39"/>
      <c r="B25" s="41" t="s">
        <v>133</v>
      </c>
      <c r="C25" s="16">
        <v>23</v>
      </c>
      <c r="D25" s="16">
        <v>13</v>
      </c>
      <c r="E25" s="16">
        <v>13</v>
      </c>
      <c r="F25" s="16">
        <v>38</v>
      </c>
      <c r="G25" s="16">
        <v>17</v>
      </c>
      <c r="H25" s="16">
        <v>8</v>
      </c>
      <c r="I25" s="16">
        <v>17</v>
      </c>
      <c r="J25" s="16">
        <v>47</v>
      </c>
      <c r="K25" s="16">
        <v>8</v>
      </c>
      <c r="L25" s="16">
        <v>0</v>
      </c>
      <c r="M25" s="16">
        <v>184</v>
      </c>
    </row>
    <row r="26" spans="1:13" x14ac:dyDescent="0.2">
      <c r="A26" s="39"/>
      <c r="B26" s="41" t="s">
        <v>134</v>
      </c>
      <c r="C26" s="16">
        <v>25</v>
      </c>
      <c r="D26" s="16">
        <v>23</v>
      </c>
      <c r="E26" s="16">
        <v>14</v>
      </c>
      <c r="F26" s="16">
        <v>40</v>
      </c>
      <c r="G26" s="16">
        <v>18</v>
      </c>
      <c r="H26" s="16">
        <v>25</v>
      </c>
      <c r="I26" s="16">
        <v>13</v>
      </c>
      <c r="J26" s="16">
        <v>40</v>
      </c>
      <c r="K26" s="16">
        <v>13</v>
      </c>
      <c r="L26" s="16">
        <v>1</v>
      </c>
      <c r="M26" s="16">
        <v>212</v>
      </c>
    </row>
    <row r="27" spans="1:13" x14ac:dyDescent="0.2">
      <c r="A27" s="45"/>
      <c r="B27" s="41" t="s">
        <v>135</v>
      </c>
      <c r="C27" s="16">
        <v>16</v>
      </c>
      <c r="D27" s="16">
        <v>17</v>
      </c>
      <c r="E27" s="16">
        <v>13</v>
      </c>
      <c r="F27" s="16">
        <v>55</v>
      </c>
      <c r="G27" s="16">
        <v>10</v>
      </c>
      <c r="H27" s="16">
        <v>16</v>
      </c>
      <c r="I27" s="16">
        <v>8</v>
      </c>
      <c r="J27" s="16">
        <v>36</v>
      </c>
      <c r="K27" s="16">
        <v>1</v>
      </c>
      <c r="L27" s="16">
        <v>1</v>
      </c>
      <c r="M27" s="16">
        <v>173</v>
      </c>
    </row>
    <row r="28" spans="1:13" x14ac:dyDescent="0.2">
      <c r="A28" s="38"/>
      <c r="B28" s="41" t="s">
        <v>136</v>
      </c>
      <c r="C28" s="16">
        <v>14</v>
      </c>
      <c r="D28" s="16">
        <v>12</v>
      </c>
      <c r="E28" s="16">
        <v>10</v>
      </c>
      <c r="F28" s="16">
        <v>52</v>
      </c>
      <c r="G28" s="16">
        <v>2</v>
      </c>
      <c r="H28" s="16">
        <v>10</v>
      </c>
      <c r="I28" s="16">
        <v>6</v>
      </c>
      <c r="J28" s="16">
        <v>7</v>
      </c>
      <c r="K28" s="16">
        <v>1</v>
      </c>
      <c r="L28" s="16">
        <v>0</v>
      </c>
      <c r="M28" s="16">
        <v>114</v>
      </c>
    </row>
    <row r="29" spans="1:13" x14ac:dyDescent="0.2">
      <c r="A29" s="38"/>
      <c r="B29" s="41" t="s">
        <v>137</v>
      </c>
      <c r="C29" s="16">
        <v>16</v>
      </c>
      <c r="D29" s="16">
        <v>15</v>
      </c>
      <c r="E29" s="16">
        <v>3</v>
      </c>
      <c r="F29" s="16">
        <v>15</v>
      </c>
      <c r="G29" s="16">
        <v>2</v>
      </c>
      <c r="H29" s="16">
        <v>7</v>
      </c>
      <c r="I29" s="16">
        <v>2</v>
      </c>
      <c r="J29" s="16">
        <v>11</v>
      </c>
      <c r="K29" s="16">
        <v>0</v>
      </c>
      <c r="L29" s="16">
        <v>0</v>
      </c>
      <c r="M29" s="16">
        <v>71</v>
      </c>
    </row>
    <row r="30" spans="1:13" x14ac:dyDescent="0.2">
      <c r="A30" s="38"/>
      <c r="B30" s="45" t="s">
        <v>61</v>
      </c>
      <c r="C30" s="19">
        <v>115</v>
      </c>
      <c r="D30" s="19">
        <v>87</v>
      </c>
      <c r="E30" s="19">
        <v>57</v>
      </c>
      <c r="F30" s="19">
        <v>211</v>
      </c>
      <c r="G30" s="19">
        <v>53</v>
      </c>
      <c r="H30" s="19">
        <v>72</v>
      </c>
      <c r="I30" s="19">
        <v>49</v>
      </c>
      <c r="J30" s="19">
        <v>159</v>
      </c>
      <c r="K30" s="19">
        <v>23</v>
      </c>
      <c r="L30" s="19">
        <v>2</v>
      </c>
      <c r="M30" s="19">
        <v>828</v>
      </c>
    </row>
    <row r="31" spans="1:13" ht="15" customHeight="1" x14ac:dyDescent="0.2">
      <c r="A31" s="38" t="s">
        <v>125</v>
      </c>
      <c r="B31" s="41" t="s">
        <v>132</v>
      </c>
      <c r="C31" s="16">
        <v>2</v>
      </c>
      <c r="D31" s="16">
        <v>9</v>
      </c>
      <c r="E31" s="16">
        <v>0</v>
      </c>
      <c r="F31" s="16">
        <v>0</v>
      </c>
      <c r="G31" s="16">
        <v>1</v>
      </c>
      <c r="H31" s="16">
        <v>1</v>
      </c>
      <c r="I31" s="16">
        <v>0</v>
      </c>
      <c r="J31" s="16">
        <v>0</v>
      </c>
      <c r="K31" s="16">
        <v>0</v>
      </c>
      <c r="L31" s="16">
        <v>0</v>
      </c>
      <c r="M31" s="16">
        <v>13</v>
      </c>
    </row>
    <row r="32" spans="1:13" x14ac:dyDescent="0.2">
      <c r="A32" s="38"/>
      <c r="B32" s="41" t="s">
        <v>133</v>
      </c>
      <c r="C32" s="16">
        <v>12</v>
      </c>
      <c r="D32" s="16">
        <v>17</v>
      </c>
      <c r="E32" s="16">
        <v>7</v>
      </c>
      <c r="F32" s="16">
        <v>17</v>
      </c>
      <c r="G32" s="16">
        <v>7</v>
      </c>
      <c r="H32" s="16">
        <v>15</v>
      </c>
      <c r="I32" s="16">
        <v>6</v>
      </c>
      <c r="J32" s="16">
        <v>23</v>
      </c>
      <c r="K32" s="16">
        <v>6</v>
      </c>
      <c r="L32" s="16">
        <v>0</v>
      </c>
      <c r="M32" s="16">
        <v>110</v>
      </c>
    </row>
    <row r="33" spans="1:13" x14ac:dyDescent="0.2">
      <c r="A33" s="38"/>
      <c r="B33" s="41" t="s">
        <v>134</v>
      </c>
      <c r="C33" s="16">
        <v>16</v>
      </c>
      <c r="D33" s="16">
        <v>13</v>
      </c>
      <c r="E33" s="16">
        <v>7</v>
      </c>
      <c r="F33" s="16">
        <v>16</v>
      </c>
      <c r="G33" s="16">
        <v>9</v>
      </c>
      <c r="H33" s="16">
        <v>4</v>
      </c>
      <c r="I33" s="16">
        <v>15</v>
      </c>
      <c r="J33" s="16">
        <v>25</v>
      </c>
      <c r="K33" s="16">
        <v>8</v>
      </c>
      <c r="L33" s="16">
        <v>1</v>
      </c>
      <c r="M33" s="16">
        <v>114</v>
      </c>
    </row>
    <row r="34" spans="1:13" x14ac:dyDescent="0.2">
      <c r="A34" s="38"/>
      <c r="B34" s="41" t="s">
        <v>135</v>
      </c>
      <c r="C34" s="16">
        <v>13</v>
      </c>
      <c r="D34" s="16">
        <v>9</v>
      </c>
      <c r="E34" s="16">
        <v>2</v>
      </c>
      <c r="F34" s="16">
        <v>18</v>
      </c>
      <c r="G34" s="16">
        <v>3</v>
      </c>
      <c r="H34" s="16">
        <v>2</v>
      </c>
      <c r="I34" s="16">
        <v>6</v>
      </c>
      <c r="J34" s="16">
        <v>15</v>
      </c>
      <c r="K34" s="16">
        <v>5</v>
      </c>
      <c r="L34" s="16">
        <v>0</v>
      </c>
      <c r="M34" s="16">
        <v>73</v>
      </c>
    </row>
    <row r="35" spans="1:13" x14ac:dyDescent="0.2">
      <c r="A35" s="38"/>
      <c r="B35" s="41" t="s">
        <v>136</v>
      </c>
      <c r="C35" s="16">
        <v>1</v>
      </c>
      <c r="D35" s="16">
        <v>5</v>
      </c>
      <c r="E35" s="16">
        <v>3</v>
      </c>
      <c r="F35" s="16">
        <v>8</v>
      </c>
      <c r="G35" s="16">
        <v>0</v>
      </c>
      <c r="H35" s="16">
        <v>1</v>
      </c>
      <c r="I35" s="16">
        <v>5</v>
      </c>
      <c r="J35" s="16">
        <v>4</v>
      </c>
      <c r="K35" s="16">
        <v>1</v>
      </c>
      <c r="L35" s="16">
        <v>0</v>
      </c>
      <c r="M35" s="16">
        <v>28</v>
      </c>
    </row>
    <row r="36" spans="1:13" x14ac:dyDescent="0.2">
      <c r="A36" s="38"/>
      <c r="B36" s="41" t="s">
        <v>137</v>
      </c>
      <c r="C36" s="16">
        <v>1</v>
      </c>
      <c r="D36" s="16">
        <v>3</v>
      </c>
      <c r="E36" s="16">
        <v>0</v>
      </c>
      <c r="F36" s="16">
        <v>3</v>
      </c>
      <c r="G36" s="16">
        <v>5</v>
      </c>
      <c r="H36" s="16">
        <v>0</v>
      </c>
      <c r="I36" s="16">
        <v>1</v>
      </c>
      <c r="J36" s="16">
        <v>1</v>
      </c>
      <c r="K36" s="16">
        <v>0</v>
      </c>
      <c r="L36" s="16">
        <v>0</v>
      </c>
      <c r="M36" s="16">
        <v>14</v>
      </c>
    </row>
    <row r="37" spans="1:13" x14ac:dyDescent="0.2">
      <c r="A37" s="39"/>
      <c r="B37" s="45" t="s">
        <v>61</v>
      </c>
      <c r="C37" s="19">
        <v>45</v>
      </c>
      <c r="D37" s="19">
        <v>56</v>
      </c>
      <c r="E37" s="19">
        <v>19</v>
      </c>
      <c r="F37" s="19">
        <v>62</v>
      </c>
      <c r="G37" s="19">
        <v>25</v>
      </c>
      <c r="H37" s="19">
        <v>23</v>
      </c>
      <c r="I37" s="19">
        <v>33</v>
      </c>
      <c r="J37" s="19">
        <v>68</v>
      </c>
      <c r="K37" s="19">
        <v>20</v>
      </c>
      <c r="L37" s="19">
        <v>1</v>
      </c>
      <c r="M37" s="19">
        <v>352</v>
      </c>
    </row>
    <row r="38" spans="1:13" ht="15" customHeight="1" x14ac:dyDescent="0.2">
      <c r="A38" s="41" t="s">
        <v>127</v>
      </c>
      <c r="B38" s="41" t="s">
        <v>132</v>
      </c>
      <c r="C38" s="16">
        <v>15</v>
      </c>
      <c r="D38" s="16">
        <v>31</v>
      </c>
      <c r="E38" s="16">
        <v>24</v>
      </c>
      <c r="F38" s="16">
        <v>23</v>
      </c>
      <c r="G38" s="16">
        <v>27</v>
      </c>
      <c r="H38" s="16">
        <v>8</v>
      </c>
      <c r="I38" s="16">
        <v>3</v>
      </c>
      <c r="J38" s="16">
        <v>45</v>
      </c>
      <c r="K38" s="16">
        <v>7</v>
      </c>
      <c r="L38" s="16">
        <v>21</v>
      </c>
      <c r="M38" s="16">
        <v>204</v>
      </c>
    </row>
    <row r="39" spans="1:13" x14ac:dyDescent="0.2">
      <c r="A39" s="39"/>
      <c r="B39" s="41" t="s">
        <v>133</v>
      </c>
      <c r="C39" s="16">
        <v>7</v>
      </c>
      <c r="D39" s="16">
        <v>12</v>
      </c>
      <c r="E39" s="16">
        <v>4</v>
      </c>
      <c r="F39" s="16">
        <v>6</v>
      </c>
      <c r="G39" s="16">
        <v>8</v>
      </c>
      <c r="H39" s="16">
        <v>3</v>
      </c>
      <c r="I39" s="16">
        <v>2</v>
      </c>
      <c r="J39" s="16">
        <v>18</v>
      </c>
      <c r="K39" s="16">
        <v>16</v>
      </c>
      <c r="L39" s="16">
        <v>0</v>
      </c>
      <c r="M39" s="16">
        <v>76</v>
      </c>
    </row>
    <row r="40" spans="1:13" x14ac:dyDescent="0.2">
      <c r="A40" s="45"/>
      <c r="B40" s="41" t="s">
        <v>134</v>
      </c>
      <c r="C40" s="16">
        <v>3</v>
      </c>
      <c r="D40" s="16">
        <v>6</v>
      </c>
      <c r="E40" s="16">
        <v>4</v>
      </c>
      <c r="F40" s="16">
        <v>5</v>
      </c>
      <c r="G40" s="16">
        <v>5</v>
      </c>
      <c r="H40" s="16">
        <v>4</v>
      </c>
      <c r="I40" s="16">
        <v>0</v>
      </c>
      <c r="J40" s="16">
        <v>8</v>
      </c>
      <c r="K40" s="16">
        <v>2</v>
      </c>
      <c r="L40" s="16">
        <v>0</v>
      </c>
      <c r="M40" s="16">
        <v>37</v>
      </c>
    </row>
    <row r="41" spans="1:13" x14ac:dyDescent="0.2">
      <c r="A41" s="38"/>
      <c r="B41" s="41" t="s">
        <v>135</v>
      </c>
      <c r="C41" s="16">
        <v>1</v>
      </c>
      <c r="D41" s="16">
        <v>0</v>
      </c>
      <c r="E41" s="16">
        <v>1</v>
      </c>
      <c r="F41" s="16">
        <v>2</v>
      </c>
      <c r="G41" s="16">
        <v>2</v>
      </c>
      <c r="H41" s="16">
        <v>0</v>
      </c>
      <c r="I41" s="16">
        <v>1</v>
      </c>
      <c r="J41" s="16">
        <v>4</v>
      </c>
      <c r="K41" s="16">
        <v>0</v>
      </c>
      <c r="L41" s="16">
        <v>1</v>
      </c>
      <c r="M41" s="16">
        <v>12</v>
      </c>
    </row>
    <row r="42" spans="1:13" x14ac:dyDescent="0.2">
      <c r="A42" s="38"/>
      <c r="B42" s="41" t="s">
        <v>136</v>
      </c>
      <c r="C42" s="16">
        <v>1</v>
      </c>
      <c r="D42" s="16">
        <v>1</v>
      </c>
      <c r="E42" s="16">
        <v>0</v>
      </c>
      <c r="F42" s="16">
        <v>1</v>
      </c>
      <c r="G42" s="16">
        <v>1</v>
      </c>
      <c r="H42" s="16">
        <v>1</v>
      </c>
      <c r="I42" s="16">
        <v>0</v>
      </c>
      <c r="J42" s="16">
        <v>2</v>
      </c>
      <c r="K42" s="16">
        <v>0</v>
      </c>
      <c r="L42" s="16">
        <v>0</v>
      </c>
      <c r="M42" s="16">
        <v>7</v>
      </c>
    </row>
    <row r="43" spans="1:13" x14ac:dyDescent="0.2">
      <c r="A43" s="38"/>
      <c r="B43" s="41" t="s">
        <v>137</v>
      </c>
      <c r="C43" s="16">
        <v>0</v>
      </c>
      <c r="D43" s="16">
        <v>3</v>
      </c>
      <c r="E43" s="16">
        <v>1</v>
      </c>
      <c r="F43" s="16">
        <v>0</v>
      </c>
      <c r="G43" s="16">
        <v>1</v>
      </c>
      <c r="H43" s="16">
        <v>0</v>
      </c>
      <c r="I43" s="16">
        <v>1</v>
      </c>
      <c r="J43" s="16">
        <v>1</v>
      </c>
      <c r="K43" s="16">
        <v>0</v>
      </c>
      <c r="L43" s="16">
        <v>0</v>
      </c>
      <c r="M43" s="16">
        <v>7</v>
      </c>
    </row>
    <row r="44" spans="1:13" x14ac:dyDescent="0.2">
      <c r="A44" s="38"/>
      <c r="B44" s="45" t="s">
        <v>61</v>
      </c>
      <c r="C44" s="19">
        <v>27</v>
      </c>
      <c r="D44" s="19">
        <v>53</v>
      </c>
      <c r="E44" s="19">
        <v>34</v>
      </c>
      <c r="F44" s="19">
        <v>37</v>
      </c>
      <c r="G44" s="19">
        <v>44</v>
      </c>
      <c r="H44" s="19">
        <v>16</v>
      </c>
      <c r="I44" s="19">
        <v>7</v>
      </c>
      <c r="J44" s="19">
        <v>78</v>
      </c>
      <c r="K44" s="19">
        <v>25</v>
      </c>
      <c r="L44" s="19">
        <v>22</v>
      </c>
      <c r="M44" s="19">
        <v>343</v>
      </c>
    </row>
    <row r="45" spans="1:13" x14ac:dyDescent="0.2">
      <c r="A45" s="38" t="s">
        <v>93</v>
      </c>
      <c r="B45" s="41" t="s">
        <v>132</v>
      </c>
      <c r="C45" s="16">
        <v>74</v>
      </c>
      <c r="D45" s="16">
        <v>60</v>
      </c>
      <c r="E45" s="16">
        <v>59</v>
      </c>
      <c r="F45" s="16">
        <v>119</v>
      </c>
      <c r="G45" s="16">
        <v>72</v>
      </c>
      <c r="H45" s="16">
        <v>46</v>
      </c>
      <c r="I45" s="16">
        <v>35</v>
      </c>
      <c r="J45" s="16">
        <v>73</v>
      </c>
      <c r="K45" s="16">
        <v>6</v>
      </c>
      <c r="L45" s="16">
        <v>2</v>
      </c>
      <c r="M45" s="16">
        <v>546</v>
      </c>
    </row>
    <row r="46" spans="1:13" x14ac:dyDescent="0.2">
      <c r="A46" s="38"/>
      <c r="B46" s="41" t="s">
        <v>133</v>
      </c>
      <c r="C46" s="16">
        <v>74</v>
      </c>
      <c r="D46" s="16">
        <v>81</v>
      </c>
      <c r="E46" s="16">
        <v>69</v>
      </c>
      <c r="F46" s="16">
        <v>291</v>
      </c>
      <c r="G46" s="16">
        <v>59</v>
      </c>
      <c r="H46" s="16">
        <v>45</v>
      </c>
      <c r="I46" s="16">
        <v>34</v>
      </c>
      <c r="J46" s="16">
        <v>75</v>
      </c>
      <c r="K46" s="16">
        <v>5</v>
      </c>
      <c r="L46" s="16">
        <v>1</v>
      </c>
      <c r="M46" s="16">
        <v>734</v>
      </c>
    </row>
    <row r="47" spans="1:13" x14ac:dyDescent="0.2">
      <c r="A47" s="38"/>
      <c r="B47" s="41" t="s">
        <v>134</v>
      </c>
      <c r="C47" s="16">
        <v>50</v>
      </c>
      <c r="D47" s="16">
        <v>65</v>
      </c>
      <c r="E47" s="16">
        <v>52</v>
      </c>
      <c r="F47" s="16">
        <v>88</v>
      </c>
      <c r="G47" s="16">
        <v>26</v>
      </c>
      <c r="H47" s="16">
        <v>20</v>
      </c>
      <c r="I47" s="16">
        <v>15</v>
      </c>
      <c r="J47" s="16">
        <v>25</v>
      </c>
      <c r="K47" s="16">
        <v>2</v>
      </c>
      <c r="L47" s="16">
        <v>1</v>
      </c>
      <c r="M47" s="16">
        <v>344</v>
      </c>
    </row>
    <row r="48" spans="1:13" x14ac:dyDescent="0.2">
      <c r="A48" s="38"/>
      <c r="B48" s="41" t="s">
        <v>135</v>
      </c>
      <c r="C48" s="16">
        <v>44</v>
      </c>
      <c r="D48" s="16">
        <v>45</v>
      </c>
      <c r="E48" s="16">
        <v>32</v>
      </c>
      <c r="F48" s="16">
        <v>62</v>
      </c>
      <c r="G48" s="16">
        <v>25</v>
      </c>
      <c r="H48" s="16">
        <v>15</v>
      </c>
      <c r="I48" s="16">
        <v>9</v>
      </c>
      <c r="J48" s="16">
        <v>20</v>
      </c>
      <c r="K48" s="16">
        <v>3</v>
      </c>
      <c r="L48" s="16">
        <v>0</v>
      </c>
      <c r="M48" s="16">
        <v>255</v>
      </c>
    </row>
    <row r="49" spans="1:13" x14ac:dyDescent="0.2">
      <c r="A49" s="38"/>
      <c r="B49" s="41" t="s">
        <v>136</v>
      </c>
      <c r="C49" s="16">
        <v>37</v>
      </c>
      <c r="D49" s="16">
        <v>54</v>
      </c>
      <c r="E49" s="16">
        <v>44</v>
      </c>
      <c r="F49" s="16">
        <v>74</v>
      </c>
      <c r="G49" s="16">
        <v>18</v>
      </c>
      <c r="H49" s="16">
        <v>17</v>
      </c>
      <c r="I49" s="16">
        <v>12</v>
      </c>
      <c r="J49" s="16">
        <v>15</v>
      </c>
      <c r="K49" s="16">
        <v>0</v>
      </c>
      <c r="L49" s="16">
        <v>1</v>
      </c>
      <c r="M49" s="16">
        <v>272</v>
      </c>
    </row>
    <row r="50" spans="1:13" x14ac:dyDescent="0.2">
      <c r="A50" s="39"/>
      <c r="B50" s="41" t="s">
        <v>137</v>
      </c>
      <c r="C50" s="16">
        <v>99</v>
      </c>
      <c r="D50" s="16">
        <v>203</v>
      </c>
      <c r="E50" s="16">
        <v>70</v>
      </c>
      <c r="F50" s="16">
        <v>264</v>
      </c>
      <c r="G50" s="16">
        <v>68</v>
      </c>
      <c r="H50" s="16">
        <v>91</v>
      </c>
      <c r="I50" s="16">
        <v>54</v>
      </c>
      <c r="J50" s="16">
        <v>26</v>
      </c>
      <c r="K50" s="16">
        <v>0</v>
      </c>
      <c r="L50" s="16">
        <v>0</v>
      </c>
      <c r="M50" s="16">
        <v>875</v>
      </c>
    </row>
    <row r="51" spans="1:13" x14ac:dyDescent="0.2">
      <c r="A51" s="39"/>
      <c r="B51" s="45" t="s">
        <v>61</v>
      </c>
      <c r="C51" s="19">
        <v>378</v>
      </c>
      <c r="D51" s="19">
        <v>508</v>
      </c>
      <c r="E51" s="19">
        <v>326</v>
      </c>
      <c r="F51" s="19">
        <v>898</v>
      </c>
      <c r="G51" s="19">
        <v>268</v>
      </c>
      <c r="H51" s="19">
        <v>234</v>
      </c>
      <c r="I51" s="19">
        <v>159</v>
      </c>
      <c r="J51" s="19">
        <v>234</v>
      </c>
      <c r="K51" s="19">
        <v>16</v>
      </c>
      <c r="L51" s="19">
        <v>5</v>
      </c>
      <c r="M51" s="19">
        <v>3026</v>
      </c>
    </row>
    <row r="52" spans="1:13" x14ac:dyDescent="0.2">
      <c r="A52" s="41" t="s">
        <v>61</v>
      </c>
      <c r="B52" s="41" t="s">
        <v>132</v>
      </c>
      <c r="C52" s="16">
        <v>311</v>
      </c>
      <c r="D52" s="16">
        <v>271</v>
      </c>
      <c r="E52" s="16">
        <v>208</v>
      </c>
      <c r="F52" s="16">
        <v>383</v>
      </c>
      <c r="G52" s="16">
        <v>310</v>
      </c>
      <c r="H52" s="16">
        <v>163</v>
      </c>
      <c r="I52" s="16">
        <v>97</v>
      </c>
      <c r="J52" s="16">
        <v>396</v>
      </c>
      <c r="K52" s="16">
        <v>105</v>
      </c>
      <c r="L52" s="16">
        <v>34</v>
      </c>
      <c r="M52" s="16">
        <v>2278</v>
      </c>
    </row>
    <row r="53" spans="1:13" x14ac:dyDescent="0.2">
      <c r="A53" s="45"/>
      <c r="B53" s="41" t="s">
        <v>133</v>
      </c>
      <c r="C53" s="16">
        <v>455</v>
      </c>
      <c r="D53" s="16">
        <v>412</v>
      </c>
      <c r="E53" s="16">
        <v>271</v>
      </c>
      <c r="F53" s="16">
        <v>635</v>
      </c>
      <c r="G53" s="16">
        <v>310</v>
      </c>
      <c r="H53" s="16">
        <v>181</v>
      </c>
      <c r="I53" s="16">
        <v>243</v>
      </c>
      <c r="J53" s="16">
        <v>606</v>
      </c>
      <c r="K53" s="16">
        <v>130</v>
      </c>
      <c r="L53" s="16">
        <v>21</v>
      </c>
      <c r="M53" s="16">
        <v>3264</v>
      </c>
    </row>
    <row r="54" spans="1:13" x14ac:dyDescent="0.2">
      <c r="A54" s="38"/>
      <c r="B54" s="41" t="s">
        <v>134</v>
      </c>
      <c r="C54" s="16">
        <v>278</v>
      </c>
      <c r="D54" s="16">
        <v>253</v>
      </c>
      <c r="E54" s="16">
        <v>158</v>
      </c>
      <c r="F54" s="16">
        <v>292</v>
      </c>
      <c r="G54" s="16">
        <v>150</v>
      </c>
      <c r="H54" s="16">
        <v>119</v>
      </c>
      <c r="I54" s="16">
        <v>106</v>
      </c>
      <c r="J54" s="16">
        <v>367</v>
      </c>
      <c r="K54" s="16">
        <v>103</v>
      </c>
      <c r="L54" s="16">
        <v>13</v>
      </c>
      <c r="M54" s="16">
        <v>1839</v>
      </c>
    </row>
    <row r="55" spans="1:13" x14ac:dyDescent="0.2">
      <c r="A55" s="38"/>
      <c r="B55" s="41" t="s">
        <v>135</v>
      </c>
      <c r="C55" s="16">
        <v>163</v>
      </c>
      <c r="D55" s="16">
        <v>155</v>
      </c>
      <c r="E55" s="16">
        <v>94</v>
      </c>
      <c r="F55" s="16">
        <v>207</v>
      </c>
      <c r="G55" s="16">
        <v>97</v>
      </c>
      <c r="H55" s="16">
        <v>80</v>
      </c>
      <c r="I55" s="16">
        <v>63</v>
      </c>
      <c r="J55" s="16">
        <v>187</v>
      </c>
      <c r="K55" s="16">
        <v>39</v>
      </c>
      <c r="L55" s="16">
        <v>8</v>
      </c>
      <c r="M55" s="16">
        <v>1093</v>
      </c>
    </row>
    <row r="56" spans="1:13" x14ac:dyDescent="0.2">
      <c r="A56" s="38"/>
      <c r="B56" s="41" t="s">
        <v>136</v>
      </c>
      <c r="C56" s="16">
        <v>94</v>
      </c>
      <c r="D56" s="16">
        <v>109</v>
      </c>
      <c r="E56" s="16">
        <v>74</v>
      </c>
      <c r="F56" s="16">
        <v>172</v>
      </c>
      <c r="G56" s="16">
        <v>44</v>
      </c>
      <c r="H56" s="16">
        <v>47</v>
      </c>
      <c r="I56" s="16">
        <v>39</v>
      </c>
      <c r="J56" s="16">
        <v>97</v>
      </c>
      <c r="K56" s="16">
        <v>9</v>
      </c>
      <c r="L56" s="16">
        <v>1</v>
      </c>
      <c r="M56" s="16">
        <v>686</v>
      </c>
    </row>
    <row r="57" spans="1:13" x14ac:dyDescent="0.2">
      <c r="A57" s="38"/>
      <c r="B57" s="41" t="s">
        <v>137</v>
      </c>
      <c r="C57" s="16">
        <v>151</v>
      </c>
      <c r="D57" s="16">
        <v>253</v>
      </c>
      <c r="E57" s="16">
        <v>82</v>
      </c>
      <c r="F57" s="16">
        <v>310</v>
      </c>
      <c r="G57" s="16">
        <v>99</v>
      </c>
      <c r="H57" s="16">
        <v>108</v>
      </c>
      <c r="I57" s="16">
        <v>70</v>
      </c>
      <c r="J57" s="16">
        <v>76</v>
      </c>
      <c r="K57" s="16">
        <v>5</v>
      </c>
      <c r="L57" s="16">
        <v>0</v>
      </c>
      <c r="M57" s="16">
        <v>1154</v>
      </c>
    </row>
    <row r="58" spans="1:13" x14ac:dyDescent="0.2">
      <c r="A58" s="40"/>
      <c r="B58" s="42" t="s">
        <v>61</v>
      </c>
      <c r="C58" s="34">
        <v>1452</v>
      </c>
      <c r="D58" s="34">
        <v>1453</v>
      </c>
      <c r="E58" s="34">
        <v>887</v>
      </c>
      <c r="F58" s="34">
        <v>1999</v>
      </c>
      <c r="G58" s="34">
        <v>1010</v>
      </c>
      <c r="H58" s="34">
        <v>698</v>
      </c>
      <c r="I58" s="34">
        <v>618</v>
      </c>
      <c r="J58" s="34">
        <v>1729</v>
      </c>
      <c r="K58" s="34">
        <v>391</v>
      </c>
      <c r="L58" s="34">
        <v>77</v>
      </c>
      <c r="M58" s="34">
        <v>10314</v>
      </c>
    </row>
    <row r="60" spans="1:13" x14ac:dyDescent="0.2">
      <c r="A60" s="161" t="s">
        <v>138</v>
      </c>
      <c r="B60" s="161"/>
    </row>
  </sheetData>
  <mergeCells count="2">
    <mergeCell ref="A60:B60"/>
    <mergeCell ref="A1:L1"/>
  </mergeCell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9"/>
  <sheetViews>
    <sheetView showGridLines="0" workbookViewId="0">
      <selection activeCell="E15" sqref="E15"/>
    </sheetView>
  </sheetViews>
  <sheetFormatPr baseColWidth="10" defaultColWidth="8.83203125" defaultRowHeight="15" x14ac:dyDescent="0.2"/>
  <cols>
    <col min="1" max="1" width="21.1640625" customWidth="1"/>
    <col min="2" max="2" width="25.33203125" customWidth="1"/>
  </cols>
  <sheetData>
    <row r="1" spans="1:14" ht="15.75" customHeight="1" x14ac:dyDescent="0.2">
      <c r="A1" s="167" t="s">
        <v>370</v>
      </c>
      <c r="B1" s="167"/>
      <c r="C1" s="167"/>
      <c r="D1" s="167"/>
      <c r="E1" s="167"/>
      <c r="F1" s="167"/>
      <c r="G1" s="167"/>
      <c r="H1" s="167"/>
      <c r="I1" s="167"/>
      <c r="J1" s="167"/>
      <c r="K1" s="167"/>
      <c r="L1" s="167"/>
      <c r="M1" s="167"/>
      <c r="N1" s="167"/>
    </row>
    <row r="2" spans="1:14" x14ac:dyDescent="0.2">
      <c r="A2" s="15"/>
      <c r="B2" s="15"/>
      <c r="C2" s="15" t="s">
        <v>75</v>
      </c>
      <c r="D2" s="15" t="s">
        <v>76</v>
      </c>
      <c r="E2" s="15" t="s">
        <v>77</v>
      </c>
      <c r="F2" s="15" t="s">
        <v>78</v>
      </c>
      <c r="G2" s="15" t="s">
        <v>79</v>
      </c>
      <c r="H2" s="15" t="s">
        <v>80</v>
      </c>
      <c r="I2" s="15" t="s">
        <v>81</v>
      </c>
      <c r="J2" s="15" t="s">
        <v>82</v>
      </c>
      <c r="K2" s="15" t="s">
        <v>83</v>
      </c>
      <c r="L2" s="15" t="s">
        <v>84</v>
      </c>
      <c r="M2" s="38"/>
      <c r="N2" s="41"/>
    </row>
    <row r="3" spans="1:14" ht="15" customHeight="1" x14ac:dyDescent="0.2">
      <c r="A3" s="38" t="s">
        <v>129</v>
      </c>
      <c r="B3" s="41" t="s">
        <v>57</v>
      </c>
      <c r="C3" s="16">
        <v>276</v>
      </c>
      <c r="D3" s="16">
        <v>392</v>
      </c>
      <c r="E3" s="16">
        <v>525</v>
      </c>
      <c r="F3" s="16">
        <v>654</v>
      </c>
      <c r="G3" s="16">
        <v>593</v>
      </c>
      <c r="H3" s="16">
        <v>590</v>
      </c>
      <c r="I3" s="16">
        <v>597</v>
      </c>
      <c r="J3" s="16">
        <v>790</v>
      </c>
      <c r="K3" s="16">
        <v>675</v>
      </c>
      <c r="L3" s="16">
        <v>827</v>
      </c>
      <c r="M3" s="38"/>
      <c r="N3" s="41"/>
    </row>
    <row r="4" spans="1:14" x14ac:dyDescent="0.2">
      <c r="A4" s="38"/>
      <c r="B4" s="41" t="s">
        <v>58</v>
      </c>
      <c r="C4" s="16">
        <v>626</v>
      </c>
      <c r="D4" s="16">
        <v>576</v>
      </c>
      <c r="E4" s="16">
        <v>978</v>
      </c>
      <c r="F4" s="16">
        <v>875</v>
      </c>
      <c r="G4" s="16">
        <v>946</v>
      </c>
      <c r="H4" s="16">
        <v>946</v>
      </c>
      <c r="I4" s="16">
        <v>830</v>
      </c>
      <c r="J4" s="16">
        <v>735</v>
      </c>
      <c r="K4" s="16">
        <v>581</v>
      </c>
      <c r="L4" s="16">
        <v>573</v>
      </c>
      <c r="M4" s="38"/>
      <c r="N4" s="41"/>
    </row>
    <row r="5" spans="1:14" x14ac:dyDescent="0.2">
      <c r="A5" s="38"/>
      <c r="B5" s="41" t="s">
        <v>60</v>
      </c>
      <c r="C5" s="16">
        <v>208</v>
      </c>
      <c r="D5" s="16">
        <v>211</v>
      </c>
      <c r="E5" s="16">
        <v>397</v>
      </c>
      <c r="F5" s="16">
        <v>368</v>
      </c>
      <c r="G5" s="16">
        <v>419</v>
      </c>
      <c r="H5" s="16">
        <v>448</v>
      </c>
      <c r="I5" s="16">
        <v>456</v>
      </c>
      <c r="J5" s="16">
        <v>469</v>
      </c>
      <c r="K5" s="16">
        <v>416</v>
      </c>
      <c r="L5" s="16">
        <v>458</v>
      </c>
      <c r="M5" s="38"/>
      <c r="N5" s="41"/>
    </row>
    <row r="6" spans="1:14" x14ac:dyDescent="0.2">
      <c r="A6" s="38"/>
      <c r="B6" s="41" t="s">
        <v>59</v>
      </c>
      <c r="C6" s="16">
        <v>1348</v>
      </c>
      <c r="D6" s="16">
        <v>1281</v>
      </c>
      <c r="E6" s="16">
        <v>1179</v>
      </c>
      <c r="F6" s="16">
        <v>1059</v>
      </c>
      <c r="G6" s="16">
        <v>1126</v>
      </c>
      <c r="H6" s="16">
        <v>1181</v>
      </c>
      <c r="I6" s="16">
        <v>1046</v>
      </c>
      <c r="J6" s="16">
        <v>1084</v>
      </c>
      <c r="K6" s="16">
        <v>928</v>
      </c>
      <c r="L6" s="16">
        <v>1145</v>
      </c>
      <c r="M6" s="38"/>
      <c r="N6" s="41"/>
    </row>
    <row r="7" spans="1:14" x14ac:dyDescent="0.2">
      <c r="A7" s="38"/>
      <c r="B7" s="41" t="s">
        <v>56</v>
      </c>
      <c r="C7" s="16">
        <v>102</v>
      </c>
      <c r="D7" s="16">
        <v>150</v>
      </c>
      <c r="E7" s="16">
        <v>166</v>
      </c>
      <c r="F7" s="16">
        <v>230</v>
      </c>
      <c r="G7" s="16">
        <v>268</v>
      </c>
      <c r="H7" s="16">
        <v>388</v>
      </c>
      <c r="I7" s="16">
        <v>581</v>
      </c>
      <c r="J7" s="16">
        <v>783</v>
      </c>
      <c r="K7" s="16">
        <v>560</v>
      </c>
      <c r="L7" s="16">
        <v>551</v>
      </c>
      <c r="M7" s="38"/>
      <c r="N7" s="41"/>
    </row>
    <row r="8" spans="1:14" x14ac:dyDescent="0.2">
      <c r="A8" s="38"/>
      <c r="B8" s="41" t="s">
        <v>55</v>
      </c>
      <c r="C8" s="16">
        <v>39</v>
      </c>
      <c r="D8" s="16">
        <v>61</v>
      </c>
      <c r="E8" s="16">
        <v>48</v>
      </c>
      <c r="F8" s="16">
        <v>42</v>
      </c>
      <c r="G8" s="16">
        <v>101</v>
      </c>
      <c r="H8" s="16">
        <v>185</v>
      </c>
      <c r="I8" s="16">
        <v>172</v>
      </c>
      <c r="J8" s="16">
        <v>273</v>
      </c>
      <c r="K8" s="16">
        <v>388</v>
      </c>
      <c r="L8" s="16">
        <v>339</v>
      </c>
      <c r="M8" s="38"/>
      <c r="N8" s="41"/>
    </row>
    <row r="9" spans="1:14" x14ac:dyDescent="0.2">
      <c r="A9" s="38"/>
      <c r="B9" s="41" t="s">
        <v>85</v>
      </c>
      <c r="C9" s="16">
        <v>719</v>
      </c>
      <c r="D9" s="16">
        <v>778</v>
      </c>
      <c r="E9" s="16">
        <v>1014</v>
      </c>
      <c r="F9" s="16">
        <v>1301</v>
      </c>
      <c r="G9" s="16">
        <v>809</v>
      </c>
      <c r="H9" s="16">
        <v>1069</v>
      </c>
      <c r="I9" s="16">
        <v>741</v>
      </c>
      <c r="J9" s="16">
        <v>614</v>
      </c>
      <c r="K9" s="16">
        <v>329</v>
      </c>
      <c r="L9" s="16">
        <v>311</v>
      </c>
      <c r="M9" s="38"/>
      <c r="N9" s="41"/>
    </row>
    <row r="10" spans="1:14" x14ac:dyDescent="0.2">
      <c r="A10" s="38"/>
      <c r="B10" s="41" t="s">
        <v>86</v>
      </c>
      <c r="C10" s="16">
        <v>1444</v>
      </c>
      <c r="D10" s="16">
        <v>1618</v>
      </c>
      <c r="E10" s="16">
        <v>1277</v>
      </c>
      <c r="F10" s="16">
        <v>1472</v>
      </c>
      <c r="G10" s="16">
        <v>1649</v>
      </c>
      <c r="H10" s="16">
        <v>1616</v>
      </c>
      <c r="I10" s="16">
        <v>1440</v>
      </c>
      <c r="J10" s="16">
        <v>1645</v>
      </c>
      <c r="K10" s="16">
        <v>1105</v>
      </c>
      <c r="L10" s="16">
        <v>987</v>
      </c>
      <c r="M10" s="38"/>
      <c r="N10" s="41"/>
    </row>
    <row r="11" spans="1:14" x14ac:dyDescent="0.2">
      <c r="A11" s="39"/>
      <c r="B11" s="41" t="s">
        <v>87</v>
      </c>
      <c r="C11" s="16">
        <v>42</v>
      </c>
      <c r="D11" s="16">
        <v>32</v>
      </c>
      <c r="E11" s="16">
        <v>102</v>
      </c>
      <c r="F11" s="16">
        <v>146</v>
      </c>
      <c r="G11" s="16">
        <v>155</v>
      </c>
      <c r="H11" s="16">
        <v>170</v>
      </c>
      <c r="I11" s="16">
        <v>125</v>
      </c>
      <c r="J11" s="16">
        <v>128</v>
      </c>
      <c r="K11" s="16">
        <v>111</v>
      </c>
      <c r="L11" s="16">
        <v>244</v>
      </c>
      <c r="M11" s="39"/>
      <c r="N11" s="41"/>
    </row>
    <row r="12" spans="1:14" x14ac:dyDescent="0.2">
      <c r="A12" s="39"/>
      <c r="B12" s="41" t="s">
        <v>69</v>
      </c>
      <c r="C12" s="36">
        <v>10</v>
      </c>
      <c r="D12" s="36">
        <v>26</v>
      </c>
      <c r="E12" s="36">
        <v>16</v>
      </c>
      <c r="F12" s="36">
        <v>18</v>
      </c>
      <c r="G12" s="36">
        <v>19</v>
      </c>
      <c r="H12" s="36">
        <v>21</v>
      </c>
      <c r="I12" s="36">
        <v>19</v>
      </c>
      <c r="J12" s="36">
        <v>49</v>
      </c>
      <c r="K12" s="36">
        <v>36</v>
      </c>
      <c r="L12" s="36">
        <v>57</v>
      </c>
      <c r="M12" s="39"/>
      <c r="N12" s="39"/>
    </row>
    <row r="13" spans="1:14" x14ac:dyDescent="0.2">
      <c r="A13" s="45"/>
      <c r="B13" s="39" t="s">
        <v>89</v>
      </c>
      <c r="C13" s="36">
        <v>4814</v>
      </c>
      <c r="D13" s="36">
        <v>5125</v>
      </c>
      <c r="E13" s="36">
        <v>5702</v>
      </c>
      <c r="F13" s="36">
        <v>6165</v>
      </c>
      <c r="G13" s="36">
        <v>6085</v>
      </c>
      <c r="H13" s="36">
        <v>6614</v>
      </c>
      <c r="I13" s="36">
        <v>6007</v>
      </c>
      <c r="J13" s="36">
        <v>6570</v>
      </c>
      <c r="K13" s="36">
        <v>5129</v>
      </c>
      <c r="L13" s="36">
        <v>5492</v>
      </c>
      <c r="M13" s="45"/>
      <c r="N13" s="39"/>
    </row>
    <row r="14" spans="1:14" x14ac:dyDescent="0.2">
      <c r="A14" s="38"/>
      <c r="B14" s="39" t="s">
        <v>88</v>
      </c>
      <c r="C14" s="36">
        <v>86835</v>
      </c>
      <c r="D14" s="36">
        <v>91744</v>
      </c>
      <c r="E14" s="36">
        <v>85286</v>
      </c>
      <c r="F14" s="36">
        <v>88719</v>
      </c>
      <c r="G14" s="36">
        <v>91596</v>
      </c>
      <c r="H14" s="36">
        <v>89133</v>
      </c>
      <c r="I14" s="36">
        <v>91610</v>
      </c>
      <c r="J14" s="36">
        <v>103902</v>
      </c>
      <c r="K14" s="36">
        <v>96252</v>
      </c>
      <c r="L14" s="36">
        <v>116380</v>
      </c>
      <c r="M14" s="38"/>
      <c r="N14" s="45"/>
    </row>
    <row r="15" spans="1:14" x14ac:dyDescent="0.2">
      <c r="A15" s="38"/>
      <c r="B15" s="45" t="s">
        <v>61</v>
      </c>
      <c r="C15" s="19">
        <v>91649</v>
      </c>
      <c r="D15" s="19">
        <v>96869</v>
      </c>
      <c r="E15" s="19">
        <v>90988</v>
      </c>
      <c r="F15" s="19">
        <v>94884</v>
      </c>
      <c r="G15" s="19">
        <v>97681</v>
      </c>
      <c r="H15" s="19">
        <v>95747</v>
      </c>
      <c r="I15" s="19">
        <v>97617</v>
      </c>
      <c r="J15" s="19">
        <v>110472</v>
      </c>
      <c r="K15" s="19">
        <v>101381</v>
      </c>
      <c r="L15" s="19">
        <v>121872</v>
      </c>
      <c r="M15" s="38"/>
      <c r="N15" s="41"/>
    </row>
    <row r="16" spans="1:14" ht="15" customHeight="1" x14ac:dyDescent="0.2">
      <c r="A16" s="38" t="s">
        <v>130</v>
      </c>
      <c r="B16" s="41" t="s">
        <v>57</v>
      </c>
      <c r="C16" s="16">
        <v>135</v>
      </c>
      <c r="D16" s="16">
        <v>154</v>
      </c>
      <c r="E16" s="16">
        <v>184</v>
      </c>
      <c r="F16" s="16">
        <v>180</v>
      </c>
      <c r="G16" s="16">
        <v>179</v>
      </c>
      <c r="H16" s="16">
        <v>195</v>
      </c>
      <c r="I16" s="16">
        <v>39</v>
      </c>
      <c r="J16" s="16">
        <v>295</v>
      </c>
      <c r="K16" s="16">
        <v>283</v>
      </c>
      <c r="L16" s="16">
        <v>282</v>
      </c>
      <c r="M16" s="38"/>
      <c r="N16" s="41"/>
    </row>
    <row r="17" spans="1:14" x14ac:dyDescent="0.2">
      <c r="A17" s="38"/>
      <c r="B17" s="41" t="s">
        <v>58</v>
      </c>
      <c r="C17" s="16">
        <v>334</v>
      </c>
      <c r="D17" s="16">
        <v>376</v>
      </c>
      <c r="E17" s="16">
        <v>446</v>
      </c>
      <c r="F17" s="16">
        <v>398</v>
      </c>
      <c r="G17" s="16">
        <v>454</v>
      </c>
      <c r="H17" s="16">
        <v>455</v>
      </c>
      <c r="I17" s="16">
        <v>473</v>
      </c>
      <c r="J17" s="16">
        <v>375</v>
      </c>
      <c r="K17" s="16">
        <v>335</v>
      </c>
      <c r="L17" s="16">
        <v>317</v>
      </c>
      <c r="M17" s="38"/>
      <c r="N17" s="41"/>
    </row>
    <row r="18" spans="1:14" x14ac:dyDescent="0.2">
      <c r="A18" s="38"/>
      <c r="B18" s="41" t="s">
        <v>60</v>
      </c>
      <c r="C18" s="16">
        <v>99</v>
      </c>
      <c r="D18" s="16">
        <v>112</v>
      </c>
      <c r="E18" s="16">
        <v>119</v>
      </c>
      <c r="F18" s="16">
        <v>122</v>
      </c>
      <c r="G18" s="16">
        <v>183</v>
      </c>
      <c r="H18" s="16">
        <v>163</v>
      </c>
      <c r="I18" s="16">
        <v>154</v>
      </c>
      <c r="J18" s="16">
        <v>180</v>
      </c>
      <c r="K18" s="16">
        <v>168</v>
      </c>
      <c r="L18" s="16">
        <v>160</v>
      </c>
      <c r="M18" s="38"/>
      <c r="N18" s="41"/>
    </row>
    <row r="19" spans="1:14" x14ac:dyDescent="0.2">
      <c r="A19" s="38"/>
      <c r="B19" s="41" t="s">
        <v>59</v>
      </c>
      <c r="C19" s="16">
        <v>483</v>
      </c>
      <c r="D19" s="16">
        <v>479</v>
      </c>
      <c r="E19" s="16">
        <v>385</v>
      </c>
      <c r="F19" s="16">
        <v>302</v>
      </c>
      <c r="G19" s="16">
        <v>400</v>
      </c>
      <c r="H19" s="16">
        <v>322</v>
      </c>
      <c r="I19" s="16">
        <v>287</v>
      </c>
      <c r="J19" s="16">
        <v>272</v>
      </c>
      <c r="K19" s="16">
        <v>245</v>
      </c>
      <c r="L19" s="16">
        <v>225</v>
      </c>
      <c r="M19" s="38"/>
      <c r="N19" s="41"/>
    </row>
    <row r="20" spans="1:14" x14ac:dyDescent="0.2">
      <c r="A20" s="38"/>
      <c r="B20" s="41" t="s">
        <v>56</v>
      </c>
      <c r="C20" s="16">
        <v>53</v>
      </c>
      <c r="D20" s="16">
        <v>88</v>
      </c>
      <c r="E20" s="16">
        <v>57</v>
      </c>
      <c r="F20" s="16">
        <v>68</v>
      </c>
      <c r="G20" s="16">
        <v>123</v>
      </c>
      <c r="H20" s="16">
        <v>208</v>
      </c>
      <c r="I20" s="16">
        <v>262</v>
      </c>
      <c r="J20" s="16">
        <v>288</v>
      </c>
      <c r="K20" s="16">
        <v>236</v>
      </c>
      <c r="L20" s="16">
        <v>184</v>
      </c>
      <c r="M20" s="38"/>
      <c r="N20" s="41"/>
    </row>
    <row r="21" spans="1:14" x14ac:dyDescent="0.2">
      <c r="A21" s="38"/>
      <c r="B21" s="41" t="s">
        <v>55</v>
      </c>
      <c r="C21" s="16">
        <v>34</v>
      </c>
      <c r="D21" s="16">
        <v>31</v>
      </c>
      <c r="E21" s="16">
        <v>26</v>
      </c>
      <c r="F21" s="16">
        <v>24</v>
      </c>
      <c r="G21" s="16">
        <v>60</v>
      </c>
      <c r="H21" s="16">
        <v>114</v>
      </c>
      <c r="I21" s="16">
        <v>90</v>
      </c>
      <c r="J21" s="16">
        <v>103</v>
      </c>
      <c r="K21" s="16">
        <v>161</v>
      </c>
      <c r="L21" s="16">
        <v>138</v>
      </c>
      <c r="M21" s="38"/>
      <c r="N21" s="41"/>
    </row>
    <row r="22" spans="1:14" x14ac:dyDescent="0.2">
      <c r="A22" s="38"/>
      <c r="B22" s="41" t="s">
        <v>85</v>
      </c>
      <c r="C22" s="16">
        <v>430</v>
      </c>
      <c r="D22" s="16">
        <v>457</v>
      </c>
      <c r="E22" s="16">
        <v>403</v>
      </c>
      <c r="F22" s="16">
        <v>322</v>
      </c>
      <c r="G22" s="16">
        <v>342</v>
      </c>
      <c r="H22" s="16">
        <v>335</v>
      </c>
      <c r="I22" s="16">
        <v>317</v>
      </c>
      <c r="J22" s="16">
        <v>250</v>
      </c>
      <c r="K22" s="16">
        <v>112</v>
      </c>
      <c r="L22" s="16">
        <v>115</v>
      </c>
      <c r="M22" s="38"/>
      <c r="N22" s="41"/>
    </row>
    <row r="23" spans="1:14" x14ac:dyDescent="0.2">
      <c r="A23" s="38"/>
      <c r="B23" s="41" t="s">
        <v>86</v>
      </c>
      <c r="C23" s="16">
        <v>528</v>
      </c>
      <c r="D23" s="16">
        <v>498</v>
      </c>
      <c r="E23" s="16">
        <v>442</v>
      </c>
      <c r="F23" s="16">
        <v>394</v>
      </c>
      <c r="G23" s="16">
        <v>474</v>
      </c>
      <c r="H23" s="16">
        <v>478</v>
      </c>
      <c r="I23" s="16">
        <v>483</v>
      </c>
      <c r="J23" s="16">
        <v>477</v>
      </c>
      <c r="K23" s="16">
        <v>350</v>
      </c>
      <c r="L23" s="16">
        <v>283</v>
      </c>
      <c r="M23" s="38"/>
      <c r="N23" s="41"/>
    </row>
    <row r="24" spans="1:14" x14ac:dyDescent="0.2">
      <c r="A24" s="39"/>
      <c r="B24" s="41" t="s">
        <v>87</v>
      </c>
      <c r="C24" s="16">
        <v>21</v>
      </c>
      <c r="D24" s="16">
        <v>10</v>
      </c>
      <c r="E24" s="16">
        <v>31</v>
      </c>
      <c r="F24" s="16">
        <v>25</v>
      </c>
      <c r="G24" s="16">
        <v>35</v>
      </c>
      <c r="H24" s="16">
        <v>38</v>
      </c>
      <c r="I24" s="16">
        <v>34</v>
      </c>
      <c r="J24" s="16">
        <v>38</v>
      </c>
      <c r="K24" s="16">
        <v>40</v>
      </c>
      <c r="L24" s="16">
        <v>56</v>
      </c>
      <c r="M24" s="39"/>
      <c r="N24" s="41"/>
    </row>
    <row r="25" spans="1:14" x14ac:dyDescent="0.2">
      <c r="A25" s="39"/>
      <c r="B25" s="41" t="s">
        <v>69</v>
      </c>
      <c r="C25" s="36">
        <v>2</v>
      </c>
      <c r="D25" s="36">
        <v>5</v>
      </c>
      <c r="E25" s="36">
        <v>1</v>
      </c>
      <c r="F25" s="36">
        <v>8</v>
      </c>
      <c r="G25" s="36">
        <v>5</v>
      </c>
      <c r="H25" s="36">
        <v>3</v>
      </c>
      <c r="I25" s="36">
        <v>9</v>
      </c>
      <c r="J25" s="36">
        <v>2</v>
      </c>
      <c r="K25" s="36">
        <v>6</v>
      </c>
      <c r="L25" s="36">
        <v>15</v>
      </c>
      <c r="M25" s="39"/>
      <c r="N25" s="39"/>
    </row>
    <row r="26" spans="1:14" x14ac:dyDescent="0.2">
      <c r="A26" s="45"/>
      <c r="B26" s="39" t="s">
        <v>89</v>
      </c>
      <c r="C26" s="36">
        <v>2119</v>
      </c>
      <c r="D26" s="36">
        <v>2210</v>
      </c>
      <c r="E26" s="36">
        <v>2094</v>
      </c>
      <c r="F26" s="36">
        <v>1843</v>
      </c>
      <c r="G26" s="36">
        <v>2255</v>
      </c>
      <c r="H26" s="36">
        <v>2311</v>
      </c>
      <c r="I26" s="36">
        <v>2148</v>
      </c>
      <c r="J26" s="36">
        <v>2280</v>
      </c>
      <c r="K26" s="36">
        <v>1936</v>
      </c>
      <c r="L26" s="36">
        <v>1775</v>
      </c>
      <c r="M26" s="45"/>
      <c r="N26" s="39"/>
    </row>
    <row r="27" spans="1:14" x14ac:dyDescent="0.2">
      <c r="A27" s="38"/>
      <c r="B27" s="39" t="s">
        <v>88</v>
      </c>
      <c r="C27" s="36">
        <v>30879</v>
      </c>
      <c r="D27" s="36">
        <v>30859</v>
      </c>
      <c r="E27" s="36">
        <v>27638</v>
      </c>
      <c r="F27" s="36">
        <v>25653</v>
      </c>
      <c r="G27" s="36">
        <v>26470</v>
      </c>
      <c r="H27" s="36">
        <v>28209</v>
      </c>
      <c r="I27" s="36">
        <v>29852</v>
      </c>
      <c r="J27" s="36">
        <v>32925</v>
      </c>
      <c r="K27" s="36">
        <v>31199</v>
      </c>
      <c r="L27" s="36">
        <v>34557</v>
      </c>
      <c r="M27" s="38"/>
      <c r="N27" s="45"/>
    </row>
    <row r="28" spans="1:14" x14ac:dyDescent="0.2">
      <c r="A28" s="38"/>
      <c r="B28" s="45" t="s">
        <v>61</v>
      </c>
      <c r="C28" s="19">
        <v>32998</v>
      </c>
      <c r="D28" s="19">
        <v>33069</v>
      </c>
      <c r="E28" s="19">
        <v>29732</v>
      </c>
      <c r="F28" s="19">
        <v>27496</v>
      </c>
      <c r="G28" s="19">
        <v>28725</v>
      </c>
      <c r="H28" s="19">
        <v>30520</v>
      </c>
      <c r="I28" s="19">
        <v>32195</v>
      </c>
      <c r="J28" s="19">
        <v>35205</v>
      </c>
      <c r="K28" s="19">
        <v>33135</v>
      </c>
      <c r="L28" s="19">
        <v>36332</v>
      </c>
      <c r="M28" s="38"/>
      <c r="N28" s="41"/>
    </row>
    <row r="29" spans="1:14" ht="15" customHeight="1" x14ac:dyDescent="0.2">
      <c r="A29" s="38" t="s">
        <v>131</v>
      </c>
      <c r="B29" s="41" t="s">
        <v>57</v>
      </c>
      <c r="C29" s="16">
        <v>60</v>
      </c>
      <c r="D29" s="16">
        <v>62</v>
      </c>
      <c r="E29" s="16">
        <v>87</v>
      </c>
      <c r="F29" s="16">
        <v>96</v>
      </c>
      <c r="G29" s="16">
        <v>101</v>
      </c>
      <c r="H29" s="16">
        <v>137</v>
      </c>
      <c r="I29" s="16">
        <v>166</v>
      </c>
      <c r="J29" s="16">
        <v>207</v>
      </c>
      <c r="K29" s="16">
        <v>180</v>
      </c>
      <c r="L29" s="16">
        <v>159</v>
      </c>
      <c r="M29" s="38"/>
      <c r="N29" s="41"/>
    </row>
    <row r="30" spans="1:14" x14ac:dyDescent="0.2">
      <c r="A30" s="38"/>
      <c r="B30" s="41" t="s">
        <v>58</v>
      </c>
      <c r="C30" s="16">
        <v>273</v>
      </c>
      <c r="D30" s="16">
        <v>347</v>
      </c>
      <c r="E30" s="16">
        <v>278</v>
      </c>
      <c r="F30" s="16">
        <v>287</v>
      </c>
      <c r="G30" s="16">
        <v>232</v>
      </c>
      <c r="H30" s="16">
        <v>296</v>
      </c>
      <c r="I30" s="16">
        <v>340</v>
      </c>
      <c r="J30" s="16">
        <v>313</v>
      </c>
      <c r="K30" s="16">
        <v>313</v>
      </c>
      <c r="L30" s="16">
        <v>264</v>
      </c>
      <c r="M30" s="38"/>
      <c r="N30" s="41"/>
    </row>
    <row r="31" spans="1:14" x14ac:dyDescent="0.2">
      <c r="A31" s="38"/>
      <c r="B31" s="41" t="s">
        <v>60</v>
      </c>
      <c r="C31" s="16">
        <v>63</v>
      </c>
      <c r="D31" s="16">
        <v>82</v>
      </c>
      <c r="E31" s="16">
        <v>102</v>
      </c>
      <c r="F31" s="16">
        <v>101</v>
      </c>
      <c r="G31" s="16">
        <v>72</v>
      </c>
      <c r="H31" s="16">
        <v>147</v>
      </c>
      <c r="I31" s="16">
        <v>172</v>
      </c>
      <c r="J31" s="16">
        <v>275</v>
      </c>
      <c r="K31" s="16">
        <v>179</v>
      </c>
      <c r="L31" s="16">
        <v>139</v>
      </c>
      <c r="M31" s="38"/>
      <c r="N31" s="41"/>
    </row>
    <row r="32" spans="1:14" x14ac:dyDescent="0.2">
      <c r="A32" s="38"/>
      <c r="B32" s="41" t="s">
        <v>59</v>
      </c>
      <c r="C32" s="16">
        <v>261</v>
      </c>
      <c r="D32" s="16">
        <v>371</v>
      </c>
      <c r="E32" s="16">
        <v>351</v>
      </c>
      <c r="F32" s="16">
        <v>258</v>
      </c>
      <c r="G32" s="16">
        <v>241</v>
      </c>
      <c r="H32" s="16">
        <v>259</v>
      </c>
      <c r="I32" s="16">
        <v>315</v>
      </c>
      <c r="J32" s="16">
        <v>281</v>
      </c>
      <c r="K32" s="16">
        <v>251</v>
      </c>
      <c r="L32" s="16">
        <v>224</v>
      </c>
      <c r="M32" s="38"/>
      <c r="N32" s="41"/>
    </row>
    <row r="33" spans="1:14" x14ac:dyDescent="0.2">
      <c r="A33" s="38"/>
      <c r="B33" s="41" t="s">
        <v>56</v>
      </c>
      <c r="C33" s="16">
        <v>58</v>
      </c>
      <c r="D33" s="16">
        <v>56</v>
      </c>
      <c r="E33" s="16">
        <v>59</v>
      </c>
      <c r="F33" s="16">
        <v>84</v>
      </c>
      <c r="G33" s="16">
        <v>56</v>
      </c>
      <c r="H33" s="16">
        <v>150</v>
      </c>
      <c r="I33" s="16">
        <v>200</v>
      </c>
      <c r="J33" s="16">
        <v>261</v>
      </c>
      <c r="K33" s="16">
        <v>155</v>
      </c>
      <c r="L33" s="16">
        <v>150</v>
      </c>
      <c r="M33" s="38"/>
      <c r="N33" s="41"/>
    </row>
    <row r="34" spans="1:14" x14ac:dyDescent="0.2">
      <c r="A34" s="38"/>
      <c r="B34" s="41" t="s">
        <v>55</v>
      </c>
      <c r="C34" s="16">
        <v>32</v>
      </c>
      <c r="D34" s="16">
        <v>27</v>
      </c>
      <c r="E34" s="16">
        <v>18</v>
      </c>
      <c r="F34" s="16">
        <v>30</v>
      </c>
      <c r="G34" s="16">
        <v>21</v>
      </c>
      <c r="H34" s="16">
        <v>46</v>
      </c>
      <c r="I34" s="16">
        <v>74</v>
      </c>
      <c r="J34" s="16">
        <v>81</v>
      </c>
      <c r="K34" s="16">
        <v>90</v>
      </c>
      <c r="L34" s="16">
        <v>77</v>
      </c>
      <c r="M34" s="38"/>
      <c r="N34" s="41"/>
    </row>
    <row r="35" spans="1:14" x14ac:dyDescent="0.2">
      <c r="A35" s="38"/>
      <c r="B35" s="41" t="s">
        <v>85</v>
      </c>
      <c r="C35" s="16">
        <v>104</v>
      </c>
      <c r="D35" s="16">
        <v>185</v>
      </c>
      <c r="E35" s="16">
        <v>171</v>
      </c>
      <c r="F35" s="16">
        <v>169</v>
      </c>
      <c r="G35" s="16">
        <v>164</v>
      </c>
      <c r="H35" s="16">
        <v>190</v>
      </c>
      <c r="I35" s="16">
        <v>195</v>
      </c>
      <c r="J35" s="16">
        <v>160</v>
      </c>
      <c r="K35" s="16">
        <v>86</v>
      </c>
      <c r="L35" s="16">
        <v>120</v>
      </c>
      <c r="M35" s="38"/>
      <c r="N35" s="41"/>
    </row>
    <row r="36" spans="1:14" x14ac:dyDescent="0.2">
      <c r="A36" s="38"/>
      <c r="B36" s="41" t="s">
        <v>86</v>
      </c>
      <c r="C36" s="16">
        <v>216</v>
      </c>
      <c r="D36" s="16">
        <v>259</v>
      </c>
      <c r="E36" s="16">
        <v>231</v>
      </c>
      <c r="F36" s="16">
        <v>216</v>
      </c>
      <c r="G36" s="16">
        <v>186</v>
      </c>
      <c r="H36" s="16">
        <v>228</v>
      </c>
      <c r="I36" s="16">
        <v>225</v>
      </c>
      <c r="J36" s="16">
        <v>272</v>
      </c>
      <c r="K36" s="16">
        <v>215</v>
      </c>
      <c r="L36" s="16">
        <v>186</v>
      </c>
      <c r="M36" s="38"/>
      <c r="N36" s="41"/>
    </row>
    <row r="37" spans="1:14" x14ac:dyDescent="0.2">
      <c r="A37" s="39"/>
      <c r="B37" s="41" t="s">
        <v>87</v>
      </c>
      <c r="C37" s="16">
        <v>5</v>
      </c>
      <c r="D37" s="16">
        <v>5</v>
      </c>
      <c r="E37" s="16">
        <v>13</v>
      </c>
      <c r="F37" s="16">
        <v>10</v>
      </c>
      <c r="G37" s="16">
        <v>21</v>
      </c>
      <c r="H37" s="16">
        <v>21</v>
      </c>
      <c r="I37" s="16">
        <v>10</v>
      </c>
      <c r="J37" s="16">
        <v>2</v>
      </c>
      <c r="K37" s="16">
        <v>16</v>
      </c>
      <c r="L37" s="16">
        <v>20</v>
      </c>
      <c r="M37" s="39"/>
      <c r="N37" s="41"/>
    </row>
    <row r="38" spans="1:14" x14ac:dyDescent="0.2">
      <c r="A38" s="39"/>
      <c r="B38" s="41" t="s">
        <v>69</v>
      </c>
      <c r="C38" s="36">
        <v>1</v>
      </c>
      <c r="D38" s="36">
        <v>1</v>
      </c>
      <c r="E38" s="36">
        <v>1</v>
      </c>
      <c r="F38" s="36">
        <v>2</v>
      </c>
      <c r="G38" s="36">
        <v>1</v>
      </c>
      <c r="H38" s="36">
        <v>0</v>
      </c>
      <c r="I38" s="36">
        <v>0</v>
      </c>
      <c r="J38" s="36">
        <v>2</v>
      </c>
      <c r="K38" s="36">
        <v>4</v>
      </c>
      <c r="L38" s="36">
        <v>3</v>
      </c>
      <c r="M38" s="39"/>
      <c r="N38" s="39"/>
    </row>
    <row r="39" spans="1:14" x14ac:dyDescent="0.2">
      <c r="A39" s="45"/>
      <c r="B39" s="39" t="s">
        <v>89</v>
      </c>
      <c r="C39" s="36">
        <v>1073</v>
      </c>
      <c r="D39" s="36">
        <v>1395</v>
      </c>
      <c r="E39" s="36">
        <v>1311</v>
      </c>
      <c r="F39" s="36">
        <v>1253</v>
      </c>
      <c r="G39" s="36">
        <v>1095</v>
      </c>
      <c r="H39" s="36">
        <v>1474</v>
      </c>
      <c r="I39" s="36">
        <v>1697</v>
      </c>
      <c r="J39" s="36">
        <v>1854</v>
      </c>
      <c r="K39" s="36">
        <v>1489</v>
      </c>
      <c r="L39" s="36">
        <v>1342</v>
      </c>
      <c r="M39" s="45"/>
      <c r="N39" s="39"/>
    </row>
    <row r="40" spans="1:14" x14ac:dyDescent="0.2">
      <c r="A40" s="38"/>
      <c r="B40" s="39" t="s">
        <v>88</v>
      </c>
      <c r="C40" s="36">
        <v>8112</v>
      </c>
      <c r="D40" s="36">
        <v>8957</v>
      </c>
      <c r="E40" s="36">
        <v>7599</v>
      </c>
      <c r="F40" s="36">
        <v>7076</v>
      </c>
      <c r="G40" s="36">
        <v>7544</v>
      </c>
      <c r="H40" s="36">
        <v>7122</v>
      </c>
      <c r="I40" s="36">
        <v>8117</v>
      </c>
      <c r="J40" s="36">
        <v>8389</v>
      </c>
      <c r="K40" s="36">
        <v>10417</v>
      </c>
      <c r="L40" s="36">
        <v>10096</v>
      </c>
      <c r="M40" s="38"/>
      <c r="N40" s="45"/>
    </row>
    <row r="41" spans="1:14" x14ac:dyDescent="0.2">
      <c r="A41" s="38"/>
      <c r="B41" s="45" t="s">
        <v>61</v>
      </c>
      <c r="C41" s="19">
        <v>9185</v>
      </c>
      <c r="D41" s="19">
        <v>10352</v>
      </c>
      <c r="E41" s="19">
        <v>8910</v>
      </c>
      <c r="F41" s="19">
        <v>8329</v>
      </c>
      <c r="G41" s="19">
        <v>8639</v>
      </c>
      <c r="H41" s="19">
        <v>8596</v>
      </c>
      <c r="I41" s="19">
        <v>9814</v>
      </c>
      <c r="J41" s="19">
        <v>10243</v>
      </c>
      <c r="K41" s="19">
        <v>11906</v>
      </c>
      <c r="L41" s="19">
        <v>11438</v>
      </c>
      <c r="M41" s="38"/>
      <c r="N41" s="41"/>
    </row>
    <row r="42" spans="1:14" x14ac:dyDescent="0.2">
      <c r="A42" s="38" t="s">
        <v>93</v>
      </c>
      <c r="B42" s="41" t="s">
        <v>57</v>
      </c>
      <c r="C42" s="16">
        <v>26</v>
      </c>
      <c r="D42" s="16">
        <v>20</v>
      </c>
      <c r="E42" s="16">
        <v>55</v>
      </c>
      <c r="F42" s="16">
        <v>51</v>
      </c>
      <c r="G42" s="16">
        <v>49</v>
      </c>
      <c r="H42" s="16">
        <v>56</v>
      </c>
      <c r="I42" s="16">
        <v>81</v>
      </c>
      <c r="J42" s="16">
        <v>71</v>
      </c>
      <c r="K42" s="16">
        <v>84</v>
      </c>
      <c r="L42" s="16">
        <v>184</v>
      </c>
      <c r="M42" s="38"/>
      <c r="N42" s="41"/>
    </row>
    <row r="43" spans="1:14" x14ac:dyDescent="0.2">
      <c r="A43" s="38"/>
      <c r="B43" s="41" t="s">
        <v>58</v>
      </c>
      <c r="C43" s="16">
        <v>66</v>
      </c>
      <c r="D43" s="16">
        <v>91</v>
      </c>
      <c r="E43" s="16">
        <v>175</v>
      </c>
      <c r="F43" s="16">
        <v>170</v>
      </c>
      <c r="G43" s="16">
        <v>162</v>
      </c>
      <c r="H43" s="16">
        <v>230</v>
      </c>
      <c r="I43" s="16">
        <v>284</v>
      </c>
      <c r="J43" s="16">
        <v>186</v>
      </c>
      <c r="K43" s="16">
        <v>167</v>
      </c>
      <c r="L43" s="16">
        <v>299</v>
      </c>
      <c r="M43" s="38"/>
      <c r="N43" s="41"/>
    </row>
    <row r="44" spans="1:14" x14ac:dyDescent="0.2">
      <c r="A44" s="38"/>
      <c r="B44" s="41" t="s">
        <v>60</v>
      </c>
      <c r="C44" s="16">
        <v>24</v>
      </c>
      <c r="D44" s="16">
        <v>10</v>
      </c>
      <c r="E44" s="16">
        <v>77</v>
      </c>
      <c r="F44" s="16">
        <v>80</v>
      </c>
      <c r="G44" s="16">
        <v>51</v>
      </c>
      <c r="H44" s="16">
        <v>65</v>
      </c>
      <c r="I44" s="16">
        <v>86</v>
      </c>
      <c r="J44" s="16">
        <v>114</v>
      </c>
      <c r="K44" s="16">
        <v>105</v>
      </c>
      <c r="L44" s="16">
        <v>130</v>
      </c>
      <c r="M44" s="38"/>
      <c r="N44" s="41"/>
    </row>
    <row r="45" spans="1:14" x14ac:dyDescent="0.2">
      <c r="A45" s="38"/>
      <c r="B45" s="41" t="s">
        <v>59</v>
      </c>
      <c r="C45" s="16">
        <v>176</v>
      </c>
      <c r="D45" s="16">
        <v>165</v>
      </c>
      <c r="E45" s="16">
        <v>221</v>
      </c>
      <c r="F45" s="16">
        <v>288</v>
      </c>
      <c r="G45" s="16">
        <v>194</v>
      </c>
      <c r="H45" s="16">
        <v>169</v>
      </c>
      <c r="I45" s="16">
        <v>185</v>
      </c>
      <c r="J45" s="16">
        <v>182</v>
      </c>
      <c r="K45" s="16">
        <v>173</v>
      </c>
      <c r="L45" s="16">
        <v>405</v>
      </c>
      <c r="M45" s="38"/>
      <c r="N45" s="41"/>
    </row>
    <row r="46" spans="1:14" x14ac:dyDescent="0.2">
      <c r="A46" s="38"/>
      <c r="B46" s="41" t="s">
        <v>56</v>
      </c>
      <c r="C46" s="16">
        <v>9</v>
      </c>
      <c r="D46" s="16">
        <v>11</v>
      </c>
      <c r="E46" s="16">
        <v>11</v>
      </c>
      <c r="F46" s="16">
        <v>36</v>
      </c>
      <c r="G46" s="16">
        <v>24</v>
      </c>
      <c r="H46" s="16">
        <v>51</v>
      </c>
      <c r="I46" s="16">
        <v>97</v>
      </c>
      <c r="J46" s="16">
        <v>72</v>
      </c>
      <c r="K46" s="16">
        <v>75</v>
      </c>
      <c r="L46" s="16">
        <v>125</v>
      </c>
      <c r="M46" s="38"/>
      <c r="N46" s="41"/>
    </row>
    <row r="47" spans="1:14" x14ac:dyDescent="0.2">
      <c r="A47" s="38"/>
      <c r="B47" s="41" t="s">
        <v>55</v>
      </c>
      <c r="C47" s="16">
        <v>5</v>
      </c>
      <c r="D47" s="16">
        <v>6</v>
      </c>
      <c r="E47" s="16">
        <v>9</v>
      </c>
      <c r="F47" s="16">
        <v>12</v>
      </c>
      <c r="G47" s="16">
        <v>17</v>
      </c>
      <c r="H47" s="16">
        <v>8</v>
      </c>
      <c r="I47" s="16">
        <v>32</v>
      </c>
      <c r="J47" s="16">
        <v>41</v>
      </c>
      <c r="K47" s="16">
        <v>55</v>
      </c>
      <c r="L47" s="16">
        <v>144</v>
      </c>
      <c r="M47" s="38"/>
      <c r="N47" s="41"/>
    </row>
    <row r="48" spans="1:14" x14ac:dyDescent="0.2">
      <c r="A48" s="38"/>
      <c r="B48" s="41" t="s">
        <v>85</v>
      </c>
      <c r="C48" s="16">
        <v>68</v>
      </c>
      <c r="D48" s="16">
        <v>84</v>
      </c>
      <c r="E48" s="16">
        <v>159</v>
      </c>
      <c r="F48" s="16">
        <v>155</v>
      </c>
      <c r="G48" s="16">
        <v>98</v>
      </c>
      <c r="H48" s="16">
        <v>110</v>
      </c>
      <c r="I48" s="16">
        <v>97</v>
      </c>
      <c r="J48" s="16">
        <v>115</v>
      </c>
      <c r="K48" s="16">
        <v>57</v>
      </c>
      <c r="L48" s="16">
        <v>72</v>
      </c>
      <c r="M48" s="38"/>
      <c r="N48" s="41"/>
    </row>
    <row r="49" spans="1:14" x14ac:dyDescent="0.2">
      <c r="A49" s="38"/>
      <c r="B49" s="41" t="s">
        <v>86</v>
      </c>
      <c r="C49" s="16">
        <v>110</v>
      </c>
      <c r="D49" s="16">
        <v>112</v>
      </c>
      <c r="E49" s="16">
        <v>130</v>
      </c>
      <c r="F49" s="16">
        <v>156</v>
      </c>
      <c r="G49" s="16">
        <v>179</v>
      </c>
      <c r="H49" s="16">
        <v>202</v>
      </c>
      <c r="I49" s="16">
        <v>229</v>
      </c>
      <c r="J49" s="16">
        <v>256</v>
      </c>
      <c r="K49" s="16">
        <v>293</v>
      </c>
      <c r="L49" s="16">
        <v>273</v>
      </c>
      <c r="M49" s="38"/>
      <c r="N49" s="41"/>
    </row>
    <row r="50" spans="1:14" x14ac:dyDescent="0.2">
      <c r="A50" s="39"/>
      <c r="B50" s="41" t="s">
        <v>87</v>
      </c>
      <c r="C50" s="16">
        <v>2</v>
      </c>
      <c r="D50" s="16">
        <v>13</v>
      </c>
      <c r="E50" s="16">
        <v>28</v>
      </c>
      <c r="F50" s="16">
        <v>18</v>
      </c>
      <c r="G50" s="16">
        <v>19</v>
      </c>
      <c r="H50" s="16">
        <v>23</v>
      </c>
      <c r="I50" s="16">
        <v>7</v>
      </c>
      <c r="J50" s="16">
        <v>12</v>
      </c>
      <c r="K50" s="16">
        <v>13</v>
      </c>
      <c r="L50" s="16">
        <v>71</v>
      </c>
      <c r="M50" s="39"/>
      <c r="N50" s="41"/>
    </row>
    <row r="51" spans="1:14" x14ac:dyDescent="0.2">
      <c r="A51" s="39"/>
      <c r="B51" s="41" t="s">
        <v>69</v>
      </c>
      <c r="C51" s="36">
        <v>1</v>
      </c>
      <c r="D51" s="36">
        <v>1</v>
      </c>
      <c r="E51" s="36">
        <v>1</v>
      </c>
      <c r="F51" s="36">
        <v>2</v>
      </c>
      <c r="G51" s="36">
        <v>3</v>
      </c>
      <c r="H51" s="36">
        <v>3</v>
      </c>
      <c r="I51" s="36">
        <v>2</v>
      </c>
      <c r="J51" s="36">
        <v>3</v>
      </c>
      <c r="K51" s="36">
        <v>1</v>
      </c>
      <c r="L51" s="36">
        <v>2</v>
      </c>
      <c r="M51" s="39"/>
      <c r="N51" s="39"/>
    </row>
    <row r="52" spans="1:14" x14ac:dyDescent="0.2">
      <c r="A52" s="45"/>
      <c r="B52" s="39" t="s">
        <v>89</v>
      </c>
      <c r="C52" s="36">
        <v>487</v>
      </c>
      <c r="D52" s="36">
        <v>513</v>
      </c>
      <c r="E52" s="36">
        <v>866</v>
      </c>
      <c r="F52" s="36">
        <v>968</v>
      </c>
      <c r="G52" s="36">
        <v>796</v>
      </c>
      <c r="H52" s="36">
        <v>917</v>
      </c>
      <c r="I52" s="36">
        <v>1100</v>
      </c>
      <c r="J52" s="36">
        <v>1052</v>
      </c>
      <c r="K52" s="36">
        <v>1023</v>
      </c>
      <c r="L52" s="36">
        <v>1705</v>
      </c>
      <c r="M52" s="45"/>
      <c r="N52" s="39"/>
    </row>
    <row r="53" spans="1:14" x14ac:dyDescent="0.2">
      <c r="A53" s="38"/>
      <c r="B53" s="39" t="s">
        <v>88</v>
      </c>
      <c r="C53" s="36">
        <v>6156</v>
      </c>
      <c r="D53" s="36">
        <v>6918</v>
      </c>
      <c r="E53" s="36">
        <v>7531</v>
      </c>
      <c r="F53" s="36">
        <v>7936</v>
      </c>
      <c r="G53" s="36">
        <v>8161</v>
      </c>
      <c r="H53" s="36">
        <v>11168</v>
      </c>
      <c r="I53" s="36">
        <v>14425</v>
      </c>
      <c r="J53" s="36">
        <v>14856</v>
      </c>
      <c r="K53" s="36">
        <v>14858</v>
      </c>
      <c r="L53" s="36">
        <v>27400</v>
      </c>
      <c r="M53" s="38"/>
      <c r="N53" s="45"/>
    </row>
    <row r="54" spans="1:14" x14ac:dyDescent="0.2">
      <c r="B54" s="45" t="s">
        <v>61</v>
      </c>
      <c r="C54" s="19">
        <v>6643</v>
      </c>
      <c r="D54" s="19">
        <v>7431</v>
      </c>
      <c r="E54" s="19">
        <v>8397</v>
      </c>
      <c r="F54" s="19">
        <v>8904</v>
      </c>
      <c r="G54" s="19">
        <v>8957</v>
      </c>
      <c r="H54" s="19">
        <v>12085</v>
      </c>
      <c r="I54" s="19">
        <v>15525</v>
      </c>
      <c r="J54" s="19">
        <v>15908</v>
      </c>
      <c r="K54" s="19">
        <v>15881</v>
      </c>
      <c r="L54" s="19">
        <v>29105</v>
      </c>
      <c r="M54" s="38"/>
      <c r="N54" s="41"/>
    </row>
    <row r="55" spans="1:14" x14ac:dyDescent="0.2">
      <c r="A55" s="38" t="s">
        <v>61</v>
      </c>
      <c r="B55" s="41" t="s">
        <v>57</v>
      </c>
      <c r="C55" s="16">
        <v>497</v>
      </c>
      <c r="D55" s="16">
        <v>628</v>
      </c>
      <c r="E55" s="16">
        <v>851</v>
      </c>
      <c r="F55" s="16">
        <v>981</v>
      </c>
      <c r="G55" s="16">
        <v>922</v>
      </c>
      <c r="H55" s="16">
        <v>978</v>
      </c>
      <c r="I55" s="16">
        <v>1078</v>
      </c>
      <c r="J55" s="16">
        <v>1363</v>
      </c>
      <c r="K55" s="16">
        <v>1222</v>
      </c>
      <c r="L55" s="16">
        <v>1452</v>
      </c>
      <c r="M55" s="38"/>
      <c r="N55" s="41"/>
    </row>
    <row r="56" spans="1:14" x14ac:dyDescent="0.2">
      <c r="A56" s="38"/>
      <c r="B56" s="41" t="s">
        <v>58</v>
      </c>
      <c r="C56" s="16">
        <v>1299</v>
      </c>
      <c r="D56" s="16">
        <v>1390</v>
      </c>
      <c r="E56" s="16">
        <v>1877</v>
      </c>
      <c r="F56" s="16">
        <v>1730</v>
      </c>
      <c r="G56" s="16">
        <v>1794</v>
      </c>
      <c r="H56" s="16">
        <v>1927</v>
      </c>
      <c r="I56" s="16">
        <v>1927</v>
      </c>
      <c r="J56" s="16">
        <v>1609</v>
      </c>
      <c r="K56" s="16">
        <v>1396</v>
      </c>
      <c r="L56" s="16">
        <v>1453</v>
      </c>
      <c r="M56" s="38"/>
      <c r="N56" s="41"/>
    </row>
    <row r="57" spans="1:14" x14ac:dyDescent="0.2">
      <c r="A57" s="38"/>
      <c r="B57" s="41" t="s">
        <v>60</v>
      </c>
      <c r="C57" s="16">
        <v>394</v>
      </c>
      <c r="D57" s="16">
        <v>415</v>
      </c>
      <c r="E57" s="16">
        <v>695</v>
      </c>
      <c r="F57" s="16">
        <v>671</v>
      </c>
      <c r="G57" s="16">
        <v>725</v>
      </c>
      <c r="H57" s="16">
        <v>823</v>
      </c>
      <c r="I57" s="16">
        <v>868</v>
      </c>
      <c r="J57" s="16">
        <v>1038</v>
      </c>
      <c r="K57" s="16">
        <v>868</v>
      </c>
      <c r="L57" s="16">
        <v>887</v>
      </c>
      <c r="M57" s="38"/>
      <c r="N57" s="41"/>
    </row>
    <row r="58" spans="1:14" x14ac:dyDescent="0.2">
      <c r="A58" s="38"/>
      <c r="B58" s="41" t="s">
        <v>59</v>
      </c>
      <c r="C58" s="16">
        <v>2268</v>
      </c>
      <c r="D58" s="16">
        <v>2296</v>
      </c>
      <c r="E58" s="16">
        <v>2136</v>
      </c>
      <c r="F58" s="16">
        <v>1907</v>
      </c>
      <c r="G58" s="16">
        <v>1961</v>
      </c>
      <c r="H58" s="16">
        <v>1931</v>
      </c>
      <c r="I58" s="16">
        <v>1833</v>
      </c>
      <c r="J58" s="16">
        <v>1819</v>
      </c>
      <c r="K58" s="16">
        <v>1597</v>
      </c>
      <c r="L58" s="16">
        <v>1999</v>
      </c>
      <c r="M58" s="38"/>
      <c r="N58" s="41"/>
    </row>
    <row r="59" spans="1:14" x14ac:dyDescent="0.2">
      <c r="A59" s="38"/>
      <c r="B59" s="41" t="s">
        <v>56</v>
      </c>
      <c r="C59" s="16">
        <v>222</v>
      </c>
      <c r="D59" s="16">
        <v>305</v>
      </c>
      <c r="E59" s="16">
        <v>293</v>
      </c>
      <c r="F59" s="16">
        <v>418</v>
      </c>
      <c r="G59" s="16">
        <v>471</v>
      </c>
      <c r="H59" s="16">
        <v>797</v>
      </c>
      <c r="I59" s="16">
        <v>1140</v>
      </c>
      <c r="J59" s="16">
        <v>1404</v>
      </c>
      <c r="K59" s="16">
        <v>1026</v>
      </c>
      <c r="L59" s="16">
        <v>1010</v>
      </c>
      <c r="M59" s="38"/>
      <c r="N59" s="41"/>
    </row>
    <row r="60" spans="1:14" x14ac:dyDescent="0.2">
      <c r="A60" s="38"/>
      <c r="B60" s="41" t="s">
        <v>55</v>
      </c>
      <c r="C60" s="16">
        <v>110</v>
      </c>
      <c r="D60" s="16">
        <v>125</v>
      </c>
      <c r="E60" s="16">
        <v>101</v>
      </c>
      <c r="F60" s="16">
        <v>108</v>
      </c>
      <c r="G60" s="16">
        <v>199</v>
      </c>
      <c r="H60" s="16">
        <v>353</v>
      </c>
      <c r="I60" s="16">
        <v>368</v>
      </c>
      <c r="J60" s="16">
        <v>498</v>
      </c>
      <c r="K60" s="16">
        <v>694</v>
      </c>
      <c r="L60" s="16">
        <v>698</v>
      </c>
      <c r="M60" s="38"/>
      <c r="N60" s="41"/>
    </row>
    <row r="61" spans="1:14" x14ac:dyDescent="0.2">
      <c r="A61" s="38"/>
      <c r="B61" s="41" t="s">
        <v>85</v>
      </c>
      <c r="C61" s="16">
        <v>1321</v>
      </c>
      <c r="D61" s="16">
        <v>1504</v>
      </c>
      <c r="E61" s="16">
        <v>1747</v>
      </c>
      <c r="F61" s="16">
        <v>1947</v>
      </c>
      <c r="G61" s="16">
        <v>1413</v>
      </c>
      <c r="H61" s="16">
        <v>1704</v>
      </c>
      <c r="I61" s="16">
        <v>1350</v>
      </c>
      <c r="J61" s="16">
        <v>1139</v>
      </c>
      <c r="K61" s="16">
        <v>584</v>
      </c>
      <c r="L61" s="16">
        <v>618</v>
      </c>
      <c r="M61" s="38"/>
      <c r="N61" s="41"/>
    </row>
    <row r="62" spans="1:14" x14ac:dyDescent="0.2">
      <c r="A62" s="38"/>
      <c r="B62" s="41" t="s">
        <v>86</v>
      </c>
      <c r="C62" s="16">
        <v>2298</v>
      </c>
      <c r="D62" s="16">
        <v>2487</v>
      </c>
      <c r="E62" s="16">
        <v>2080</v>
      </c>
      <c r="F62" s="16">
        <v>2238</v>
      </c>
      <c r="G62" s="16">
        <v>2488</v>
      </c>
      <c r="H62" s="16">
        <v>2524</v>
      </c>
      <c r="I62" s="16">
        <v>2377</v>
      </c>
      <c r="J62" s="16">
        <v>2650</v>
      </c>
      <c r="K62" s="16">
        <v>1963</v>
      </c>
      <c r="L62" s="16">
        <v>1729</v>
      </c>
      <c r="M62" s="38"/>
      <c r="N62" s="41"/>
    </row>
    <row r="63" spans="1:14" x14ac:dyDescent="0.2">
      <c r="A63" s="39"/>
      <c r="B63" s="41" t="s">
        <v>87</v>
      </c>
      <c r="C63" s="16">
        <v>70</v>
      </c>
      <c r="D63" s="16">
        <v>60</v>
      </c>
      <c r="E63" s="16">
        <v>174</v>
      </c>
      <c r="F63" s="16">
        <v>199</v>
      </c>
      <c r="G63" s="16">
        <v>230</v>
      </c>
      <c r="H63" s="16">
        <v>252</v>
      </c>
      <c r="I63" s="16">
        <v>176</v>
      </c>
      <c r="J63" s="16">
        <v>180</v>
      </c>
      <c r="K63" s="16">
        <v>180</v>
      </c>
      <c r="L63" s="16">
        <v>391</v>
      </c>
      <c r="M63" s="39"/>
      <c r="N63" s="41"/>
    </row>
    <row r="64" spans="1:14" x14ac:dyDescent="0.2">
      <c r="A64" s="39"/>
      <c r="B64" s="41" t="s">
        <v>69</v>
      </c>
      <c r="C64" s="16">
        <v>14</v>
      </c>
      <c r="D64" s="16">
        <v>33</v>
      </c>
      <c r="E64" s="16">
        <v>19</v>
      </c>
      <c r="F64" s="16">
        <v>30</v>
      </c>
      <c r="G64" s="16">
        <v>28</v>
      </c>
      <c r="H64" s="16">
        <v>27</v>
      </c>
      <c r="I64" s="16">
        <v>30</v>
      </c>
      <c r="J64" s="16">
        <v>56</v>
      </c>
      <c r="K64" s="16">
        <v>47</v>
      </c>
      <c r="L64" s="16">
        <v>77</v>
      </c>
      <c r="M64" s="39"/>
      <c r="N64" s="39"/>
    </row>
    <row r="65" spans="1:14" x14ac:dyDescent="0.2">
      <c r="A65" s="45"/>
      <c r="B65" s="39" t="s">
        <v>89</v>
      </c>
      <c r="C65" s="36">
        <v>8493</v>
      </c>
      <c r="D65" s="36">
        <v>9243</v>
      </c>
      <c r="E65" s="36">
        <v>9973</v>
      </c>
      <c r="F65" s="36">
        <v>10229</v>
      </c>
      <c r="G65" s="36">
        <v>10231</v>
      </c>
      <c r="H65" s="36">
        <v>11316</v>
      </c>
      <c r="I65" s="36">
        <v>11147</v>
      </c>
      <c r="J65" s="36">
        <v>11756</v>
      </c>
      <c r="K65" s="36">
        <v>9577</v>
      </c>
      <c r="L65" s="36">
        <v>10314</v>
      </c>
      <c r="M65" s="45"/>
      <c r="N65" s="39"/>
    </row>
    <row r="66" spans="1:14" x14ac:dyDescent="0.2">
      <c r="A66" s="38"/>
      <c r="B66" s="39" t="s">
        <v>88</v>
      </c>
      <c r="C66" s="36">
        <v>131982</v>
      </c>
      <c r="D66" s="36">
        <v>138478</v>
      </c>
      <c r="E66" s="36">
        <v>128054</v>
      </c>
      <c r="F66" s="36">
        <v>129384</v>
      </c>
      <c r="G66" s="36">
        <v>133771</v>
      </c>
      <c r="H66" s="36">
        <v>135632</v>
      </c>
      <c r="I66" s="36">
        <v>144004</v>
      </c>
      <c r="J66" s="36">
        <v>160072</v>
      </c>
      <c r="K66" s="36">
        <v>152726</v>
      </c>
      <c r="L66" s="36">
        <v>188433</v>
      </c>
      <c r="M66" s="38"/>
      <c r="N66" s="45"/>
    </row>
    <row r="67" spans="1:14" x14ac:dyDescent="0.2">
      <c r="A67" s="43"/>
      <c r="B67" s="42" t="s">
        <v>61</v>
      </c>
      <c r="C67" s="34">
        <v>140475</v>
      </c>
      <c r="D67" s="34">
        <v>147721</v>
      </c>
      <c r="E67" s="34">
        <v>138027</v>
      </c>
      <c r="F67" s="34">
        <v>139613</v>
      </c>
      <c r="G67" s="34">
        <v>144002</v>
      </c>
      <c r="H67" s="34">
        <v>146948</v>
      </c>
      <c r="I67" s="34">
        <v>155151</v>
      </c>
      <c r="J67" s="34">
        <v>171828</v>
      </c>
      <c r="K67" s="34">
        <v>162303</v>
      </c>
      <c r="L67" s="34">
        <v>198747</v>
      </c>
    </row>
    <row r="69" spans="1:14" x14ac:dyDescent="0.2">
      <c r="A69" s="161" t="s">
        <v>138</v>
      </c>
      <c r="B69" s="161"/>
    </row>
  </sheetData>
  <mergeCells count="3">
    <mergeCell ref="M1:N1"/>
    <mergeCell ref="A69:B69"/>
    <mergeCell ref="A1:L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4"/>
  <sheetViews>
    <sheetView showGridLines="0" topLeftCell="A3" workbookViewId="0">
      <selection activeCell="A3" sqref="A3"/>
    </sheetView>
  </sheetViews>
  <sheetFormatPr baseColWidth="10" defaultColWidth="8.83203125" defaultRowHeight="15" x14ac:dyDescent="0.2"/>
  <sheetData>
    <row r="1" spans="1:12" ht="23" x14ac:dyDescent="0.25">
      <c r="A1" s="70" t="s">
        <v>160</v>
      </c>
    </row>
    <row r="2" spans="1:12" x14ac:dyDescent="0.2">
      <c r="A2" s="71"/>
    </row>
    <row r="3" spans="1:12" ht="20" x14ac:dyDescent="0.2">
      <c r="A3" s="72" t="s">
        <v>197</v>
      </c>
    </row>
    <row r="4" spans="1:12" ht="20" x14ac:dyDescent="0.2">
      <c r="A4" s="72"/>
    </row>
    <row r="5" spans="1:12" x14ac:dyDescent="0.2">
      <c r="A5" s="63" t="s">
        <v>165</v>
      </c>
    </row>
    <row r="6" spans="1:12" x14ac:dyDescent="0.2">
      <c r="A6" s="83" t="s">
        <v>166</v>
      </c>
      <c r="B6" s="73" t="s">
        <v>167</v>
      </c>
    </row>
    <row r="7" spans="1:12" x14ac:dyDescent="0.2">
      <c r="A7" s="83" t="s">
        <v>168</v>
      </c>
      <c r="B7" s="73" t="s">
        <v>320</v>
      </c>
    </row>
    <row r="8" spans="1:12" ht="15.75" customHeight="1" x14ac:dyDescent="0.2">
      <c r="A8" s="84" t="s">
        <v>170</v>
      </c>
      <c r="B8" s="73" t="s">
        <v>295</v>
      </c>
      <c r="C8" s="131"/>
      <c r="D8" s="131"/>
      <c r="E8" s="131"/>
      <c r="F8" s="131"/>
      <c r="G8" s="131"/>
    </row>
    <row r="9" spans="1:12" x14ac:dyDescent="0.2">
      <c r="A9" s="84" t="s">
        <v>172</v>
      </c>
      <c r="B9" s="73" t="s">
        <v>169</v>
      </c>
    </row>
    <row r="10" spans="1:12" ht="15.75" customHeight="1" x14ac:dyDescent="0.2">
      <c r="A10" s="83" t="s">
        <v>174</v>
      </c>
      <c r="B10" s="73" t="s">
        <v>296</v>
      </c>
      <c r="C10" s="73"/>
      <c r="D10" s="73"/>
      <c r="E10" s="73"/>
      <c r="F10" s="74"/>
      <c r="G10" s="75"/>
      <c r="H10" s="75"/>
      <c r="I10" s="75"/>
      <c r="J10" s="75"/>
      <c r="K10" s="75"/>
      <c r="L10" s="75"/>
    </row>
    <row r="11" spans="1:12" ht="15.75" customHeight="1" x14ac:dyDescent="0.2">
      <c r="A11" s="83" t="s">
        <v>176</v>
      </c>
      <c r="B11" s="73" t="s">
        <v>297</v>
      </c>
      <c r="C11" s="73"/>
      <c r="D11" s="73"/>
      <c r="E11" s="73"/>
      <c r="F11" s="73"/>
      <c r="G11" s="75"/>
      <c r="H11" s="75"/>
      <c r="I11" s="75"/>
      <c r="J11" s="75"/>
      <c r="K11" s="75"/>
      <c r="L11" s="75"/>
    </row>
    <row r="12" spans="1:12" ht="15.75" customHeight="1" x14ac:dyDescent="0.2">
      <c r="A12" s="63" t="s">
        <v>164</v>
      </c>
      <c r="B12" s="73"/>
      <c r="C12" s="73"/>
      <c r="D12" s="73"/>
      <c r="E12" s="73"/>
      <c r="F12" s="73"/>
      <c r="G12" s="75"/>
      <c r="H12" s="75"/>
      <c r="I12" s="75"/>
      <c r="J12" s="75"/>
      <c r="K12" s="75"/>
      <c r="L12" s="75"/>
    </row>
    <row r="13" spans="1:12" x14ac:dyDescent="0.2">
      <c r="A13" s="83" t="s">
        <v>178</v>
      </c>
      <c r="B13" s="73" t="s">
        <v>372</v>
      </c>
      <c r="C13" s="77"/>
      <c r="D13" s="77"/>
      <c r="E13" s="77"/>
      <c r="F13" s="75"/>
      <c r="G13" s="75"/>
      <c r="H13" s="75"/>
      <c r="I13" s="75"/>
      <c r="J13" s="75"/>
      <c r="K13" s="75"/>
      <c r="L13" s="75"/>
    </row>
    <row r="14" spans="1:12" ht="15.75" customHeight="1" x14ac:dyDescent="0.2">
      <c r="A14" s="84" t="s">
        <v>179</v>
      </c>
      <c r="B14" s="73" t="s">
        <v>171</v>
      </c>
      <c r="C14" s="77"/>
      <c r="D14" s="77"/>
      <c r="E14" s="77"/>
      <c r="F14" s="77"/>
      <c r="G14" s="75"/>
      <c r="H14" s="75"/>
      <c r="I14" s="75"/>
      <c r="J14" s="75"/>
      <c r="K14" s="75"/>
      <c r="L14" s="75"/>
    </row>
    <row r="15" spans="1:12" ht="15.75" customHeight="1" x14ac:dyDescent="0.2">
      <c r="A15" s="84" t="s">
        <v>181</v>
      </c>
      <c r="B15" s="73" t="s">
        <v>173</v>
      </c>
      <c r="C15" s="78"/>
      <c r="D15" s="78"/>
      <c r="E15" s="78"/>
      <c r="F15" s="78"/>
      <c r="G15" s="78"/>
      <c r="H15" s="75"/>
      <c r="I15" s="75"/>
      <c r="J15" s="75"/>
      <c r="K15" s="75"/>
      <c r="L15" s="75"/>
    </row>
    <row r="16" spans="1:12" ht="15.75" customHeight="1" x14ac:dyDescent="0.2">
      <c r="A16" s="84" t="s">
        <v>182</v>
      </c>
      <c r="B16" s="73" t="s">
        <v>175</v>
      </c>
      <c r="C16" s="78"/>
      <c r="D16" s="78"/>
      <c r="E16" s="75"/>
      <c r="F16" s="75"/>
      <c r="G16" s="75"/>
      <c r="H16" s="75"/>
      <c r="I16" s="75"/>
      <c r="J16" s="75"/>
      <c r="K16" s="75"/>
      <c r="L16" s="75"/>
    </row>
    <row r="17" spans="1:12" ht="15.75" customHeight="1" x14ac:dyDescent="0.2">
      <c r="A17" s="84" t="s">
        <v>183</v>
      </c>
      <c r="B17" s="73" t="s">
        <v>177</v>
      </c>
    </row>
    <row r="18" spans="1:12" ht="15.75" customHeight="1" x14ac:dyDescent="0.2">
      <c r="A18" s="85" t="s">
        <v>184</v>
      </c>
      <c r="B18" s="73" t="s">
        <v>298</v>
      </c>
      <c r="C18" s="78"/>
      <c r="D18" s="78"/>
      <c r="E18" s="75"/>
      <c r="F18" s="75"/>
      <c r="G18" s="75"/>
      <c r="H18" s="75"/>
      <c r="I18" s="75"/>
      <c r="J18" s="75"/>
      <c r="K18" s="75"/>
      <c r="L18" s="75"/>
    </row>
    <row r="19" spans="1:12" x14ac:dyDescent="0.2">
      <c r="A19" s="63" t="s">
        <v>162</v>
      </c>
    </row>
    <row r="20" spans="1:12" ht="15.75" customHeight="1" x14ac:dyDescent="0.2">
      <c r="A20" s="86" t="s">
        <v>185</v>
      </c>
      <c r="B20" s="73" t="s">
        <v>299</v>
      </c>
      <c r="C20" s="73"/>
      <c r="D20" s="73"/>
      <c r="E20" s="79"/>
      <c r="F20" s="79"/>
      <c r="G20" s="79"/>
      <c r="H20" s="79"/>
      <c r="I20" s="79"/>
      <c r="J20" s="79"/>
      <c r="K20" s="79"/>
      <c r="L20" s="75"/>
    </row>
    <row r="21" spans="1:12" ht="15.75" customHeight="1" x14ac:dyDescent="0.2">
      <c r="A21" s="86" t="s">
        <v>187</v>
      </c>
      <c r="B21" s="73" t="s">
        <v>300</v>
      </c>
      <c r="C21" s="76"/>
      <c r="D21" s="76"/>
      <c r="E21" s="76"/>
      <c r="F21" s="76"/>
      <c r="G21" s="76"/>
      <c r="H21" s="76"/>
      <c r="I21" s="76"/>
      <c r="J21" s="76"/>
      <c r="K21" s="76"/>
      <c r="L21" s="75"/>
    </row>
    <row r="22" spans="1:12" ht="15.75" customHeight="1" x14ac:dyDescent="0.2">
      <c r="A22" s="85" t="s">
        <v>188</v>
      </c>
      <c r="B22" s="73" t="s">
        <v>301</v>
      </c>
      <c r="C22" s="76"/>
      <c r="D22" s="76"/>
      <c r="E22" s="76"/>
      <c r="F22" s="76"/>
      <c r="G22" s="75"/>
      <c r="H22" s="75"/>
      <c r="I22" s="75"/>
      <c r="J22" s="75"/>
      <c r="K22" s="75"/>
      <c r="L22" s="75"/>
    </row>
    <row r="23" spans="1:12" ht="15.75" customHeight="1" x14ac:dyDescent="0.2">
      <c r="A23" s="87" t="s">
        <v>189</v>
      </c>
      <c r="B23" s="73" t="s">
        <v>331</v>
      </c>
      <c r="C23" s="76"/>
      <c r="D23" s="76"/>
      <c r="E23" s="76"/>
      <c r="F23" s="76"/>
      <c r="G23" s="76"/>
      <c r="H23" s="76"/>
      <c r="I23" s="76"/>
      <c r="J23" s="76"/>
      <c r="K23" s="75"/>
      <c r="L23" s="75"/>
    </row>
    <row r="24" spans="1:12" ht="15.75" customHeight="1" x14ac:dyDescent="0.2">
      <c r="A24" s="63" t="s">
        <v>163</v>
      </c>
      <c r="C24" s="76"/>
      <c r="D24" s="76"/>
      <c r="E24" s="76"/>
      <c r="F24" s="76"/>
      <c r="G24" s="75"/>
      <c r="H24" s="75"/>
      <c r="I24" s="75"/>
      <c r="J24" s="75"/>
      <c r="K24" s="75"/>
      <c r="L24" s="75"/>
    </row>
    <row r="25" spans="1:12" ht="15" customHeight="1" x14ac:dyDescent="0.2">
      <c r="A25" s="86" t="s">
        <v>191</v>
      </c>
      <c r="B25" s="76" t="s">
        <v>180</v>
      </c>
      <c r="C25" s="75"/>
      <c r="D25" s="75"/>
      <c r="E25" s="75"/>
      <c r="F25" s="75"/>
      <c r="G25" s="75"/>
      <c r="H25" s="75"/>
      <c r="I25" s="75"/>
      <c r="J25" s="75"/>
      <c r="K25" s="75"/>
      <c r="L25" s="75"/>
    </row>
    <row r="26" spans="1:12" ht="15" customHeight="1" x14ac:dyDescent="0.2">
      <c r="A26" s="86" t="s">
        <v>302</v>
      </c>
      <c r="B26" s="76" t="s">
        <v>334</v>
      </c>
      <c r="C26" s="81"/>
      <c r="D26" s="81"/>
      <c r="E26" s="81"/>
      <c r="F26" s="81"/>
      <c r="G26" s="81"/>
      <c r="H26" s="81"/>
      <c r="I26" s="81"/>
      <c r="J26" s="81"/>
      <c r="K26" s="81"/>
      <c r="L26" s="81"/>
    </row>
    <row r="27" spans="1:12" ht="15" customHeight="1" x14ac:dyDescent="0.2">
      <c r="A27" s="86" t="s">
        <v>303</v>
      </c>
      <c r="B27" s="76" t="s">
        <v>335</v>
      </c>
      <c r="C27" s="81"/>
      <c r="D27" s="81"/>
      <c r="E27" s="81"/>
      <c r="F27" s="81"/>
      <c r="G27" s="81"/>
      <c r="H27" s="81"/>
      <c r="I27" s="81"/>
      <c r="J27" s="81"/>
      <c r="K27" s="81"/>
      <c r="L27" s="81"/>
    </row>
    <row r="28" spans="1:12" ht="15" customHeight="1" x14ac:dyDescent="0.2">
      <c r="A28" s="86" t="s">
        <v>304</v>
      </c>
      <c r="B28" s="76" t="s">
        <v>336</v>
      </c>
      <c r="C28" s="75"/>
      <c r="D28" s="75"/>
      <c r="E28" s="75"/>
      <c r="F28" s="75"/>
      <c r="G28" s="75"/>
      <c r="H28" s="75"/>
      <c r="I28" s="75"/>
      <c r="J28" s="75"/>
      <c r="K28" s="75"/>
      <c r="L28" s="75"/>
    </row>
    <row r="29" spans="1:12" ht="15" customHeight="1" x14ac:dyDescent="0.2">
      <c r="A29" s="86" t="s">
        <v>305</v>
      </c>
      <c r="B29" s="80" t="s">
        <v>313</v>
      </c>
      <c r="C29" s="82"/>
      <c r="D29" s="82"/>
      <c r="E29" s="82"/>
      <c r="F29" s="82"/>
      <c r="G29" s="82"/>
      <c r="H29" s="82"/>
      <c r="I29" s="82"/>
      <c r="J29" s="82"/>
      <c r="K29" s="82"/>
      <c r="L29" s="82"/>
    </row>
    <row r="30" spans="1:12" ht="15" customHeight="1" x14ac:dyDescent="0.2">
      <c r="A30" s="86" t="s">
        <v>306</v>
      </c>
      <c r="B30" s="81" t="s">
        <v>186</v>
      </c>
      <c r="C30" s="81"/>
      <c r="D30" s="81"/>
      <c r="E30" s="81"/>
      <c r="F30" s="81"/>
      <c r="G30" s="81"/>
      <c r="H30" s="81"/>
      <c r="I30" s="81"/>
      <c r="J30" s="81"/>
      <c r="K30" s="81"/>
      <c r="L30" s="81"/>
    </row>
    <row r="31" spans="1:12" x14ac:dyDescent="0.2">
      <c r="A31" s="86" t="s">
        <v>307</v>
      </c>
      <c r="B31" s="81" t="s">
        <v>325</v>
      </c>
    </row>
    <row r="32" spans="1:12" x14ac:dyDescent="0.2">
      <c r="A32" s="86" t="s">
        <v>308</v>
      </c>
      <c r="B32" s="80" t="s">
        <v>311</v>
      </c>
    </row>
    <row r="33" spans="1:2" x14ac:dyDescent="0.2">
      <c r="A33" s="86" t="s">
        <v>309</v>
      </c>
      <c r="B33" s="80" t="s">
        <v>190</v>
      </c>
    </row>
    <row r="34" spans="1:2" x14ac:dyDescent="0.2">
      <c r="A34" s="142" t="s">
        <v>371</v>
      </c>
      <c r="B34" s="81" t="s">
        <v>192</v>
      </c>
    </row>
  </sheetData>
  <hyperlinks>
    <hyperlink ref="A6" location="'Table S1'!A1" display="Table S1 "/>
    <hyperlink ref="A7" location="'Table S2'!A1" display="Table S2 "/>
    <hyperlink ref="A8" location="'Table S3'!A1" display="Table S3 "/>
    <hyperlink ref="A9" location="'Table S4'!A1" display="Table S4 "/>
    <hyperlink ref="A10" location="'Table S5'!A1" display="Table S5 "/>
    <hyperlink ref="A11" location="'Table S6'!A1" display="Table S6 "/>
    <hyperlink ref="A13" location="'Table S7'!A1" display="Table S7 "/>
    <hyperlink ref="A14" location="'Table S8'!A1" display="Table S8 "/>
    <hyperlink ref="A15" location="'Table S9'!A1" display="Table S9 "/>
    <hyperlink ref="A16" location="'Table S10'!A1" display="Table S10 "/>
    <hyperlink ref="A17" location="'Table S11'!A1" display="Table S11 "/>
    <hyperlink ref="A18" location="'Table S12'!A1" display="Table S12 "/>
    <hyperlink ref="A20" location="'Table S13'!A1" display="Table S13 "/>
    <hyperlink ref="A21" location="'Table S14'!A1" display="Table S14 "/>
    <hyperlink ref="A22" location="'Table S15'!A1" display="Table S15 "/>
    <hyperlink ref="A23" location="'Table S16'!A1" display="Table S16 "/>
    <hyperlink ref="A25" location="'Table S17'!A1" display="Table S17 "/>
    <hyperlink ref="A26:A33" location="'Table S17'!A1" display="Table S17 "/>
    <hyperlink ref="A26" location="'Table S18'!A1" display="Table S18 "/>
    <hyperlink ref="A27" location="'Table S19'!A1" display="Table S19 "/>
    <hyperlink ref="A28" location="'Table S20'!A1" display="Table S20 "/>
    <hyperlink ref="A29" location="'Table S21'!A1" display="Table S21 "/>
    <hyperlink ref="A30" location="'Table S22'!A1" display="Table S22 "/>
    <hyperlink ref="A31" location="'Table S23'!A1" display="Table S23 "/>
    <hyperlink ref="A32" location="'Table S24'!A1" display="Table S24"/>
    <hyperlink ref="A33" location="'Table S25'!A1" display="Table S25"/>
    <hyperlink ref="A34" location="'Table S26'!A1" display="Table S26"/>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5"/>
  <sheetViews>
    <sheetView showGridLines="0" workbookViewId="0">
      <selection sqref="A1:E1"/>
    </sheetView>
  </sheetViews>
  <sheetFormatPr baseColWidth="10" defaultColWidth="8.83203125" defaultRowHeight="15" x14ac:dyDescent="0.2"/>
  <cols>
    <col min="1" max="1" width="27.83203125" customWidth="1"/>
    <col min="2" max="4" width="9.33203125" bestFit="1" customWidth="1"/>
    <col min="5" max="6" width="10.1640625" bestFit="1" customWidth="1"/>
  </cols>
  <sheetData>
    <row r="1" spans="1:17" x14ac:dyDescent="0.2">
      <c r="A1" s="150" t="s">
        <v>74</v>
      </c>
      <c r="B1" s="151"/>
      <c r="C1" s="151"/>
      <c r="D1" s="151"/>
      <c r="E1" s="151"/>
    </row>
    <row r="2" spans="1:17" ht="2.25" customHeight="1" x14ac:dyDescent="0.2">
      <c r="A2" s="1"/>
      <c r="B2" s="1"/>
      <c r="C2" s="1"/>
      <c r="D2" s="1"/>
      <c r="E2" s="1"/>
    </row>
    <row r="3" spans="1:17" x14ac:dyDescent="0.2">
      <c r="A3" s="2" t="s">
        <v>16</v>
      </c>
      <c r="B3" s="6" t="s">
        <v>148</v>
      </c>
      <c r="C3" s="6" t="s">
        <v>149</v>
      </c>
      <c r="D3" s="6" t="s">
        <v>150</v>
      </c>
      <c r="E3" s="6" t="s">
        <v>151</v>
      </c>
      <c r="F3" s="6" t="s">
        <v>152</v>
      </c>
    </row>
    <row r="4" spans="1:17" x14ac:dyDescent="0.2">
      <c r="A4" s="3" t="s">
        <v>56</v>
      </c>
      <c r="B4" s="16">
        <v>2253494</v>
      </c>
      <c r="C4" s="16">
        <v>2512219</v>
      </c>
      <c r="D4" s="16">
        <v>2918777</v>
      </c>
      <c r="E4" s="16">
        <v>3456532</v>
      </c>
      <c r="F4" s="16">
        <v>3780349</v>
      </c>
      <c r="H4" s="17"/>
    </row>
    <row r="5" spans="1:17" x14ac:dyDescent="0.2">
      <c r="A5" s="3" t="s">
        <v>57</v>
      </c>
      <c r="B5" s="16">
        <v>2383852</v>
      </c>
      <c r="C5" s="16">
        <v>2424685</v>
      </c>
      <c r="D5" s="16">
        <v>2441632</v>
      </c>
      <c r="E5" s="16">
        <v>2516484</v>
      </c>
      <c r="F5" s="16">
        <v>2521930</v>
      </c>
    </row>
    <row r="6" spans="1:17" x14ac:dyDescent="0.2">
      <c r="A6" s="3" t="s">
        <v>58</v>
      </c>
      <c r="B6" s="16">
        <v>596221</v>
      </c>
      <c r="C6" s="16">
        <v>572844</v>
      </c>
      <c r="D6" s="16">
        <v>550405</v>
      </c>
      <c r="E6" s="16">
        <v>547162</v>
      </c>
      <c r="F6" s="16">
        <v>552421</v>
      </c>
    </row>
    <row r="7" spans="1:17" x14ac:dyDescent="0.2">
      <c r="A7" s="3" t="s">
        <v>60</v>
      </c>
      <c r="B7" s="16">
        <v>913701</v>
      </c>
      <c r="C7" s="16">
        <v>1056633</v>
      </c>
      <c r="D7" s="16">
        <v>1149360</v>
      </c>
      <c r="E7" s="16">
        <v>1288386</v>
      </c>
      <c r="F7" s="16">
        <v>1347968</v>
      </c>
    </row>
    <row r="8" spans="1:17" x14ac:dyDescent="0.2">
      <c r="A8" s="3" t="s">
        <v>59</v>
      </c>
      <c r="B8" s="16">
        <v>79448</v>
      </c>
      <c r="C8" s="16">
        <v>82311</v>
      </c>
      <c r="D8" s="16">
        <v>83046</v>
      </c>
      <c r="E8" s="16">
        <v>86801</v>
      </c>
      <c r="F8" s="16">
        <v>84287</v>
      </c>
    </row>
    <row r="9" spans="1:17" x14ac:dyDescent="0.2">
      <c r="A9" s="3" t="s">
        <v>139</v>
      </c>
      <c r="B9" s="16">
        <v>1658665</v>
      </c>
      <c r="C9" s="16">
        <v>1710249</v>
      </c>
      <c r="D9" s="16">
        <v>1719540</v>
      </c>
      <c r="E9" s="16">
        <v>1870672</v>
      </c>
      <c r="F9" s="16">
        <v>1942831</v>
      </c>
    </row>
    <row r="10" spans="1:17" x14ac:dyDescent="0.2">
      <c r="A10" s="3" t="s">
        <v>140</v>
      </c>
      <c r="B10" s="16">
        <v>515561</v>
      </c>
      <c r="C10" s="16">
        <v>563920</v>
      </c>
      <c r="D10" s="16">
        <v>591181</v>
      </c>
      <c r="E10" s="16">
        <v>621142</v>
      </c>
      <c r="F10" s="16">
        <v>621730</v>
      </c>
    </row>
    <row r="11" spans="1:17" x14ac:dyDescent="0.2">
      <c r="A11" s="3" t="s">
        <v>141</v>
      </c>
      <c r="B11" s="16">
        <v>62861</v>
      </c>
      <c r="C11" s="16">
        <v>111849</v>
      </c>
      <c r="D11" s="16">
        <v>137064</v>
      </c>
      <c r="E11" s="16">
        <v>148420</v>
      </c>
      <c r="F11" s="16">
        <v>156000</v>
      </c>
    </row>
    <row r="12" spans="1:17" x14ac:dyDescent="0.2">
      <c r="A12" s="3" t="s">
        <v>142</v>
      </c>
      <c r="B12" s="16" t="s">
        <v>153</v>
      </c>
      <c r="C12" s="16" t="s">
        <v>153</v>
      </c>
      <c r="D12" s="16" t="s">
        <v>153</v>
      </c>
      <c r="E12" s="16">
        <v>211</v>
      </c>
      <c r="F12" s="16">
        <v>111232</v>
      </c>
    </row>
    <row r="13" spans="1:17" x14ac:dyDescent="0.2">
      <c r="A13" s="20" t="s">
        <v>61</v>
      </c>
      <c r="B13" s="21">
        <v>8463803</v>
      </c>
      <c r="C13" s="21">
        <v>9034710</v>
      </c>
      <c r="D13" s="21">
        <v>9591005</v>
      </c>
      <c r="E13" s="21">
        <v>10535810</v>
      </c>
      <c r="F13" s="21">
        <v>11118748</v>
      </c>
    </row>
    <row r="14" spans="1:17" ht="24" customHeight="1" x14ac:dyDescent="0.2">
      <c r="A14" s="154" t="s">
        <v>332</v>
      </c>
      <c r="B14" s="154"/>
      <c r="C14" s="154"/>
      <c r="D14" s="154"/>
      <c r="E14" s="154"/>
      <c r="F14" s="154"/>
      <c r="G14" s="121"/>
      <c r="H14" s="121"/>
      <c r="I14" s="121"/>
      <c r="J14" s="121"/>
      <c r="K14" s="153"/>
      <c r="L14" s="152"/>
      <c r="M14" s="152"/>
      <c r="N14" s="152"/>
      <c r="O14" s="152"/>
      <c r="P14" s="153"/>
      <c r="Q14" s="152"/>
    </row>
    <row r="15" spans="1:17" x14ac:dyDescent="0.2">
      <c r="A15" s="152" t="s">
        <v>333</v>
      </c>
      <c r="B15" s="152"/>
      <c r="C15" s="152"/>
      <c r="D15" s="152"/>
      <c r="E15" s="152"/>
    </row>
  </sheetData>
  <mergeCells count="5">
    <mergeCell ref="A1:E1"/>
    <mergeCell ref="A15:E15"/>
    <mergeCell ref="K14:O14"/>
    <mergeCell ref="P14:Q14"/>
    <mergeCell ref="A14:F14"/>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7"/>
  <sheetViews>
    <sheetView showGridLines="0" workbookViewId="0">
      <selection sqref="A1:F1"/>
    </sheetView>
  </sheetViews>
  <sheetFormatPr baseColWidth="10" defaultColWidth="8.83203125" defaultRowHeight="15" x14ac:dyDescent="0.2"/>
  <cols>
    <col min="1" max="1" width="18.33203125" customWidth="1"/>
    <col min="2" max="6" width="12.83203125" customWidth="1"/>
  </cols>
  <sheetData>
    <row r="1" spans="1:6" ht="17.25" customHeight="1" x14ac:dyDescent="0.2">
      <c r="A1" s="150" t="s">
        <v>219</v>
      </c>
      <c r="B1" s="150"/>
      <c r="C1" s="150"/>
      <c r="D1" s="150"/>
      <c r="E1" s="150"/>
      <c r="F1" s="150"/>
    </row>
    <row r="2" spans="1:6" ht="2.25" customHeight="1" x14ac:dyDescent="0.2">
      <c r="A2" s="1"/>
      <c r="B2" s="1"/>
      <c r="C2" s="1"/>
      <c r="D2" s="1"/>
      <c r="E2" s="1"/>
    </row>
    <row r="3" spans="1:6" x14ac:dyDescent="0.2">
      <c r="A3" s="2" t="s">
        <v>16</v>
      </c>
      <c r="B3" s="6" t="s">
        <v>148</v>
      </c>
      <c r="C3" s="6" t="s">
        <v>149</v>
      </c>
      <c r="D3" s="6" t="s">
        <v>150</v>
      </c>
      <c r="E3" s="6" t="s">
        <v>151</v>
      </c>
      <c r="F3" s="6" t="s">
        <v>152</v>
      </c>
    </row>
    <row r="4" spans="1:6" x14ac:dyDescent="0.2">
      <c r="A4" s="3" t="s">
        <v>56</v>
      </c>
      <c r="B4" s="16">
        <v>9822.4997432674609</v>
      </c>
      <c r="C4" s="16">
        <v>10772.016551955978</v>
      </c>
      <c r="D4" s="16">
        <v>12329.758500336739</v>
      </c>
      <c r="E4" s="16">
        <v>14394.521595330494</v>
      </c>
      <c r="F4" s="16">
        <v>15502.360303514753</v>
      </c>
    </row>
    <row r="5" spans="1:6" x14ac:dyDescent="0.2">
      <c r="A5" s="3" t="s">
        <v>57</v>
      </c>
      <c r="B5" s="16">
        <v>10390.702463812917</v>
      </c>
      <c r="C5" s="16">
        <v>10396.683948843385</v>
      </c>
      <c r="D5" s="16">
        <v>10314.1599740899</v>
      </c>
      <c r="E5" s="16">
        <v>10479.747701541217</v>
      </c>
      <c r="F5" s="16">
        <v>10341.867250945075</v>
      </c>
    </row>
    <row r="6" spans="1:6" x14ac:dyDescent="0.2">
      <c r="A6" s="3" t="s">
        <v>58</v>
      </c>
      <c r="B6" s="16">
        <v>2598.8001829295613</v>
      </c>
      <c r="C6" s="16">
        <v>2456.2687606807644</v>
      </c>
      <c r="D6" s="16">
        <v>2325.0699616235988</v>
      </c>
      <c r="E6" s="16">
        <v>2278.6235524925632</v>
      </c>
      <c r="F6" s="16">
        <v>2265.3541726512349</v>
      </c>
    </row>
    <row r="7" spans="1:6" x14ac:dyDescent="0.2">
      <c r="A7" s="3" t="s">
        <v>60</v>
      </c>
      <c r="B7" s="16">
        <v>3982.6277939604997</v>
      </c>
      <c r="C7" s="16">
        <v>4530.6830994204329</v>
      </c>
      <c r="D7" s="16">
        <v>4855.2291695963877</v>
      </c>
      <c r="E7" s="16">
        <v>5365.4067429786492</v>
      </c>
      <c r="F7" s="16">
        <v>5527.7133443521152</v>
      </c>
    </row>
    <row r="8" spans="1:6" x14ac:dyDescent="0.2">
      <c r="A8" s="3" t="s">
        <v>59</v>
      </c>
      <c r="B8" s="16">
        <v>346.29688812267227</v>
      </c>
      <c r="C8" s="16">
        <v>352.937166070334</v>
      </c>
      <c r="D8" s="16">
        <v>350.81033063470244</v>
      </c>
      <c r="E8" s="16">
        <v>361.4775934365087</v>
      </c>
      <c r="F8" s="16">
        <v>345.64201424322147</v>
      </c>
    </row>
    <row r="9" spans="1:6" x14ac:dyDescent="0.2">
      <c r="A9" s="3" t="s">
        <v>139</v>
      </c>
      <c r="B9" s="16">
        <v>7229.7669914660191</v>
      </c>
      <c r="C9" s="16">
        <v>7333.2900260551169</v>
      </c>
      <c r="D9" s="16">
        <v>7263.8344524672621</v>
      </c>
      <c r="E9" s="16">
        <v>7790.3021010018392</v>
      </c>
      <c r="F9" s="16">
        <v>7967.1126054334854</v>
      </c>
    </row>
    <row r="10" spans="1:6" x14ac:dyDescent="0.2">
      <c r="A10" s="3" t="s">
        <v>140</v>
      </c>
      <c r="B10" s="16">
        <v>2247.2204452901651</v>
      </c>
      <c r="C10" s="16">
        <v>2418.0039932740797</v>
      </c>
      <c r="D10" s="16">
        <v>2497.319582821015</v>
      </c>
      <c r="E10" s="16">
        <v>2586.7088552244777</v>
      </c>
      <c r="F10" s="16">
        <v>2549.5747803983782</v>
      </c>
    </row>
    <row r="11" spans="1:6" x14ac:dyDescent="0.2">
      <c r="A11" s="3" t="s">
        <v>141</v>
      </c>
      <c r="B11" s="16">
        <v>273.99769263265659</v>
      </c>
      <c r="C11" s="16">
        <v>479.59165953275738</v>
      </c>
      <c r="D11" s="16">
        <v>578.99799097024368</v>
      </c>
      <c r="E11" s="16">
        <v>618.08624805989132</v>
      </c>
      <c r="F11" s="16">
        <v>639.72088485700704</v>
      </c>
    </row>
    <row r="12" spans="1:6" x14ac:dyDescent="0.2">
      <c r="A12" s="3" t="s">
        <v>142</v>
      </c>
      <c r="B12" s="16" t="s">
        <v>153</v>
      </c>
      <c r="C12" s="16" t="s">
        <v>153</v>
      </c>
      <c r="D12" s="16" t="s">
        <v>153</v>
      </c>
      <c r="E12" s="16">
        <v>0.87869692993287341</v>
      </c>
      <c r="F12" s="16">
        <v>456.13739400265769</v>
      </c>
    </row>
    <row r="13" spans="1:6" x14ac:dyDescent="0.2">
      <c r="A13" s="20" t="s">
        <v>61</v>
      </c>
      <c r="B13" s="21">
        <v>36891.912201481951</v>
      </c>
      <c r="C13" s="21">
        <v>38739.475205832845</v>
      </c>
      <c r="D13" s="21">
        <v>40515.179962539849</v>
      </c>
      <c r="E13" s="21">
        <v>43875.753086995581</v>
      </c>
      <c r="F13" s="21">
        <v>45595.482750397932</v>
      </c>
    </row>
    <row r="14" spans="1:6" ht="13.5" customHeight="1" x14ac:dyDescent="0.2">
      <c r="A14" s="154" t="s">
        <v>332</v>
      </c>
      <c r="B14" s="154"/>
      <c r="C14" s="154"/>
      <c r="D14" s="154"/>
      <c r="E14" s="154"/>
      <c r="F14" s="154"/>
    </row>
    <row r="15" spans="1:6" ht="13.5" customHeight="1" x14ac:dyDescent="0.2">
      <c r="A15" s="152" t="s">
        <v>214</v>
      </c>
      <c r="B15" s="152"/>
      <c r="C15" s="152"/>
      <c r="D15" s="152"/>
      <c r="E15" s="152"/>
      <c r="F15" s="152"/>
    </row>
    <row r="16" spans="1:6" x14ac:dyDescent="0.2">
      <c r="A16" s="153"/>
      <c r="B16" s="152"/>
      <c r="C16" s="152"/>
      <c r="D16" s="152"/>
      <c r="E16" s="152"/>
      <c r="F16" s="108"/>
    </row>
    <row r="17" spans="1:5" ht="15" customHeight="1" x14ac:dyDescent="0.2">
      <c r="A17" s="152" t="s">
        <v>333</v>
      </c>
      <c r="B17" s="152"/>
      <c r="C17" s="152"/>
      <c r="D17" s="152"/>
      <c r="E17" s="152"/>
    </row>
  </sheetData>
  <mergeCells count="5">
    <mergeCell ref="A17:E17"/>
    <mergeCell ref="A1:F1"/>
    <mergeCell ref="A16:E16"/>
    <mergeCell ref="A14:F14"/>
    <mergeCell ref="A15:F15"/>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
  <sheetViews>
    <sheetView showGridLines="0" workbookViewId="0">
      <selection sqref="A1:F1"/>
    </sheetView>
  </sheetViews>
  <sheetFormatPr baseColWidth="10" defaultColWidth="8.83203125" defaultRowHeight="15" x14ac:dyDescent="0.2"/>
  <cols>
    <col min="1" max="1" width="26.6640625" customWidth="1"/>
    <col min="2" max="6" width="12.83203125" customWidth="1"/>
  </cols>
  <sheetData>
    <row r="1" spans="1:6" ht="17.25" customHeight="1" x14ac:dyDescent="0.2">
      <c r="A1" s="150" t="s">
        <v>224</v>
      </c>
      <c r="B1" s="150"/>
      <c r="C1" s="150"/>
      <c r="D1" s="150"/>
      <c r="E1" s="150"/>
      <c r="F1" s="150"/>
    </row>
    <row r="2" spans="1:6" ht="2.25" customHeight="1" x14ac:dyDescent="0.2">
      <c r="A2" s="1"/>
      <c r="B2" s="1"/>
      <c r="C2" s="1"/>
      <c r="D2" s="1"/>
      <c r="E2" s="1"/>
    </row>
    <row r="3" spans="1:6" x14ac:dyDescent="0.2">
      <c r="A3" s="2" t="s">
        <v>16</v>
      </c>
      <c r="B3" s="6" t="s">
        <v>148</v>
      </c>
      <c r="C3" s="6" t="s">
        <v>149</v>
      </c>
      <c r="D3" s="6" t="s">
        <v>150</v>
      </c>
      <c r="E3" s="6" t="s">
        <v>151</v>
      </c>
      <c r="F3" s="6" t="s">
        <v>152</v>
      </c>
    </row>
    <row r="4" spans="1:6" x14ac:dyDescent="0.2">
      <c r="A4" s="3" t="s">
        <v>221</v>
      </c>
      <c r="B4" s="16">
        <v>1280381</v>
      </c>
      <c r="C4" s="16">
        <v>1344732</v>
      </c>
      <c r="D4" s="16">
        <v>1390193</v>
      </c>
      <c r="E4" s="16">
        <v>1452791</v>
      </c>
      <c r="F4" s="16">
        <v>1516154</v>
      </c>
    </row>
    <row r="5" spans="1:6" x14ac:dyDescent="0.2">
      <c r="A5" s="3" t="s">
        <v>222</v>
      </c>
      <c r="B5" s="16">
        <v>70958</v>
      </c>
      <c r="C5" s="16">
        <v>78739</v>
      </c>
      <c r="D5" s="16">
        <v>86457</v>
      </c>
      <c r="E5" s="16">
        <v>101529</v>
      </c>
      <c r="F5" s="16">
        <v>108038</v>
      </c>
    </row>
    <row r="6" spans="1:6" x14ac:dyDescent="0.2">
      <c r="A6" s="129" t="s">
        <v>61</v>
      </c>
      <c r="B6" s="130">
        <v>1351339</v>
      </c>
      <c r="C6" s="130">
        <v>1423471</v>
      </c>
      <c r="D6" s="130">
        <v>1476650</v>
      </c>
      <c r="E6" s="130">
        <v>1554320</v>
      </c>
      <c r="F6" s="130">
        <v>1624192</v>
      </c>
    </row>
    <row r="7" spans="1:6" ht="11.25" customHeight="1" x14ac:dyDescent="0.2">
      <c r="A7" s="154" t="s">
        <v>332</v>
      </c>
      <c r="B7" s="154"/>
      <c r="C7" s="154"/>
      <c r="D7" s="154"/>
      <c r="E7" s="154"/>
      <c r="F7" s="154"/>
    </row>
    <row r="8" spans="1:6" x14ac:dyDescent="0.2">
      <c r="A8" s="153"/>
      <c r="B8" s="152"/>
      <c r="C8" s="152"/>
      <c r="D8" s="152"/>
      <c r="E8" s="152"/>
      <c r="F8" s="108"/>
    </row>
    <row r="9" spans="1:6" ht="15" customHeight="1" x14ac:dyDescent="0.2">
      <c r="A9" s="152" t="s">
        <v>333</v>
      </c>
      <c r="B9" s="152"/>
      <c r="C9" s="152"/>
      <c r="D9" s="152"/>
      <c r="E9" s="152"/>
    </row>
  </sheetData>
  <mergeCells count="4">
    <mergeCell ref="A1:F1"/>
    <mergeCell ref="A8:E8"/>
    <mergeCell ref="A9:E9"/>
    <mergeCell ref="A7:F7"/>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14"/>
  <sheetViews>
    <sheetView showGridLines="0" workbookViewId="0">
      <selection sqref="A1:F1"/>
    </sheetView>
  </sheetViews>
  <sheetFormatPr baseColWidth="10" defaultColWidth="8.83203125" defaultRowHeight="15" x14ac:dyDescent="0.2"/>
  <cols>
    <col min="1" max="1" width="27.83203125" customWidth="1"/>
    <col min="2" max="4" width="9.33203125" bestFit="1" customWidth="1"/>
    <col min="5" max="6" width="10.1640625" bestFit="1" customWidth="1"/>
    <col min="7" max="7" width="9.5" style="69" bestFit="1" customWidth="1"/>
    <col min="8" max="33" width="8.83203125" style="69"/>
  </cols>
  <sheetData>
    <row r="1" spans="1:7" ht="15.75" customHeight="1" x14ac:dyDescent="0.2">
      <c r="A1" s="151" t="s">
        <v>225</v>
      </c>
      <c r="B1" s="150"/>
      <c r="C1" s="150"/>
      <c r="D1" s="150"/>
      <c r="E1" s="150"/>
      <c r="F1" s="150"/>
    </row>
    <row r="2" spans="1:7" ht="0.75" customHeight="1" x14ac:dyDescent="0.2">
      <c r="A2" s="1"/>
      <c r="B2" s="1"/>
      <c r="C2" s="1"/>
      <c r="D2" s="1"/>
      <c r="E2" s="1"/>
    </row>
    <row r="3" spans="1:7" x14ac:dyDescent="0.2">
      <c r="A3" s="2" t="s">
        <v>16</v>
      </c>
      <c r="B3" s="6" t="s">
        <v>148</v>
      </c>
      <c r="C3" s="6" t="s">
        <v>149</v>
      </c>
      <c r="D3" s="6" t="s">
        <v>150</v>
      </c>
      <c r="E3" s="6" t="s">
        <v>151</v>
      </c>
      <c r="F3" s="6" t="s">
        <v>152</v>
      </c>
    </row>
    <row r="4" spans="1:7" x14ac:dyDescent="0.2">
      <c r="A4" s="3" t="s">
        <v>62</v>
      </c>
      <c r="B4" s="16">
        <v>383805</v>
      </c>
      <c r="C4" s="16">
        <v>389834</v>
      </c>
      <c r="D4" s="16">
        <v>367562</v>
      </c>
      <c r="E4" s="16">
        <v>320215</v>
      </c>
      <c r="F4" s="16">
        <v>219061</v>
      </c>
    </row>
    <row r="5" spans="1:7" x14ac:dyDescent="0.2">
      <c r="A5" s="3" t="s">
        <v>63</v>
      </c>
      <c r="B5" s="16">
        <v>1593635</v>
      </c>
      <c r="C5" s="16">
        <v>1621372</v>
      </c>
      <c r="D5" s="16">
        <v>1654726</v>
      </c>
      <c r="E5" s="16">
        <v>1774969</v>
      </c>
      <c r="F5" s="16">
        <v>1813160</v>
      </c>
    </row>
    <row r="6" spans="1:7" x14ac:dyDescent="0.2">
      <c r="A6" s="3" t="s">
        <v>64</v>
      </c>
      <c r="B6" s="16" t="s">
        <v>153</v>
      </c>
      <c r="C6" s="16" t="s">
        <v>153</v>
      </c>
      <c r="D6" s="16" t="s">
        <v>153</v>
      </c>
      <c r="E6" s="16" t="s">
        <v>153</v>
      </c>
      <c r="F6" s="16">
        <v>1396</v>
      </c>
    </row>
    <row r="7" spans="1:7" x14ac:dyDescent="0.2">
      <c r="A7" s="3" t="s">
        <v>65</v>
      </c>
      <c r="B7" s="16">
        <v>392320</v>
      </c>
      <c r="C7" s="16">
        <v>371461</v>
      </c>
      <c r="D7" s="16">
        <v>343328</v>
      </c>
      <c r="E7" s="16">
        <v>337855</v>
      </c>
      <c r="F7" s="16">
        <v>310848</v>
      </c>
    </row>
    <row r="8" spans="1:7" x14ac:dyDescent="0.2">
      <c r="A8" s="3" t="s">
        <v>66</v>
      </c>
      <c r="B8" s="16">
        <v>914488</v>
      </c>
      <c r="C8" s="16">
        <v>899059</v>
      </c>
      <c r="D8" s="16">
        <v>873412</v>
      </c>
      <c r="E8" s="16">
        <v>898262</v>
      </c>
      <c r="F8" s="16">
        <v>891650</v>
      </c>
    </row>
    <row r="9" spans="1:7" x14ac:dyDescent="0.2">
      <c r="A9" s="3" t="s">
        <v>67</v>
      </c>
      <c r="B9" s="16">
        <v>1670924</v>
      </c>
      <c r="C9" s="16">
        <v>1664092</v>
      </c>
      <c r="D9" s="16">
        <v>1598702</v>
      </c>
      <c r="E9" s="16">
        <v>1630885</v>
      </c>
      <c r="F9" s="16">
        <v>1572107</v>
      </c>
      <c r="G9" s="139"/>
    </row>
    <row r="10" spans="1:7" x14ac:dyDescent="0.2">
      <c r="A10" s="3" t="s">
        <v>68</v>
      </c>
      <c r="B10" s="16">
        <v>43062</v>
      </c>
      <c r="C10" s="16">
        <v>44080</v>
      </c>
      <c r="D10" s="16">
        <v>43483</v>
      </c>
      <c r="E10" s="16">
        <v>46110</v>
      </c>
      <c r="F10" s="16">
        <v>47123</v>
      </c>
    </row>
    <row r="11" spans="1:7" x14ac:dyDescent="0.2">
      <c r="A11" s="20" t="s">
        <v>61</v>
      </c>
      <c r="B11" s="21">
        <v>4998234</v>
      </c>
      <c r="C11" s="21">
        <v>4989898</v>
      </c>
      <c r="D11" s="21">
        <v>4881213</v>
      </c>
      <c r="E11" s="21">
        <v>5008296</v>
      </c>
      <c r="F11" s="21">
        <v>4855345</v>
      </c>
    </row>
    <row r="12" spans="1:7" ht="24" customHeight="1" x14ac:dyDescent="0.2">
      <c r="A12" s="154" t="s">
        <v>332</v>
      </c>
      <c r="B12" s="154"/>
      <c r="C12" s="154"/>
      <c r="D12" s="154"/>
      <c r="E12" s="154"/>
      <c r="F12" s="154"/>
    </row>
    <row r="14" spans="1:7" x14ac:dyDescent="0.2">
      <c r="A14" s="152" t="s">
        <v>333</v>
      </c>
      <c r="B14" s="152"/>
      <c r="C14" s="152"/>
      <c r="D14" s="152"/>
      <c r="E14" s="152"/>
    </row>
  </sheetData>
  <mergeCells count="3">
    <mergeCell ref="A14:E14"/>
    <mergeCell ref="A1:F1"/>
    <mergeCell ref="A12:F12"/>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27"/>
  <sheetViews>
    <sheetView showGridLines="0" workbookViewId="0">
      <selection sqref="A1:F1"/>
    </sheetView>
  </sheetViews>
  <sheetFormatPr baseColWidth="10" defaultColWidth="8.83203125" defaultRowHeight="15" x14ac:dyDescent="0.2"/>
  <cols>
    <col min="1" max="1" width="27.83203125" customWidth="1"/>
    <col min="2" max="2" width="9.83203125" customWidth="1"/>
    <col min="3" max="4" width="10" customWidth="1"/>
    <col min="5" max="5" width="10.1640625" bestFit="1" customWidth="1"/>
    <col min="6" max="6" width="10.6640625" customWidth="1"/>
    <col min="7" max="33" width="8.83203125" style="69"/>
  </cols>
  <sheetData>
    <row r="1" spans="1:6" ht="30.75" customHeight="1" x14ac:dyDescent="0.2">
      <c r="A1" s="151" t="s">
        <v>226</v>
      </c>
      <c r="B1" s="150"/>
      <c r="C1" s="150"/>
      <c r="D1" s="150"/>
      <c r="E1" s="150"/>
      <c r="F1" s="150"/>
    </row>
    <row r="2" spans="1:6" ht="0.75" customHeight="1" x14ac:dyDescent="0.2">
      <c r="A2" s="1"/>
      <c r="B2" s="1"/>
      <c r="C2" s="1"/>
      <c r="D2" s="1"/>
      <c r="E2" s="1"/>
    </row>
    <row r="3" spans="1:6" x14ac:dyDescent="0.2">
      <c r="A3" s="2" t="s">
        <v>16</v>
      </c>
      <c r="B3" s="6" t="s">
        <v>148</v>
      </c>
      <c r="C3" s="6" t="s">
        <v>149</v>
      </c>
      <c r="D3" s="6" t="s">
        <v>150</v>
      </c>
      <c r="E3" s="6" t="s">
        <v>151</v>
      </c>
      <c r="F3" s="6" t="s">
        <v>152</v>
      </c>
    </row>
    <row r="4" spans="1:6" x14ac:dyDescent="0.2">
      <c r="A4" s="3" t="s">
        <v>62</v>
      </c>
      <c r="B4" s="16">
        <v>1672.9241408962121</v>
      </c>
      <c r="C4" s="16">
        <v>1671.5494550893877</v>
      </c>
      <c r="D4" s="16">
        <v>1552.688230002077</v>
      </c>
      <c r="E4" s="16">
        <v>1333.5162910827253</v>
      </c>
      <c r="F4" s="16">
        <v>898.31985101064618</v>
      </c>
    </row>
    <row r="5" spans="1:6" x14ac:dyDescent="0.2">
      <c r="A5" s="3" t="s">
        <v>63</v>
      </c>
      <c r="B5" s="16">
        <v>6946.3150904160566</v>
      </c>
      <c r="C5" s="16">
        <v>6952.1988412944756</v>
      </c>
      <c r="D5" s="16">
        <v>6990.0413646634224</v>
      </c>
      <c r="E5" s="16">
        <v>7391.7526588911014</v>
      </c>
      <c r="F5" s="16">
        <v>7435.3610229957112</v>
      </c>
    </row>
    <row r="6" spans="1:6" x14ac:dyDescent="0.2">
      <c r="A6" s="3" t="s">
        <v>64</v>
      </c>
      <c r="B6" s="16" t="s">
        <v>153</v>
      </c>
      <c r="C6" s="16" t="s">
        <v>153</v>
      </c>
      <c r="D6" s="16" t="s">
        <v>153</v>
      </c>
      <c r="E6" s="16" t="s">
        <v>153</v>
      </c>
      <c r="F6" s="16">
        <v>1</v>
      </c>
    </row>
    <row r="7" spans="1:6" x14ac:dyDescent="0.2">
      <c r="A7" s="3" t="s">
        <v>65</v>
      </c>
      <c r="B7" s="16">
        <v>1710.039209901908</v>
      </c>
      <c r="C7" s="16">
        <v>1592.7687993786049</v>
      </c>
      <c r="D7" s="16">
        <v>1450.3168026894866</v>
      </c>
      <c r="E7" s="16">
        <v>1406.9770202012842</v>
      </c>
      <c r="F7" s="16">
        <v>1274.7176770258393</v>
      </c>
    </row>
    <row r="8" spans="1:6" x14ac:dyDescent="0.2">
      <c r="A8" s="3" t="s">
        <v>66</v>
      </c>
      <c r="B8" s="16">
        <v>3986.0581591169862</v>
      </c>
      <c r="C8" s="16">
        <v>3855.0295293463628</v>
      </c>
      <c r="D8" s="16">
        <v>3689.5449810986288</v>
      </c>
      <c r="E8" s="16">
        <v>3740.7585861391599</v>
      </c>
      <c r="F8" s="16">
        <v>3656.4559421971171</v>
      </c>
    </row>
    <row r="9" spans="1:6" x14ac:dyDescent="0.2">
      <c r="A9" s="3" t="s">
        <v>67</v>
      </c>
      <c r="B9" s="16">
        <v>7283.2013579887234</v>
      </c>
      <c r="C9" s="16">
        <v>7135.3757646039321</v>
      </c>
      <c r="D9" s="16">
        <v>6753.379779957615</v>
      </c>
      <c r="E9" s="16">
        <v>6791.7234245193094</v>
      </c>
      <c r="F9" s="16">
        <v>6446.8569303198374</v>
      </c>
    </row>
    <row r="10" spans="1:6" x14ac:dyDescent="0.2">
      <c r="A10" s="3" t="s">
        <v>68</v>
      </c>
      <c r="B10" s="16">
        <v>187.69807416597666</v>
      </c>
      <c r="C10" s="16">
        <v>189.00839839608707</v>
      </c>
      <c r="D10" s="16">
        <v>183.68477237902806</v>
      </c>
      <c r="E10" s="16">
        <v>192.02234805310326</v>
      </c>
      <c r="F10" s="16">
        <v>193.24081575074834</v>
      </c>
    </row>
    <row r="11" spans="1:6" x14ac:dyDescent="0.2">
      <c r="A11" s="20" t="s">
        <v>61</v>
      </c>
      <c r="B11" s="21">
        <v>21786.236032485864</v>
      </c>
      <c r="C11" s="21">
        <v>21395.93078810885</v>
      </c>
      <c r="D11" s="21">
        <v>20619.655930790257</v>
      </c>
      <c r="E11" s="21">
        <v>20856.750328886683</v>
      </c>
      <c r="F11" s="21">
        <v>19910.676921064387</v>
      </c>
    </row>
    <row r="12" spans="1:6" ht="24" customHeight="1" x14ac:dyDescent="0.2">
      <c r="A12" s="154" t="s">
        <v>332</v>
      </c>
      <c r="B12" s="154"/>
      <c r="C12" s="154"/>
      <c r="D12" s="154"/>
      <c r="E12" s="154"/>
      <c r="F12" s="154"/>
    </row>
    <row r="13" spans="1:6" x14ac:dyDescent="0.2">
      <c r="A13" s="152" t="s">
        <v>214</v>
      </c>
      <c r="B13" s="152"/>
      <c r="C13" s="152"/>
      <c r="D13" s="152"/>
      <c r="E13" s="152"/>
      <c r="F13" s="152"/>
    </row>
    <row r="14" spans="1:6" ht="15" customHeight="1" x14ac:dyDescent="0.2">
      <c r="A14" s="152" t="s">
        <v>333</v>
      </c>
      <c r="B14" s="152"/>
      <c r="C14" s="152"/>
      <c r="D14" s="152"/>
      <c r="E14" s="152"/>
    </row>
    <row r="19" spans="2:6" x14ac:dyDescent="0.2">
      <c r="B19" s="115"/>
      <c r="C19" s="115"/>
      <c r="D19" s="115"/>
      <c r="E19" s="115"/>
      <c r="F19" s="115"/>
    </row>
    <row r="20" spans="2:6" x14ac:dyDescent="0.2">
      <c r="B20" s="115"/>
      <c r="C20" s="115"/>
      <c r="D20" s="115"/>
      <c r="E20" s="115"/>
      <c r="F20" s="115"/>
    </row>
    <row r="21" spans="2:6" x14ac:dyDescent="0.2">
      <c r="B21" s="115"/>
      <c r="C21" s="115"/>
      <c r="D21" s="115"/>
      <c r="E21" s="115"/>
      <c r="F21" s="115"/>
    </row>
    <row r="22" spans="2:6" x14ac:dyDescent="0.2">
      <c r="B22" s="115"/>
      <c r="C22" s="115"/>
      <c r="D22" s="115"/>
      <c r="E22" s="115"/>
      <c r="F22" s="115"/>
    </row>
    <row r="23" spans="2:6" x14ac:dyDescent="0.2">
      <c r="B23" s="115"/>
      <c r="C23" s="115"/>
      <c r="D23" s="115"/>
      <c r="E23" s="115"/>
      <c r="F23" s="115"/>
    </row>
    <row r="24" spans="2:6" x14ac:dyDescent="0.2">
      <c r="B24" s="115"/>
      <c r="C24" s="115"/>
      <c r="D24" s="115"/>
      <c r="E24" s="115"/>
      <c r="F24" s="115"/>
    </row>
    <row r="25" spans="2:6" x14ac:dyDescent="0.2">
      <c r="B25" s="115"/>
      <c r="C25" s="115"/>
      <c r="D25" s="115"/>
      <c r="E25" s="115"/>
      <c r="F25" s="115"/>
    </row>
    <row r="26" spans="2:6" x14ac:dyDescent="0.2">
      <c r="B26" s="115"/>
      <c r="C26" s="115"/>
      <c r="D26" s="115"/>
      <c r="E26" s="115"/>
      <c r="F26" s="115"/>
    </row>
    <row r="27" spans="2:6" x14ac:dyDescent="0.2">
      <c r="B27" s="108"/>
      <c r="C27" s="108"/>
      <c r="D27" s="108"/>
      <c r="E27" s="108"/>
      <c r="F27" s="108"/>
    </row>
  </sheetData>
  <mergeCells count="4">
    <mergeCell ref="A1:F1"/>
    <mergeCell ref="A14:E14"/>
    <mergeCell ref="A12:F12"/>
    <mergeCell ref="A13:F13"/>
  </mergeCell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22"/>
  <sheetViews>
    <sheetView showGridLines="0" workbookViewId="0">
      <selection sqref="A1:F1"/>
    </sheetView>
  </sheetViews>
  <sheetFormatPr baseColWidth="10" defaultColWidth="8.83203125" defaultRowHeight="15" x14ac:dyDescent="0.2"/>
  <cols>
    <col min="1" max="1" width="27.83203125" customWidth="1"/>
    <col min="2" max="4" width="9.33203125" bestFit="1" customWidth="1"/>
    <col min="5" max="6" width="10.1640625" bestFit="1" customWidth="1"/>
    <col min="7" max="33" width="8.83203125" style="69"/>
  </cols>
  <sheetData>
    <row r="1" spans="1:6" ht="30.75" customHeight="1" x14ac:dyDescent="0.2">
      <c r="A1" s="151" t="s">
        <v>223</v>
      </c>
      <c r="B1" s="150"/>
      <c r="C1" s="150"/>
      <c r="D1" s="150"/>
      <c r="E1" s="150"/>
      <c r="F1" s="150"/>
    </row>
    <row r="2" spans="1:6" ht="0.75" customHeight="1" x14ac:dyDescent="0.2">
      <c r="A2" s="1"/>
      <c r="B2" s="1"/>
      <c r="C2" s="1"/>
      <c r="D2" s="1"/>
      <c r="E2" s="1"/>
    </row>
    <row r="3" spans="1:6" x14ac:dyDescent="0.2">
      <c r="A3" s="2" t="s">
        <v>16</v>
      </c>
      <c r="B3" s="6" t="s">
        <v>148</v>
      </c>
      <c r="C3" s="6" t="s">
        <v>149</v>
      </c>
      <c r="D3" s="6" t="s">
        <v>150</v>
      </c>
      <c r="E3" s="6" t="s">
        <v>151</v>
      </c>
      <c r="F3" s="6" t="s">
        <v>152</v>
      </c>
    </row>
    <row r="4" spans="1:6" x14ac:dyDescent="0.2">
      <c r="A4" s="3" t="s">
        <v>221</v>
      </c>
      <c r="B4" s="16">
        <v>898729</v>
      </c>
      <c r="C4" s="16">
        <v>908013</v>
      </c>
      <c r="D4" s="16">
        <v>903763</v>
      </c>
      <c r="E4" s="16">
        <v>921050</v>
      </c>
      <c r="F4" s="16">
        <v>912803</v>
      </c>
    </row>
    <row r="5" spans="1:6" x14ac:dyDescent="0.2">
      <c r="A5" s="3" t="s">
        <v>222</v>
      </c>
      <c r="B5" s="16">
        <v>26282</v>
      </c>
      <c r="C5" s="16">
        <v>26019</v>
      </c>
      <c r="D5" s="16">
        <v>25210</v>
      </c>
      <c r="E5" s="16">
        <v>26486</v>
      </c>
      <c r="F5" s="16">
        <v>25583</v>
      </c>
    </row>
    <row r="6" spans="1:6" x14ac:dyDescent="0.2">
      <c r="A6" s="33" t="s">
        <v>61</v>
      </c>
      <c r="B6" s="34">
        <v>925011</v>
      </c>
      <c r="C6" s="34">
        <v>934032</v>
      </c>
      <c r="D6" s="34">
        <v>928973</v>
      </c>
      <c r="E6" s="34">
        <v>947536</v>
      </c>
      <c r="F6" s="34">
        <v>938386</v>
      </c>
    </row>
    <row r="7" spans="1:6" ht="21.75" customHeight="1" x14ac:dyDescent="0.2">
      <c r="A7" s="154" t="s">
        <v>332</v>
      </c>
      <c r="B7" s="154"/>
      <c r="C7" s="154"/>
      <c r="D7" s="154"/>
      <c r="E7" s="154"/>
      <c r="F7" s="154"/>
    </row>
    <row r="8" spans="1:6" x14ac:dyDescent="0.2">
      <c r="A8" s="153"/>
      <c r="B8" s="152"/>
      <c r="C8" s="152"/>
      <c r="D8" s="152"/>
      <c r="E8" s="152"/>
    </row>
    <row r="9" spans="1:6" ht="15" customHeight="1" x14ac:dyDescent="0.2">
      <c r="A9" s="152" t="s">
        <v>333</v>
      </c>
      <c r="B9" s="152"/>
      <c r="C9" s="152"/>
      <c r="D9" s="152"/>
      <c r="E9" s="152"/>
    </row>
    <row r="12" spans="1:6" x14ac:dyDescent="0.2">
      <c r="E12" s="17"/>
    </row>
    <row r="14" spans="1:6" x14ac:dyDescent="0.2">
      <c r="B14" s="115"/>
      <c r="C14" s="115"/>
      <c r="D14" s="115"/>
      <c r="E14" s="115"/>
      <c r="F14" s="115"/>
    </row>
    <row r="15" spans="1:6" x14ac:dyDescent="0.2">
      <c r="B15" s="115"/>
      <c r="C15" s="115"/>
      <c r="D15" s="115"/>
      <c r="E15" s="115"/>
      <c r="F15" s="115"/>
    </row>
    <row r="16" spans="1:6" x14ac:dyDescent="0.2">
      <c r="B16" s="115"/>
      <c r="C16" s="115"/>
      <c r="D16" s="115"/>
      <c r="E16" s="115"/>
      <c r="F16" s="115"/>
    </row>
    <row r="17" spans="2:6" x14ac:dyDescent="0.2">
      <c r="B17" s="115"/>
      <c r="C17" s="115"/>
      <c r="D17" s="115"/>
      <c r="E17" s="115"/>
      <c r="F17" s="115"/>
    </row>
    <row r="18" spans="2:6" x14ac:dyDescent="0.2">
      <c r="B18" s="115"/>
      <c r="C18" s="115"/>
      <c r="D18" s="115"/>
      <c r="E18" s="115"/>
      <c r="F18" s="115"/>
    </row>
    <row r="19" spans="2:6" x14ac:dyDescent="0.2">
      <c r="B19" s="115"/>
      <c r="C19" s="115"/>
      <c r="D19" s="115"/>
      <c r="E19" s="115"/>
      <c r="F19" s="115"/>
    </row>
    <row r="20" spans="2:6" x14ac:dyDescent="0.2">
      <c r="B20" s="115"/>
      <c r="C20" s="115"/>
      <c r="D20" s="115"/>
      <c r="E20" s="115"/>
      <c r="F20" s="115"/>
    </row>
    <row r="21" spans="2:6" x14ac:dyDescent="0.2">
      <c r="B21" s="115"/>
      <c r="C21" s="115"/>
      <c r="D21" s="115"/>
      <c r="E21" s="115"/>
      <c r="F21" s="115"/>
    </row>
    <row r="22" spans="2:6" x14ac:dyDescent="0.2">
      <c r="B22" s="108"/>
      <c r="C22" s="108"/>
      <c r="D22" s="108"/>
      <c r="E22" s="108"/>
      <c r="F22" s="108"/>
    </row>
  </sheetData>
  <mergeCells count="4">
    <mergeCell ref="A1:F1"/>
    <mergeCell ref="A8:E8"/>
    <mergeCell ref="A9:E9"/>
    <mergeCell ref="A7:F7"/>
  </mergeCell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Project Document" ma:contentTypeID="0x010100B4A1F787F0C441AC878A307E051D262E00ED2D2B817E1CF847866A9EA55293E613" ma:contentTypeVersion="1" ma:contentTypeDescription="AIHW Project Document" ma:contentTypeScope="" ma:versionID="e9f0c645f6a5394fc467c78687ba96eb">
  <xsd:schema xmlns:xsd="http://www.w3.org/2001/XMLSchema" xmlns:xs="http://www.w3.org/2001/XMLSchema" xmlns:p="http://schemas.microsoft.com/office/2006/metadata/properties" xmlns:ns2="28521006-62c2-406a-959c-26be0aa3e40d" targetNamespace="http://schemas.microsoft.com/office/2006/metadata/properties" ma:root="true" ma:fieldsID="df3a6575e68d77a7a00bc108448033be" ns2:_="">
    <xsd:import namespace="28521006-62c2-406a-959c-26be0aa3e40d"/>
    <xsd:element name="properties">
      <xsd:complexType>
        <xsd:sequence>
          <xsd:element name="documentManagement">
            <xsd:complexType>
              <xsd:all>
                <xsd:element ref="ns2:AIHW_PPR_ProjectCategoryLookup"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8521006-62c2-406a-959c-26be0aa3e40d" elementFormDefault="qualified">
    <xsd:import namespace="http://schemas.microsoft.com/office/2006/documentManagement/types"/>
    <xsd:import namespace="http://schemas.microsoft.com/office/infopath/2007/PartnerControls"/>
    <xsd:element name="AIHW_PPR_ProjectCategoryLookup" ma:index="8" nillable="true" ma:displayName="Category" ma:description="" ma:list="{8803a384-06a8-4881-958c-2c647297f02c}" ma:internalName="AIHW_PPR_ProjectCategoryLookup" ma:showField="Title" ma:web="{28521006-62c2-406a-959c-26be0aa3e40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AIHW_PPR_ProjectCategoryLookup xmlns="28521006-62c2-406a-959c-26be0aa3e40d"/>
  </documentManagement>
</p:properties>
</file>

<file path=customXml/itemProps1.xml><?xml version="1.0" encoding="utf-8"?>
<ds:datastoreItem xmlns:ds="http://schemas.openxmlformats.org/officeDocument/2006/customXml" ds:itemID="{71300BB6-6C60-4A5B-9C38-6ABE95F0417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8521006-62c2-406a-959c-26be0aa3e40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E428D89-8053-4667-AD89-0A356105FA8A}">
  <ds:schemaRefs>
    <ds:schemaRef ds:uri="http://schemas.microsoft.com/sharepoint/v3/contenttype/forms"/>
  </ds:schemaRefs>
</ds:datastoreItem>
</file>

<file path=customXml/itemProps3.xml><?xml version="1.0" encoding="utf-8"?>
<ds:datastoreItem xmlns:ds="http://schemas.openxmlformats.org/officeDocument/2006/customXml" ds:itemID="{5FD06657-A1A2-4C53-80AD-F2778169B1C3}">
  <ds:schemaRefs>
    <ds:schemaRef ds:uri="http://www.w3.org/XML/1998/namespace"/>
    <ds:schemaRef ds:uri="http://purl.org/dc/elements/1.1/"/>
    <ds:schemaRef ds:uri="http://schemas.microsoft.com/office/2006/documentManagement/types"/>
    <ds:schemaRef ds:uri="http://purl.org/dc/dcmitype/"/>
    <ds:schemaRef ds:uri="http://schemas.microsoft.com/office/2006/metadata/properties"/>
    <ds:schemaRef ds:uri="http://purl.org/dc/terms/"/>
    <ds:schemaRef ds:uri="http://schemas.openxmlformats.org/package/2006/metadata/core-properties"/>
    <ds:schemaRef ds:uri="28521006-62c2-406a-959c-26be0aa3e40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29</vt:i4>
      </vt:variant>
    </vt:vector>
  </HeadingPairs>
  <TitlesOfParts>
    <vt:vector size="29" baseType="lpstr">
      <vt:lpstr>Title</vt:lpstr>
      <vt:lpstr>Explanatory notes</vt:lpstr>
      <vt:lpstr>Table of contents</vt:lpstr>
      <vt:lpstr>Table S1</vt:lpstr>
      <vt:lpstr>Table S2</vt:lpstr>
      <vt:lpstr>Table S3</vt:lpstr>
      <vt:lpstr>Table S4</vt:lpstr>
      <vt:lpstr>Table S5</vt:lpstr>
      <vt:lpstr>Table S6</vt:lpstr>
      <vt:lpstr>Table S7</vt:lpstr>
      <vt:lpstr>Table S8</vt:lpstr>
      <vt:lpstr>Table S9</vt:lpstr>
      <vt:lpstr>Table S10</vt:lpstr>
      <vt:lpstr>Table S11</vt:lpstr>
      <vt:lpstr>Table S12</vt:lpstr>
      <vt:lpstr>Table S13</vt:lpstr>
      <vt:lpstr>Table S14</vt:lpstr>
      <vt:lpstr>Table S15</vt:lpstr>
      <vt:lpstr>Table S16</vt:lpstr>
      <vt:lpstr>Table S17</vt:lpstr>
      <vt:lpstr>Table S18</vt:lpstr>
      <vt:lpstr>Table S19</vt:lpstr>
      <vt:lpstr>Table S20</vt:lpstr>
      <vt:lpstr>Table S21</vt:lpstr>
      <vt:lpstr>Table S22</vt:lpstr>
      <vt:lpstr>Table S23</vt:lpstr>
      <vt:lpstr>Table S24</vt:lpstr>
      <vt:lpstr>Table S25</vt:lpstr>
      <vt:lpstr>Table S26</vt:lpstr>
    </vt:vector>
  </TitlesOfParts>
  <Company>Australian Institute of Health and Welfare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Sweeney, Josh</dc:creator>
  <cp:lastModifiedBy>Microsoft Office User</cp:lastModifiedBy>
  <dcterms:created xsi:type="dcterms:W3CDTF">2017-08-17T00:56:09Z</dcterms:created>
  <dcterms:modified xsi:type="dcterms:W3CDTF">2018-03-22T10:38:44Z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0x010100B4A1F787F0C441AC878A307E051D262E00ED2D2B817E1CF847866A9EA55293E613</vt:lpwstr>
  </property>
</Properties>
</file>