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5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6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m\iCloudDrive\Dokumente\TU Dresden\Semester 3\Akustik NF\SoundDesign\Wahrnehmungsstudie\"/>
    </mc:Choice>
  </mc:AlternateContent>
  <xr:revisionPtr revIDLastSave="0" documentId="13_ncr:1_{0FF43944-0F64-4632-9450-5717223B277B}" xr6:coauthVersionLast="47" xr6:coauthVersionMax="47" xr10:uidLastSave="{00000000-0000-0000-0000-000000000000}"/>
  <bookViews>
    <workbookView xWindow="38280" yWindow="6840" windowWidth="29040" windowHeight="16440" tabRatio="746" xr2:uid="{00000000-000D-0000-FFFF-FFFF00000000}"/>
  </bookViews>
  <sheets>
    <sheet name="Wahrnehmungsstudie" sheetId="1" r:id="rId1"/>
    <sheet name="Motor 1" sheetId="2" r:id="rId2"/>
    <sheet name="Motor 2" sheetId="5" r:id="rId3"/>
    <sheet name="Motor 3" sheetId="6" r:id="rId4"/>
    <sheet name="Motor 4" sheetId="7" r:id="rId5"/>
    <sheet name="Motor 5" sheetId="8" r:id="rId6"/>
    <sheet name="Motor 6" sheetId="9" r:id="rId7"/>
    <sheet name="Motor 7" sheetId="10" r:id="rId8"/>
    <sheet name="Motor 8" sheetId="11" r:id="rId9"/>
    <sheet name="Motor 9" sheetId="12" r:id="rId10"/>
    <sheet name="Reifenrauschen" sheetId="13" r:id="rId11"/>
    <sheet name="Realitätsnähe" sheetId="3" r:id="rId12"/>
    <sheet name="Eignung für Porsche" sheetId="4" r:id="rId13"/>
    <sheet name="Diagramms" sheetId="14" r:id="rId14"/>
  </sheets>
  <definedNames>
    <definedName name="Wahrnehmungsstudie" localSheetId="0">Wahrnehmungsstudie!$A$1:$DI$9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8" i="13"/>
  <c r="C6" i="13"/>
  <c r="C7" i="13"/>
  <c r="C5" i="13"/>
  <c r="C10" i="12"/>
  <c r="C9" i="12"/>
  <c r="C8" i="12"/>
  <c r="C7" i="12"/>
  <c r="C6" i="12"/>
  <c r="C5" i="12"/>
  <c r="C4" i="12"/>
  <c r="C10" i="11"/>
  <c r="C9" i="11"/>
  <c r="C8" i="11"/>
  <c r="C7" i="11"/>
  <c r="C6" i="11"/>
  <c r="C5" i="11"/>
  <c r="C4" i="11"/>
  <c r="C10" i="10"/>
  <c r="C9" i="10"/>
  <c r="C8" i="10"/>
  <c r="C7" i="10"/>
  <c r="C6" i="10"/>
  <c r="C5" i="10"/>
  <c r="C4" i="10"/>
  <c r="C10" i="9"/>
  <c r="C9" i="9"/>
  <c r="C8" i="9"/>
  <c r="C7" i="9"/>
  <c r="C6" i="9"/>
  <c r="C5" i="9"/>
  <c r="C4" i="9"/>
  <c r="C10" i="8"/>
  <c r="C9" i="8"/>
  <c r="C8" i="8"/>
  <c r="C7" i="8"/>
  <c r="C6" i="8"/>
  <c r="C5" i="8"/>
  <c r="C4" i="8"/>
  <c r="C10" i="7"/>
  <c r="C9" i="7"/>
  <c r="C8" i="7"/>
  <c r="C7" i="7"/>
  <c r="C6" i="7"/>
  <c r="C5" i="7"/>
  <c r="C4" i="7"/>
  <c r="C10" i="6"/>
  <c r="C9" i="6"/>
  <c r="C8" i="6"/>
  <c r="C7" i="6"/>
  <c r="C6" i="6"/>
  <c r="C5" i="6"/>
  <c r="C4" i="6"/>
  <c r="C10" i="5"/>
  <c r="C9" i="5"/>
  <c r="C8" i="5"/>
  <c r="C7" i="5"/>
  <c r="C6" i="5"/>
  <c r="C5" i="5"/>
  <c r="C4" i="5"/>
  <c r="C10" i="2"/>
  <c r="C9" i="2"/>
  <c r="C8" i="2"/>
  <c r="C7" i="2"/>
  <c r="C6" i="2"/>
  <c r="C5" i="2"/>
  <c r="C4" i="2"/>
  <c r="C12" i="4"/>
  <c r="C10" i="4"/>
  <c r="C9" i="4"/>
  <c r="C11" i="4"/>
  <c r="C13" i="4"/>
  <c r="C7" i="4"/>
  <c r="C8" i="4"/>
  <c r="C5" i="4"/>
  <c r="C6" i="4"/>
  <c r="C6" i="3"/>
  <c r="C5" i="3"/>
  <c r="C11" i="3"/>
  <c r="C9" i="3"/>
  <c r="C10" i="3"/>
  <c r="C12" i="3"/>
  <c r="C13" i="3"/>
  <c r="C7" i="3"/>
  <c r="C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ahrnehmungsstudie" type="6" refreshedVersion="7" background="1" saveData="1">
    <textPr sourceFile="C:\Users\ericm\Downloads\Wahrnehmungsstudie.csv" decimal="," thousands="." tab="0" comma="1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<sst xmlns="http://schemas.openxmlformats.org/spreadsheetml/2006/main" count="246" uniqueCount="143">
  <si>
    <t>Zeitstempel</t>
  </si>
  <si>
    <t>Womit assoziieren Sie das GerÃ¤usch?</t>
  </si>
  <si>
    <t>Inwiefern empfinden Sie das GerÃ¤usch passend fÃ¼r einen Porsche 911?</t>
  </si>
  <si>
    <t>Haben Sie VerbesserungsvorschlÃ¤ge?</t>
  </si>
  <si>
    <t>Wie empfinden Sie die Klangfarbe?</t>
  </si>
  <si>
    <t>Wie empfinden Sie die Geschwindigkeit des erzeugenden Fahrzeugs?</t>
  </si>
  <si>
    <t>Wie realitÃ¤tsnah empfinden Sie das GerÃ¤usch?</t>
  </si>
  <si>
    <t>2021/12/22 12:44:30 PM MEZ</t>
  </si>
  <si>
    <t>FL Studio Bass</t>
  </si>
  <si>
    <t>nicht nur Bass</t>
  </si>
  <si>
    <t>Rotor</t>
  </si>
  <si>
    <t>mehr Exhaust sound nachmachen</t>
  </si>
  <si>
    <t>Ãœbersteuerndes Mikrofon</t>
  </si>
  <si>
    <t>weniger Bass</t>
  </si>
  <si>
    <t>immer lauter werdender Bass</t>
  </si>
  <si>
    <t>zu viel Audio Clipping</t>
  </si>
  <si>
    <t>Geht schon Richtung Motor</t>
  </si>
  <si>
    <t>Motoren machen einheitlichere GerÃ¤usche; klingen nicht so "gespenstisch"</t>
  </si>
  <si>
    <t>fast ein Motor</t>
  </si>
  <si>
    <t>weniger "gespenstisch"; evt. etwas lauter, aggressiver</t>
  </si>
  <si>
    <t>Ã¤hnlich wie 9</t>
  </si>
  <si>
    <t>so ziemlich der beste Sound; Ã¤hnliche VorschlÃ¤ge wie 9</t>
  </si>
  <si>
    <t>2021/12/22 2:49:59 PM MEZ</t>
  </si>
  <si>
    <t>Luftzug bei starkem Wind</t>
  </si>
  <si>
    <t>Flugzeugmotor</t>
  </si>
  <si>
    <t xml:space="preserve">oszilliert am Anfang zu schwach, Pitch etwas zu tief </t>
  </si>
  <si>
    <t xml:space="preserve">Flugzeug in der Luft wÃ¤hrend man das Fenster auf hat &amp; einen Helm pitch </t>
  </si>
  <si>
    <t>Hochgepitchtes MotorgerÃ¤usch aus Gmod</t>
  </si>
  <si>
    <t>lower pitch</t>
  </si>
  <si>
    <t>Ein Mikro, was beim Aufnehmen eines Orkans Ã¼bersteuert</t>
  </si>
  <si>
    <t xml:space="preserve">Eisenbahn mit elektronisch klingenden Motor </t>
  </si>
  <si>
    <t>Motor mit 'nem high pitch im Background</t>
  </si>
  <si>
    <t>Das oszillierende Signal im Vordergrund ein bisschen hÃ¶her &amp; das im Hintergrund tiefer</t>
  </si>
  <si>
    <t xml:space="preserve">Auto mit Turbo high-pitched </t>
  </si>
  <si>
    <t>Wind mit Bass</t>
  </si>
  <si>
    <t xml:space="preserve">Red Noise </t>
  </si>
  <si>
    <t>2021/12/23 10:57:19 PM MEZ</t>
  </si>
  <si>
    <t>cgi spacecar aus gta</t>
  </si>
  <si>
    <t>eher mit nem motorrad</t>
  </si>
  <si>
    <t>mit den trucks aus ETS</t>
  </si>
  <si>
    <t>cybertruck</t>
  </si>
  <si>
    <t>weniger cybertruck</t>
  </si>
  <si>
    <t>die gopro hing im gegenwind?</t>
  </si>
  <si>
    <t>weniger rauschen</t>
  </si>
  <si>
    <t>scifi kernreaktor</t>
  </si>
  <si>
    <t>weniger kernspaltung</t>
  </si>
  <si>
    <t>startendes flugzeug?</t>
  </si>
  <si>
    <t>racing truck mit turbo</t>
  </si>
  <si>
    <t>https://youtu.be/Zjahf8b1Itc</t>
  </si>
  <si>
    <t>2021/12/27 7:17:39 PM MEZ</t>
  </si>
  <si>
    <t>Rennwagen</t>
  </si>
  <si>
    <t>Zu hohe TÃ¶ne</t>
  </si>
  <si>
    <t>Motorrad</t>
  </si>
  <si>
    <t>FluggerÃ¤t</t>
  </si>
  <si>
    <t>Passt Ã¼berhaupt nicht</t>
  </si>
  <si>
    <t>Altes Auto</t>
  </si>
  <si>
    <t>LÃ¼fter</t>
  </si>
  <si>
    <t>Zur kratzend</t>
  </si>
  <si>
    <t>Kein Auto</t>
  </si>
  <si>
    <t>Zentrifuge</t>
  </si>
  <si>
    <t>Zu viel Schwanken</t>
  </si>
  <si>
    <t>Auto</t>
  </si>
  <si>
    <t xml:space="preserve">Dynamischer </t>
  </si>
  <si>
    <t>Flugzeug</t>
  </si>
  <si>
    <t>KÃ¶nnte Auto sein</t>
  </si>
  <si>
    <t>Kratscht zu sehr, WindgerÃ¤usche stÃ¶rend</t>
  </si>
  <si>
    <t>Hin und Herflattern des Motors entfernen</t>
  </si>
  <si>
    <t>Windrad</t>
  </si>
  <si>
    <t>Zu viel kratschen und schwanken</t>
  </si>
  <si>
    <t>Weniger WindgerÃ¤usche</t>
  </si>
  <si>
    <t>Dumpfer</t>
  </si>
  <si>
    <t>2021/12/28 10:30:18 AM MEZ</t>
  </si>
  <si>
    <t>Starkes WindgerÃ¤usch</t>
  </si>
  <si>
    <t>Rauschen</t>
  </si>
  <si>
    <t>Wanken zu stark</t>
  </si>
  <si>
    <t>2021/12/29 11:30:05 AM MEZ</t>
  </si>
  <si>
    <t>Mehr HÃ¶hen und mitten, stÃ¤rkeres knattern</t>
  </si>
  <si>
    <t>Weniger Harmonie"</t>
  </si>
  <si>
    <t>Mehr knattern, weniger lineare tonÃ¤nderungen</t>
  </si>
  <si>
    <t>Turbine</t>
  </si>
  <si>
    <t>Weniger noise</t>
  </si>
  <si>
    <t>Zu unrund</t>
  </si>
  <si>
    <t>Weniger Schwingungen, hÃ¶here Drehzahl</t>
  </si>
  <si>
    <t>Etwas zu homogen</t>
  </si>
  <si>
    <t>Zu wenig Schwingung in den Mitten</t>
  </si>
  <si>
    <t>2021/12/29 11:31:16 AM MEZ</t>
  </si>
  <si>
    <t>Lokomotive</t>
  </si>
  <si>
    <t xml:space="preserve">Helikopter </t>
  </si>
  <si>
    <t>Bassanteil</t>
  </si>
  <si>
    <t>Agressivität</t>
  </si>
  <si>
    <t>Prägnanz</t>
  </si>
  <si>
    <t>Kraft</t>
  </si>
  <si>
    <t>Dissonanz</t>
  </si>
  <si>
    <t>Schrillheit</t>
  </si>
  <si>
    <t>Hektik</t>
  </si>
  <si>
    <t>Realitätsnähe</t>
  </si>
  <si>
    <t>Eignung für Porsche 911</t>
  </si>
  <si>
    <t>Motor 1</t>
  </si>
  <si>
    <t>Motor 2</t>
  </si>
  <si>
    <t>Motor 3</t>
  </si>
  <si>
    <t>Motor 4</t>
  </si>
  <si>
    <t>Motor 5</t>
  </si>
  <si>
    <t>Motor 6</t>
  </si>
  <si>
    <t>Motor 7</t>
  </si>
  <si>
    <t>Motor 8</t>
  </si>
  <si>
    <t>Motor 9</t>
  </si>
  <si>
    <t>dumpf</t>
  </si>
  <si>
    <t>hell</t>
  </si>
  <si>
    <t>schnell</t>
  </si>
  <si>
    <t>langsam</t>
  </si>
  <si>
    <t>Reifenrauschen</t>
  </si>
  <si>
    <t>2021/12/29 1:56:22 PM MEZ</t>
  </si>
  <si>
    <t>Elektro antrieb</t>
  </si>
  <si>
    <t>Beim beschleunigen klingt er noch verwaschen, verspielt, ein zielstrebigerer Sound wÃ¤re hier besser</t>
  </si>
  <si>
    <t>schwer arbeitender Motor</t>
  </si>
  <si>
    <t xml:space="preserve">Vielleicht etwas zu tief, klingt sehr schwer, nimmt dadurch etwas die Assoziation von ganz schnell sein kÃ¶nnen, etwas hÃ¶her, etwas schneller? </t>
  </si>
  <si>
    <t>Wind in der Aufnahme, aggressiverer Motor, der vorherige war deutlich besser, eindeutiger</t>
  </si>
  <si>
    <t xml:space="preserve">VordergeundgerÃ¤usche zu stark, Sound drunter klingt plausibel und realistisch </t>
  </si>
  <si>
    <t xml:space="preserve">Eher mit e motor, sehr leichtes Fahrzeug </t>
  </si>
  <si>
    <t xml:space="preserve">Zu wenig Bass, harmonisch </t>
  </si>
  <si>
    <t>Vordergrund zu monoton</t>
  </si>
  <si>
    <t xml:space="preserve">Nicht mit einem Verbrennungsmotor </t>
  </si>
  <si>
    <t xml:space="preserve">Viel zu verwaschen </t>
  </si>
  <si>
    <t>Schwere Maschine, eher kein Porsche</t>
  </si>
  <si>
    <t>Porsche, der was will</t>
  </si>
  <si>
    <t xml:space="preserve">HÃ¶hen und Tiefen gut zueinander, aggressiver fordernde Sound, nicht zu schwer </t>
  </si>
  <si>
    <t xml:space="preserve">fordernde Sound, schnelles Auto, Potential fÃ¼r hohe Geschwindigkeit </t>
  </si>
  <si>
    <t xml:space="preserve">fordernder Sound, klare Assoziation </t>
  </si>
  <si>
    <t>Konzentrierter, Sound lÃ¤uft noch nach auÃŸen aus, aber schon versprechend</t>
  </si>
  <si>
    <t>2021/12/30 6:10:37 PM MEZ</t>
  </si>
  <si>
    <t>Sci-Fi-GerÃ¤usche</t>
  </si>
  <si>
    <t>leichtes Knatter-GerÃ¤usch</t>
  </si>
  <si>
    <t>Cessna</t>
  </si>
  <si>
    <t>hohe TÃ¶ne - sci fi</t>
  </si>
  <si>
    <t>Wind - LÃ¼fter</t>
  </si>
  <si>
    <t>kleineres Flugzeug</t>
  </si>
  <si>
    <t>anfahrende Dampflok</t>
  </si>
  <si>
    <t>Auto mit strakem Motor</t>
  </si>
  <si>
    <t>2021/12/30 6:11:22 PM MEZ</t>
  </si>
  <si>
    <t>Specialeffects aus alten Filmen</t>
  </si>
  <si>
    <t>Motorboot</t>
  </si>
  <si>
    <t>UFO FilmgerÃ¤usch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</si>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</sst>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 1 - Attribute-Verteilung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1'!$B$4:$B$10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1'!$C$4:$C$10</c:f>
              <c:numCache>
                <c:formatCode>General</c:formatCode>
                <c:ptCount val="7"/>
                <c:pt idx="0">
                  <c:v>3.2727272727272729</c:v>
                </c:pt>
                <c:pt idx="1">
                  <c:v>2.2727272727272729</c:v>
                </c:pt>
                <c:pt idx="2">
                  <c:v>2.6363636363636362</c:v>
                </c:pt>
                <c:pt idx="3">
                  <c:v>1.4545454545454546</c:v>
                </c:pt>
                <c:pt idx="4">
                  <c:v>1.8181818181818181</c:v>
                </c:pt>
                <c:pt idx="5">
                  <c:v>1.3636363636363638</c:v>
                </c:pt>
                <c:pt idx="6">
                  <c:v>1.2727272727272729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Reifenrauschen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0.21148913677456985"/>
          <c:w val="0.41868525809273843"/>
          <c:h val="0.69780876348789733"/>
        </c:manualLayout>
      </c:layout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Reifenrauschen!$B$5:$B$8</c:f>
              <c:strCache>
                <c:ptCount val="4"/>
                <c:pt idx="0">
                  <c:v>dumpf</c:v>
                </c:pt>
                <c:pt idx="1">
                  <c:v>langsam</c:v>
                </c:pt>
                <c:pt idx="2">
                  <c:v>hell</c:v>
                </c:pt>
                <c:pt idx="3">
                  <c:v>schnell</c:v>
                </c:pt>
              </c:strCache>
            </c:strRef>
          </c:cat>
          <c:val>
            <c:numRef>
              <c:f>Reifenrauschen!$C$5:$C$8</c:f>
              <c:numCache>
                <c:formatCode>General</c:formatCode>
                <c:ptCount val="4"/>
                <c:pt idx="0">
                  <c:v>2.1818181818181817</c:v>
                </c:pt>
                <c:pt idx="1">
                  <c:v>0.72727272727272751</c:v>
                </c:pt>
                <c:pt idx="2">
                  <c:v>2.8181818181818183</c:v>
                </c:pt>
                <c:pt idx="3">
                  <c:v>4.2727272727272725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A-48B1-8213-346782F3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68752"/>
        <c:axId val="889562848"/>
      </c:radarChart>
      <c:catAx>
        <c:axId val="8895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562848"/>
        <c:crosses val="autoZero"/>
        <c:auto val="1"/>
        <c:lblAlgn val="ctr"/>
        <c:lblOffset val="100"/>
        <c:noMultiLvlLbl val="0"/>
      </c:catAx>
      <c:valAx>
        <c:axId val="889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56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Realitätsnähe der Motoren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Realitätsnähe!$C$4</c:f>
              <c:strCache>
                <c:ptCount val="1"/>
                <c:pt idx="0">
                  <c:v>Realitätsnähe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82-4D8E-825E-A76004BD773E}"/>
              </c:ext>
            </c:extLst>
          </c:dPt>
          <c:cat>
            <c:strRef>
              <c:f>Realitätsnähe!$B$5:$B$14</c:f>
              <c:strCache>
                <c:ptCount val="10"/>
                <c:pt idx="0">
                  <c:v>Motor 8</c:v>
                </c:pt>
                <c:pt idx="1">
                  <c:v>Motor 9</c:v>
                </c:pt>
                <c:pt idx="2">
                  <c:v>Motor 2</c:v>
                </c:pt>
                <c:pt idx="3">
                  <c:v>Motor 1</c:v>
                </c:pt>
                <c:pt idx="4">
                  <c:v>Motor 6</c:v>
                </c:pt>
                <c:pt idx="5">
                  <c:v>Motor 5</c:v>
                </c:pt>
                <c:pt idx="6">
                  <c:v>Motor 7</c:v>
                </c:pt>
                <c:pt idx="7">
                  <c:v>Motor 4</c:v>
                </c:pt>
                <c:pt idx="8">
                  <c:v>Motor 3</c:v>
                </c:pt>
                <c:pt idx="9">
                  <c:v>Reifenrauschen</c:v>
                </c:pt>
              </c:strCache>
            </c:strRef>
          </c:cat>
          <c:val>
            <c:numRef>
              <c:f>Realitätsnähe!$C$5:$C$14</c:f>
              <c:numCache>
                <c:formatCode>General</c:formatCode>
                <c:ptCount val="10"/>
                <c:pt idx="0">
                  <c:v>3.5454545454545454</c:v>
                </c:pt>
                <c:pt idx="1">
                  <c:v>3.2727272727272729</c:v>
                </c:pt>
                <c:pt idx="2">
                  <c:v>2.6363636363636362</c:v>
                </c:pt>
                <c:pt idx="3">
                  <c:v>2.2727272727272729</c:v>
                </c:pt>
                <c:pt idx="4">
                  <c:v>1.8181818181818181</c:v>
                </c:pt>
                <c:pt idx="5">
                  <c:v>1.8181818181818181</c:v>
                </c:pt>
                <c:pt idx="6">
                  <c:v>1.7272727272727273</c:v>
                </c:pt>
                <c:pt idx="7">
                  <c:v>1.7272727272727273</c:v>
                </c:pt>
                <c:pt idx="8">
                  <c:v>1.6363636363636365</c:v>
                </c:pt>
                <c:pt idx="9">
                  <c:v>2.8181818181818183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2-4D8E-825E-A76004B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715448"/>
        <c:axId val="889712824"/>
      </c:barChart>
      <c:catAx>
        <c:axId val="8897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712824"/>
        <c:crosses val="autoZero"/>
        <c:auto val="1"/>
        <c:lblAlgn val="ctr"/>
        <c:lblOffset val="100"/>
        <c:noMultiLvlLbl val="0"/>
      </c:catAx>
      <c:valAx>
        <c:axId val="8897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7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'Eignung für Porsche'!$C$4</c:f>
              <c:strCache>
                <c:ptCount val="1"/>
                <c:pt idx="0">
                  <c:v>Eignung für Porsche 911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'Eignung für Porsche'!$B$5:$B$13</c:f>
              <c:strCache>
                <c:ptCount val="9"/>
                <c:pt idx="0">
                  <c:v>Motor 9</c:v>
                </c:pt>
                <c:pt idx="1">
                  <c:v>Motor 8</c:v>
                </c:pt>
                <c:pt idx="2">
                  <c:v>Motor 1</c:v>
                </c:pt>
                <c:pt idx="3">
                  <c:v>Motor 2</c:v>
                </c:pt>
                <c:pt idx="4">
                  <c:v>Motor 3</c:v>
                </c:pt>
                <c:pt idx="5">
                  <c:v>Motor 6</c:v>
                </c:pt>
                <c:pt idx="6">
                  <c:v>Motor 7</c:v>
                </c:pt>
                <c:pt idx="7">
                  <c:v>Motor 5</c:v>
                </c:pt>
                <c:pt idx="8">
                  <c:v>Motor 4</c:v>
                </c:pt>
              </c:strCache>
            </c:strRef>
          </c:cat>
          <c:val>
            <c:numRef>
              <c:f>'Eignung für Porsche'!$C$5:$C$13</c:f>
              <c:numCache>
                <c:formatCode>General</c:formatCode>
                <c:ptCount val="9"/>
                <c:pt idx="0">
                  <c:v>3.0909090909090908</c:v>
                </c:pt>
                <c:pt idx="1">
                  <c:v>3.0909090909090908</c:v>
                </c:pt>
                <c:pt idx="2">
                  <c:v>2.1818181818181817</c:v>
                </c:pt>
                <c:pt idx="3">
                  <c:v>1.9090909090909092</c:v>
                </c:pt>
                <c:pt idx="4">
                  <c:v>1.5454545454545454</c:v>
                </c:pt>
                <c:pt idx="5">
                  <c:v>1.4545454545454546</c:v>
                </c:pt>
                <c:pt idx="6">
                  <c:v>1.4545454545454546</c:v>
                </c:pt>
                <c:pt idx="7">
                  <c:v>1.4545454545454546</c:v>
                </c:pt>
                <c:pt idx="8">
                  <c:v>1.2727272727272727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1-49B4-A60E-53FEBCE5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9951800"/>
        <c:axId val="727161768"/>
      </c:barChart>
      <c:catAx>
        <c:axId val="7199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161768"/>
        <c:crosses val="autoZero"/>
        <c:auto val="1"/>
        <c:lblAlgn val="ctr"/>
        <c:lblOffset val="100"/>
        <c:noMultiLvlLbl val="0"/>
      </c:catAx>
      <c:valAx>
        <c:axId val="7271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9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 1 - Attribute-Verteilung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1'!$B$4:$B$10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1'!$C$4:$C$10</c:f>
              <c:numCache>
                <c:formatCode>General</c:formatCode>
                <c:ptCount val="7"/>
                <c:pt idx="0">
                  <c:v>3.2727272727272729</c:v>
                </c:pt>
                <c:pt idx="1">
                  <c:v>2.2727272727272729</c:v>
                </c:pt>
                <c:pt idx="2">
                  <c:v>2.6363636363636362</c:v>
                </c:pt>
                <c:pt idx="3">
                  <c:v>1.4545454545454546</c:v>
                </c:pt>
                <c:pt idx="4">
                  <c:v>1.8181818181818181</c:v>
                </c:pt>
                <c:pt idx="5">
                  <c:v>1.3636363636363638</c:v>
                </c:pt>
                <c:pt idx="6">
                  <c:v>1.2727272727272729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A-4144-9A01-B0CE79CF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2 - Attribute-Verteilung</a:t>
            </a:r>
            <a:endParaRPr lang="de-DE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2'!$B$4:$B$10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2'!$C$4:$C$10</c:f>
              <c:numCache>
                <c:formatCode>General</c:formatCode>
                <c:ptCount val="7"/>
                <c:pt idx="0">
                  <c:v>3.8181818181818183</c:v>
                </c:pt>
                <c:pt idx="1">
                  <c:v>3.2727272727272729</c:v>
                </c:pt>
                <c:pt idx="2">
                  <c:v>2.9090909090909092</c:v>
                </c:pt>
                <c:pt idx="3">
                  <c:v>1.6363636363636362</c:v>
                </c:pt>
                <c:pt idx="4">
                  <c:v>2.7272727272727271</c:v>
                </c:pt>
                <c:pt idx="5">
                  <c:v>2.0909090909090908</c:v>
                </c:pt>
                <c:pt idx="6">
                  <c:v>1.6363636363636362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6-4851-8020-C5DC330C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 3 - Attribute-Verteilung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3'!$B$4:$B$10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3'!$C$4:$C$10</c:f>
              <c:numCache>
                <c:formatCode>General</c:formatCode>
                <c:ptCount val="7"/>
                <c:pt idx="0">
                  <c:v>3.6363636363636362</c:v>
                </c:pt>
                <c:pt idx="1">
                  <c:v>3.3636363636363638</c:v>
                </c:pt>
                <c:pt idx="2">
                  <c:v>3.4545454545454546</c:v>
                </c:pt>
                <c:pt idx="3">
                  <c:v>2.1818181818181817</c:v>
                </c:pt>
                <c:pt idx="4">
                  <c:v>2.4545454545454546</c:v>
                </c:pt>
                <c:pt idx="5">
                  <c:v>2.3636363636363638</c:v>
                </c:pt>
                <c:pt idx="6">
                  <c:v>2.1818181818181817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5-4CFD-8D63-A5F7CC4F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4 -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4'!$B$4:$B$10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4'!$C$4:$C$10</c:f>
              <c:numCache>
                <c:formatCode>General</c:formatCode>
                <c:ptCount val="7"/>
                <c:pt idx="0">
                  <c:v>3.4545454545454546</c:v>
                </c:pt>
                <c:pt idx="1">
                  <c:v>2.7272727272727271</c:v>
                </c:pt>
                <c:pt idx="2">
                  <c:v>2.7272727272727271</c:v>
                </c:pt>
                <c:pt idx="3">
                  <c:v>1.6363636363636362</c:v>
                </c:pt>
                <c:pt idx="4">
                  <c:v>2.1818181818181817</c:v>
                </c:pt>
                <c:pt idx="5">
                  <c:v>2.1818181818181817</c:v>
                </c:pt>
                <c:pt idx="6">
                  <c:v>2.4545454545454546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B-453B-8BEA-1AA12A40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5 -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5'!$B$4:$B$10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5'!$C$4:$C$10</c:f>
              <c:numCache>
                <c:formatCode>General</c:formatCode>
                <c:ptCount val="7"/>
                <c:pt idx="0">
                  <c:v>1.9090909090909092</c:v>
                </c:pt>
                <c:pt idx="1">
                  <c:v>3.4545454545454546</c:v>
                </c:pt>
                <c:pt idx="2">
                  <c:v>4</c:v>
                </c:pt>
                <c:pt idx="3">
                  <c:v>3.0909090909090908</c:v>
                </c:pt>
                <c:pt idx="4">
                  <c:v>2.4545454545454546</c:v>
                </c:pt>
                <c:pt idx="5">
                  <c:v>2.6363636363636362</c:v>
                </c:pt>
                <c:pt idx="6">
                  <c:v>3.2727272727272725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C-4817-B83A-7F2ABC7EE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6 -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6'!$B$4:$B$10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6'!$C$4:$C$10</c:f>
              <c:numCache>
                <c:formatCode>General</c:formatCode>
                <c:ptCount val="7"/>
                <c:pt idx="0">
                  <c:v>3.9090909090909092</c:v>
                </c:pt>
                <c:pt idx="1">
                  <c:v>3.1818181818181817</c:v>
                </c:pt>
                <c:pt idx="2">
                  <c:v>3.1818181818181817</c:v>
                </c:pt>
                <c:pt idx="3">
                  <c:v>2</c:v>
                </c:pt>
                <c:pt idx="4">
                  <c:v>1.7272727272727273</c:v>
                </c:pt>
                <c:pt idx="5">
                  <c:v>2.3636363636363638</c:v>
                </c:pt>
                <c:pt idx="6">
                  <c:v>2.1818181818181817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F-4F2A-8B56-FD8249416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7 -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7'!$B$4:$B$10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7'!$C$4:$C$10</c:f>
              <c:numCache>
                <c:formatCode>General</c:formatCode>
                <c:ptCount val="7"/>
                <c:pt idx="0">
                  <c:v>3.7272727272727271</c:v>
                </c:pt>
                <c:pt idx="1">
                  <c:v>3.3636363636363638</c:v>
                </c:pt>
                <c:pt idx="2">
                  <c:v>3.0909090909090908</c:v>
                </c:pt>
                <c:pt idx="3">
                  <c:v>2.2727272727272729</c:v>
                </c:pt>
                <c:pt idx="4">
                  <c:v>2.4545454545454546</c:v>
                </c:pt>
                <c:pt idx="5">
                  <c:v>2.2727272727272729</c:v>
                </c:pt>
                <c:pt idx="6">
                  <c:v>2.2727272727272729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C-4F67-A474-EEA37400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2 - Attribute-Verteilung</a:t>
            </a:r>
            <a:endParaRPr lang="de-DE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2'!$B$4:$B$10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2'!$C$4:$C$10</c:f>
              <c:numCache>
                <c:formatCode>General</c:formatCode>
                <c:ptCount val="7"/>
                <c:pt idx="0">
                  <c:v>3.8181818181818183</c:v>
                </c:pt>
                <c:pt idx="1">
                  <c:v>3.2727272727272729</c:v>
                </c:pt>
                <c:pt idx="2">
                  <c:v>2.9090909090909092</c:v>
                </c:pt>
                <c:pt idx="3">
                  <c:v>1.6363636363636362</c:v>
                </c:pt>
                <c:pt idx="4">
                  <c:v>2.7272727272727271</c:v>
                </c:pt>
                <c:pt idx="5">
                  <c:v>2.0909090909090908</c:v>
                </c:pt>
                <c:pt idx="6">
                  <c:v>1.6363636363636362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8 -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8'!$B$4:$B$10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8'!$C$4:$C$10</c:f>
              <c:numCache>
                <c:formatCode>General</c:formatCode>
                <c:ptCount val="7"/>
                <c:pt idx="0">
                  <c:v>3.3636363636363638</c:v>
                </c:pt>
                <c:pt idx="1">
                  <c:v>3.3636363636363638</c:v>
                </c:pt>
                <c:pt idx="2">
                  <c:v>3.3636363636363638</c:v>
                </c:pt>
                <c:pt idx="3">
                  <c:v>2.0909090909090908</c:v>
                </c:pt>
                <c:pt idx="4">
                  <c:v>3.6363636363636362</c:v>
                </c:pt>
                <c:pt idx="5">
                  <c:v>1.2727272727272729</c:v>
                </c:pt>
                <c:pt idx="6">
                  <c:v>1.8181818181818183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455D-B516-5FB3AC43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9 -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9'!$B$4:$B$10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9'!$C$4:$C$10</c:f>
              <c:numCache>
                <c:formatCode>General</c:formatCode>
                <c:ptCount val="7"/>
                <c:pt idx="0">
                  <c:v>3.7272727272727271</c:v>
                </c:pt>
                <c:pt idx="1">
                  <c:v>3.4545454545454546</c:v>
                </c:pt>
                <c:pt idx="2">
                  <c:v>3</c:v>
                </c:pt>
                <c:pt idx="3">
                  <c:v>1.7272727272727271</c:v>
                </c:pt>
                <c:pt idx="4">
                  <c:v>2.9090909090909092</c:v>
                </c:pt>
                <c:pt idx="5">
                  <c:v>1.6363636363636362</c:v>
                </c:pt>
                <c:pt idx="6">
                  <c:v>1.5454545454545454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5-45C8-9B16-246890F2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Reifenrauschen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0.21148913677456985"/>
          <c:w val="0.41868525809273843"/>
          <c:h val="0.69780876348789733"/>
        </c:manualLayout>
      </c:layout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Reifenrauschen!$B$5:$B$8</c:f>
              <c:strCache>
                <c:ptCount val="4"/>
                <c:pt idx="0">
                  <c:v>dumpf</c:v>
                </c:pt>
                <c:pt idx="1">
                  <c:v>langsam</c:v>
                </c:pt>
                <c:pt idx="2">
                  <c:v>hell</c:v>
                </c:pt>
                <c:pt idx="3">
                  <c:v>schnell</c:v>
                </c:pt>
              </c:strCache>
            </c:strRef>
          </c:cat>
          <c:val>
            <c:numRef>
              <c:f>Reifenrauschen!$C$5:$C$8</c:f>
              <c:numCache>
                <c:formatCode>General</c:formatCode>
                <c:ptCount val="4"/>
                <c:pt idx="0">
                  <c:v>2.1818181818181817</c:v>
                </c:pt>
                <c:pt idx="1">
                  <c:v>0.72727272727272751</c:v>
                </c:pt>
                <c:pt idx="2">
                  <c:v>2.8181818181818183</c:v>
                </c:pt>
                <c:pt idx="3">
                  <c:v>4.2727272727272725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D-4C47-BB0B-16EE0AC1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68752"/>
        <c:axId val="889562848"/>
      </c:radarChart>
      <c:catAx>
        <c:axId val="8895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562848"/>
        <c:crosses val="autoZero"/>
        <c:auto val="1"/>
        <c:lblAlgn val="ctr"/>
        <c:lblOffset val="100"/>
        <c:noMultiLvlLbl val="0"/>
      </c:catAx>
      <c:valAx>
        <c:axId val="889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56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Realitätsnähe der Motoren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Realitätsnähe!$C$4</c:f>
              <c:strCache>
                <c:ptCount val="1"/>
                <c:pt idx="0">
                  <c:v>Realitätsnähe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1E-4B73-A908-D6754E9F37BA}"/>
              </c:ext>
            </c:extLst>
          </c:dPt>
          <c:cat>
            <c:strRef>
              <c:f>Realitätsnähe!$B$5:$B$14</c:f>
              <c:strCache>
                <c:ptCount val="10"/>
                <c:pt idx="0">
                  <c:v>Motor 8</c:v>
                </c:pt>
                <c:pt idx="1">
                  <c:v>Motor 9</c:v>
                </c:pt>
                <c:pt idx="2">
                  <c:v>Motor 2</c:v>
                </c:pt>
                <c:pt idx="3">
                  <c:v>Motor 1</c:v>
                </c:pt>
                <c:pt idx="4">
                  <c:v>Motor 6</c:v>
                </c:pt>
                <c:pt idx="5">
                  <c:v>Motor 5</c:v>
                </c:pt>
                <c:pt idx="6">
                  <c:v>Motor 7</c:v>
                </c:pt>
                <c:pt idx="7">
                  <c:v>Motor 4</c:v>
                </c:pt>
                <c:pt idx="8">
                  <c:v>Motor 3</c:v>
                </c:pt>
                <c:pt idx="9">
                  <c:v>Reifenrauschen</c:v>
                </c:pt>
              </c:strCache>
            </c:strRef>
          </c:cat>
          <c:val>
            <c:numRef>
              <c:f>Realitätsnähe!$C$5:$C$14</c:f>
              <c:numCache>
                <c:formatCode>General</c:formatCode>
                <c:ptCount val="10"/>
                <c:pt idx="0">
                  <c:v>3.5454545454545454</c:v>
                </c:pt>
                <c:pt idx="1">
                  <c:v>3.2727272727272729</c:v>
                </c:pt>
                <c:pt idx="2">
                  <c:v>2.6363636363636362</c:v>
                </c:pt>
                <c:pt idx="3">
                  <c:v>2.2727272727272729</c:v>
                </c:pt>
                <c:pt idx="4">
                  <c:v>1.8181818181818181</c:v>
                </c:pt>
                <c:pt idx="5">
                  <c:v>1.8181818181818181</c:v>
                </c:pt>
                <c:pt idx="6">
                  <c:v>1.7272727272727273</c:v>
                </c:pt>
                <c:pt idx="7">
                  <c:v>1.7272727272727273</c:v>
                </c:pt>
                <c:pt idx="8">
                  <c:v>1.6363636363636365</c:v>
                </c:pt>
                <c:pt idx="9">
                  <c:v>2.8181818181818183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E-4B73-A908-D6754E9F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715448"/>
        <c:axId val="889712824"/>
      </c:barChart>
      <c:catAx>
        <c:axId val="8897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712824"/>
        <c:crosses val="autoZero"/>
        <c:auto val="1"/>
        <c:lblAlgn val="ctr"/>
        <c:lblOffset val="100"/>
        <c:noMultiLvlLbl val="0"/>
      </c:catAx>
      <c:valAx>
        <c:axId val="8897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7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'Eignung für Porsche'!$C$4</c:f>
              <c:strCache>
                <c:ptCount val="1"/>
                <c:pt idx="0">
                  <c:v>Eignung für Porsche 911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'Eignung für Porsche'!$B$5:$B$13</c:f>
              <c:strCache>
                <c:ptCount val="9"/>
                <c:pt idx="0">
                  <c:v>Motor 9</c:v>
                </c:pt>
                <c:pt idx="1">
                  <c:v>Motor 8</c:v>
                </c:pt>
                <c:pt idx="2">
                  <c:v>Motor 1</c:v>
                </c:pt>
                <c:pt idx="3">
                  <c:v>Motor 2</c:v>
                </c:pt>
                <c:pt idx="4">
                  <c:v>Motor 3</c:v>
                </c:pt>
                <c:pt idx="5">
                  <c:v>Motor 6</c:v>
                </c:pt>
                <c:pt idx="6">
                  <c:v>Motor 7</c:v>
                </c:pt>
                <c:pt idx="7">
                  <c:v>Motor 5</c:v>
                </c:pt>
                <c:pt idx="8">
                  <c:v>Motor 4</c:v>
                </c:pt>
              </c:strCache>
            </c:strRef>
          </c:cat>
          <c:val>
            <c:numRef>
              <c:f>'Eignung für Porsche'!$C$5:$C$13</c:f>
              <c:numCache>
                <c:formatCode>General</c:formatCode>
                <c:ptCount val="9"/>
                <c:pt idx="0">
                  <c:v>3.0909090909090908</c:v>
                </c:pt>
                <c:pt idx="1">
                  <c:v>3.0909090909090908</c:v>
                </c:pt>
                <c:pt idx="2">
                  <c:v>2.1818181818181817</c:v>
                </c:pt>
                <c:pt idx="3">
                  <c:v>1.9090909090909092</c:v>
                </c:pt>
                <c:pt idx="4">
                  <c:v>1.5454545454545454</c:v>
                </c:pt>
                <c:pt idx="5">
                  <c:v>1.4545454545454546</c:v>
                </c:pt>
                <c:pt idx="6">
                  <c:v>1.4545454545454546</c:v>
                </c:pt>
                <c:pt idx="7">
                  <c:v>1.4545454545454546</c:v>
                </c:pt>
                <c:pt idx="8">
                  <c:v>1.2727272727272727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8-44DA-BD6F-B2A68D10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9951800"/>
        <c:axId val="727161768"/>
      </c:barChart>
      <c:catAx>
        <c:axId val="7199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161768"/>
        <c:crosses val="autoZero"/>
        <c:auto val="1"/>
        <c:lblAlgn val="ctr"/>
        <c:lblOffset val="100"/>
        <c:noMultiLvlLbl val="0"/>
      </c:catAx>
      <c:valAx>
        <c:axId val="7271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9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 3 - Attribute-Verteilung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3'!$B$4:$B$10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3'!$C$4:$C$10</c:f>
              <c:numCache>
                <c:formatCode>General</c:formatCode>
                <c:ptCount val="7"/>
                <c:pt idx="0">
                  <c:v>3.6363636363636362</c:v>
                </c:pt>
                <c:pt idx="1">
                  <c:v>3.3636363636363638</c:v>
                </c:pt>
                <c:pt idx="2">
                  <c:v>3.4545454545454546</c:v>
                </c:pt>
                <c:pt idx="3">
                  <c:v>2.1818181818181817</c:v>
                </c:pt>
                <c:pt idx="4">
                  <c:v>2.4545454545454546</c:v>
                </c:pt>
                <c:pt idx="5">
                  <c:v>2.3636363636363638</c:v>
                </c:pt>
                <c:pt idx="6">
                  <c:v>2.1818181818181817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4 -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4'!$B$4:$B$10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4'!$C$4:$C$10</c:f>
              <c:numCache>
                <c:formatCode>General</c:formatCode>
                <c:ptCount val="7"/>
                <c:pt idx="0">
                  <c:v>3.4545454545454546</c:v>
                </c:pt>
                <c:pt idx="1">
                  <c:v>2.7272727272727271</c:v>
                </c:pt>
                <c:pt idx="2">
                  <c:v>2.7272727272727271</c:v>
                </c:pt>
                <c:pt idx="3">
                  <c:v>1.6363636363636362</c:v>
                </c:pt>
                <c:pt idx="4">
                  <c:v>2.1818181818181817</c:v>
                </c:pt>
                <c:pt idx="5">
                  <c:v>2.1818181818181817</c:v>
                </c:pt>
                <c:pt idx="6">
                  <c:v>2.4545454545454546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5 -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5'!$B$4:$B$10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5'!$C$4:$C$10</c:f>
              <c:numCache>
                <c:formatCode>General</c:formatCode>
                <c:ptCount val="7"/>
                <c:pt idx="0">
                  <c:v>1.9090909090909092</c:v>
                </c:pt>
                <c:pt idx="1">
                  <c:v>3.4545454545454546</c:v>
                </c:pt>
                <c:pt idx="2">
                  <c:v>4</c:v>
                </c:pt>
                <c:pt idx="3">
                  <c:v>3.0909090909090908</c:v>
                </c:pt>
                <c:pt idx="4">
                  <c:v>2.4545454545454546</c:v>
                </c:pt>
                <c:pt idx="5">
                  <c:v>2.6363636363636362</c:v>
                </c:pt>
                <c:pt idx="6">
                  <c:v>3.2727272727272725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6 -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6'!$B$4:$B$10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6'!$C$4:$C$10</c:f>
              <c:numCache>
                <c:formatCode>General</c:formatCode>
                <c:ptCount val="7"/>
                <c:pt idx="0">
                  <c:v>3.9090909090909092</c:v>
                </c:pt>
                <c:pt idx="1">
                  <c:v>3.1818181818181817</c:v>
                </c:pt>
                <c:pt idx="2">
                  <c:v>3.1818181818181817</c:v>
                </c:pt>
                <c:pt idx="3">
                  <c:v>2</c:v>
                </c:pt>
                <c:pt idx="4">
                  <c:v>1.7272727272727273</c:v>
                </c:pt>
                <c:pt idx="5">
                  <c:v>2.3636363636363638</c:v>
                </c:pt>
                <c:pt idx="6">
                  <c:v>2.1818181818181817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7 -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7'!$B$4:$B$10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7'!$C$4:$C$10</c:f>
              <c:numCache>
                <c:formatCode>General</c:formatCode>
                <c:ptCount val="7"/>
                <c:pt idx="0">
                  <c:v>3.7272727272727271</c:v>
                </c:pt>
                <c:pt idx="1">
                  <c:v>3.3636363636363638</c:v>
                </c:pt>
                <c:pt idx="2">
                  <c:v>3.0909090909090908</c:v>
                </c:pt>
                <c:pt idx="3">
                  <c:v>2.2727272727272729</c:v>
                </c:pt>
                <c:pt idx="4">
                  <c:v>2.4545454545454546</c:v>
                </c:pt>
                <c:pt idx="5">
                  <c:v>2.2727272727272729</c:v>
                </c:pt>
                <c:pt idx="6">
                  <c:v>2.2727272727272729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8 -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8'!$B$4:$B$10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8'!$C$4:$C$10</c:f>
              <c:numCache>
                <c:formatCode>General</c:formatCode>
                <c:ptCount val="7"/>
                <c:pt idx="0">
                  <c:v>3.3636363636363638</c:v>
                </c:pt>
                <c:pt idx="1">
                  <c:v>3.3636363636363638</c:v>
                </c:pt>
                <c:pt idx="2">
                  <c:v>3.3636363636363638</c:v>
                </c:pt>
                <c:pt idx="3">
                  <c:v>2.0909090909090908</c:v>
                </c:pt>
                <c:pt idx="4">
                  <c:v>3.6363636363636362</c:v>
                </c:pt>
                <c:pt idx="5">
                  <c:v>1.2727272727272729</c:v>
                </c:pt>
                <c:pt idx="6">
                  <c:v>1.8181818181818183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9 -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9'!$B$4:$B$10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9'!$C$4:$C$10</c:f>
              <c:numCache>
                <c:formatCode>General</c:formatCode>
                <c:ptCount val="7"/>
                <c:pt idx="0">
                  <c:v>3.7272727272727271</c:v>
                </c:pt>
                <c:pt idx="1">
                  <c:v>3.4545454545454546</c:v>
                </c:pt>
                <c:pt idx="2">
                  <c:v>3</c:v>
                </c:pt>
                <c:pt idx="3">
                  <c:v>1.7272727272727271</c:v>
                </c:pt>
                <c:pt idx="4">
                  <c:v>2.9090909090909092</c:v>
                </c:pt>
                <c:pt idx="5">
                  <c:v>1.6363636363636362</c:v>
                </c:pt>
                <c:pt idx="6">
                  <c:v>1.5454545454545454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12</xdr:row>
      <xdr:rowOff>179070</xdr:rowOff>
    </xdr:from>
    <xdr:to>
      <xdr:col>9</xdr:col>
      <xdr:colOff>320040</xdr:colOff>
      <xdr:row>40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6F2409-B0D3-477B-852A-737C52D4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13</xdr:row>
      <xdr:rowOff>171450</xdr:rowOff>
    </xdr:from>
    <xdr:to>
      <xdr:col>8</xdr:col>
      <xdr:colOff>563880</xdr:colOff>
      <xdr:row>38</xdr:row>
      <xdr:rowOff>53340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D526B6-E589-4865-BA70-517895EC3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9</xdr:col>
      <xdr:colOff>716280</xdr:colOff>
      <xdr:row>39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37FAD6-C34A-4ADB-9EF3-A468B7C27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14</xdr:row>
      <xdr:rowOff>91440</xdr:rowOff>
    </xdr:from>
    <xdr:to>
      <xdr:col>9</xdr:col>
      <xdr:colOff>670560</xdr:colOff>
      <xdr:row>40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72F935-EE07-4B90-B842-24DFEB12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506730</xdr:colOff>
      <xdr:row>1</xdr:row>
      <xdr:rowOff>152400</xdr:rowOff>
    </xdr:from>
    <xdr:to>
      <xdr:col>10</xdr:col>
      <xdr:colOff>142875</xdr:colOff>
      <xdr:row>28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791F757-5AB3-4147-9B8B-EB8D0D64A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289559</xdr:colOff>
      <xdr:row>1</xdr:row>
      <xdr:rowOff>150495</xdr:rowOff>
    </xdr:from>
    <xdr:to>
      <xdr:col>19</xdr:col>
      <xdr:colOff>702944</xdr:colOff>
      <xdr:row>29</xdr:row>
      <xdr:rowOff>5715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BF90EBE-4B0E-44A2-8EFA-7FDDCB93A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205051</xdr:colOff>
      <xdr:row>2</xdr:row>
      <xdr:rowOff>36360</xdr:rowOff>
    </xdr:from>
    <xdr:to>
      <xdr:col>29</xdr:col>
      <xdr:colOff>610388</xdr:colOff>
      <xdr:row>29</xdr:row>
      <xdr:rowOff>48972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D7771B-DB6B-4627-BD2E-BDEDB1335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96917</xdr:colOff>
      <xdr:row>2</xdr:row>
      <xdr:rowOff>86201</xdr:rowOff>
    </xdr:from>
    <xdr:to>
      <xdr:col>39</xdr:col>
      <xdr:colOff>521969</xdr:colOff>
      <xdr:row>29</xdr:row>
      <xdr:rowOff>92630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C31BDF-CDEE-43CA-B949-BE51FB60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221056</xdr:colOff>
      <xdr:row>3</xdr:row>
      <xdr:rowOff>2698</xdr:rowOff>
    </xdr:from>
    <xdr:to>
      <xdr:col>49</xdr:col>
      <xdr:colOff>634459</xdr:colOff>
      <xdr:row>30</xdr:row>
      <xdr:rowOff>29303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5FDF3DE-839E-486F-AD90-FA8EC8F27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59381</xdr:colOff>
      <xdr:row>3</xdr:row>
      <xdr:rowOff>35330</xdr:rowOff>
    </xdr:from>
    <xdr:to>
      <xdr:col>59</xdr:col>
      <xdr:colOff>479823</xdr:colOff>
      <xdr:row>30</xdr:row>
      <xdr:rowOff>56197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7B501F5-A0F5-44BB-87F7-985E51359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668206</xdr:colOff>
      <xdr:row>3</xdr:row>
      <xdr:rowOff>77582</xdr:rowOff>
    </xdr:from>
    <xdr:to>
      <xdr:col>69</xdr:col>
      <xdr:colOff>287800</xdr:colOff>
      <xdr:row>30</xdr:row>
      <xdr:rowOff>96128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8E5A687-3206-49BC-8E8F-915D765D4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707300</xdr:colOff>
      <xdr:row>3</xdr:row>
      <xdr:rowOff>57150</xdr:rowOff>
    </xdr:from>
    <xdr:to>
      <xdr:col>79</xdr:col>
      <xdr:colOff>330109</xdr:colOff>
      <xdr:row>30</xdr:row>
      <xdr:rowOff>69941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94B6410-19E5-4F01-A4DA-3BCCA9475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664913</xdr:colOff>
      <xdr:row>4</xdr:row>
      <xdr:rowOff>2943</xdr:rowOff>
    </xdr:from>
    <xdr:to>
      <xdr:col>89</xdr:col>
      <xdr:colOff>324264</xdr:colOff>
      <xdr:row>31</xdr:row>
      <xdr:rowOff>332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A01D323-33E1-4C2E-82C0-D127C8DD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90</xdr:col>
      <xdr:colOff>32384</xdr:colOff>
      <xdr:row>3</xdr:row>
      <xdr:rowOff>135254</xdr:rowOff>
    </xdr:from>
    <xdr:to>
      <xdr:col>99</xdr:col>
      <xdr:colOff>426719</xdr:colOff>
      <xdr:row>30</xdr:row>
      <xdr:rowOff>163829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C97395E-26FC-419A-9489-5592A70B9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514907</xdr:colOff>
      <xdr:row>29</xdr:row>
      <xdr:rowOff>70300</xdr:rowOff>
    </xdr:from>
    <xdr:to>
      <xdr:col>10</xdr:col>
      <xdr:colOff>130968</xdr:colOff>
      <xdr:row>56</xdr:row>
      <xdr:rowOff>73581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78D7AB8-DBF7-49C1-90F2-F8C73507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304255</xdr:colOff>
      <xdr:row>29</xdr:row>
      <xdr:rowOff>99180</xdr:rowOff>
    </xdr:from>
    <xdr:to>
      <xdr:col>19</xdr:col>
      <xdr:colOff>714967</xdr:colOff>
      <xdr:row>56</xdr:row>
      <xdr:rowOff>87454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D529448-483E-423F-A0F1-B0245EE64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179070</xdr:rowOff>
    </xdr:from>
    <xdr:to>
      <xdr:col>10</xdr:col>
      <xdr:colOff>358140</xdr:colOff>
      <xdr:row>39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740EC14-F532-4D0F-89B5-BD8DADADE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13</xdr:row>
      <xdr:rowOff>118110</xdr:rowOff>
    </xdr:from>
    <xdr:to>
      <xdr:col>9</xdr:col>
      <xdr:colOff>586740</xdr:colOff>
      <xdr:row>37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851A9D-BF59-4F82-BCDA-9D9BBED2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13</xdr:row>
      <xdr:rowOff>26670</xdr:rowOff>
    </xdr:from>
    <xdr:to>
      <xdr:col>9</xdr:col>
      <xdr:colOff>563880</xdr:colOff>
      <xdr:row>37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0ABA25-0924-43F7-B062-E50CD65FD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12</xdr:row>
      <xdr:rowOff>163830</xdr:rowOff>
    </xdr:from>
    <xdr:to>
      <xdr:col>10</xdr:col>
      <xdr:colOff>91440</xdr:colOff>
      <xdr:row>38</xdr:row>
      <xdr:rowOff>129540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F91F7E-4AF1-44DF-9132-0B105CB4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12</xdr:row>
      <xdr:rowOff>57150</xdr:rowOff>
    </xdr:from>
    <xdr:to>
      <xdr:col>10</xdr:col>
      <xdr:colOff>213360</xdr:colOff>
      <xdr:row>38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252A3C-7C54-4D01-9C24-AC5B7D968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3810</xdr:rowOff>
    </xdr:from>
    <xdr:to>
      <xdr:col>10</xdr:col>
      <xdr:colOff>30480</xdr:colOff>
      <xdr:row>38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17BCB4-1A43-4776-A747-DFA61DFC1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12</xdr:row>
      <xdr:rowOff>140970</xdr:rowOff>
    </xdr:from>
    <xdr:to>
      <xdr:col>11</xdr:col>
      <xdr:colOff>0</xdr:colOff>
      <xdr:row>39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7F5868-EC2E-4136-8F2E-8933658F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12</xdr:row>
      <xdr:rowOff>19050</xdr:rowOff>
    </xdr:from>
    <xdr:to>
      <xdr:col>10</xdr:col>
      <xdr:colOff>708660</xdr:colOff>
      <xdr:row>40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9101D5-95C1-4B73-9918-084133E28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hrnehmungsstudi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2"/>
  <sheetViews>
    <sheetView tabSelected="1" topLeftCell="Y1" zoomScaleNormal="100" workbookViewId="0">
      <selection activeCell="AI16" sqref="AI16"/>
    </sheetView>
  </sheetViews>
  <sheetFormatPr baseColWidth="10" defaultRowHeight="14.4" x14ac:dyDescent="0.3"/>
  <cols>
    <col min="1" max="1" width="25.5546875" bestFit="1" customWidth="1"/>
    <col min="2" max="2" width="12.77734375" customWidth="1"/>
    <col min="3" max="3" width="17" customWidth="1"/>
    <col min="4" max="4" width="14.44140625" customWidth="1"/>
    <col min="5" max="5" width="14.33203125" customWidth="1"/>
    <col min="6" max="6" width="15.44140625" customWidth="1"/>
    <col min="7" max="7" width="15" customWidth="1"/>
    <col min="8" max="8" width="16" customWidth="1"/>
    <col min="9" max="9" width="15" customWidth="1"/>
    <col min="10" max="10" width="12.88671875" customWidth="1"/>
    <col min="11" max="11" width="32.44140625" bestFit="1" customWidth="1"/>
    <col min="12" max="12" width="61.21875" bestFit="1" customWidth="1"/>
    <col min="13" max="13" width="40.44140625" bestFit="1" customWidth="1"/>
    <col min="14" max="22" width="2" bestFit="1" customWidth="1"/>
    <col min="23" max="23" width="32.44140625" bestFit="1" customWidth="1"/>
    <col min="24" max="24" width="61.21875" bestFit="1" customWidth="1"/>
    <col min="25" max="25" width="43.33203125" bestFit="1" customWidth="1"/>
    <col min="26" max="34" width="2" bestFit="1" customWidth="1"/>
    <col min="35" max="35" width="64.44140625" customWidth="1"/>
    <col min="36" max="36" width="30.44140625" customWidth="1"/>
    <col min="37" max="37" width="32.77734375" customWidth="1"/>
    <col min="38" max="46" width="2" bestFit="1" customWidth="1"/>
    <col min="47" max="47" width="38" customWidth="1"/>
    <col min="48" max="48" width="61.21875" bestFit="1" customWidth="1"/>
    <col min="49" max="49" width="32.21875" bestFit="1" customWidth="1"/>
    <col min="50" max="58" width="2" bestFit="1" customWidth="1"/>
    <col min="59" max="59" width="49.77734375" bestFit="1" customWidth="1"/>
    <col min="60" max="60" width="61.21875" bestFit="1" customWidth="1"/>
    <col min="61" max="61" width="36.6640625" bestFit="1" customWidth="1"/>
    <col min="62" max="70" width="2" bestFit="1" customWidth="1"/>
    <col min="71" max="71" width="38.44140625" bestFit="1" customWidth="1"/>
    <col min="72" max="72" width="61.21875" bestFit="1" customWidth="1"/>
    <col min="73" max="73" width="35.109375" bestFit="1" customWidth="1"/>
    <col min="74" max="82" width="2" bestFit="1" customWidth="1"/>
    <col min="83" max="83" width="34.88671875" bestFit="1" customWidth="1"/>
    <col min="84" max="84" width="61.21875" bestFit="1" customWidth="1"/>
    <col min="85" max="85" width="73" bestFit="1" customWidth="1"/>
    <col min="86" max="94" width="2" bestFit="1" customWidth="1"/>
    <col min="95" max="95" width="32.44140625" bestFit="1" customWidth="1"/>
    <col min="96" max="96" width="61.21875" bestFit="1" customWidth="1"/>
    <col min="97" max="97" width="44.88671875" bestFit="1" customWidth="1"/>
    <col min="98" max="106" width="2" bestFit="1" customWidth="1"/>
    <col min="107" max="107" width="32.44140625" bestFit="1" customWidth="1"/>
    <col min="108" max="108" width="61.21875" bestFit="1" customWidth="1"/>
    <col min="109" max="109" width="48.21875" bestFit="1" customWidth="1"/>
    <col min="110" max="110" width="29.33203125" bestFit="1" customWidth="1"/>
    <col min="111" max="111" width="56.77734375" bestFit="1" customWidth="1"/>
    <col min="112" max="112" width="41.109375" bestFit="1" customWidth="1"/>
    <col min="113" max="113" width="32.21875" bestFit="1" customWidth="1"/>
  </cols>
  <sheetData>
    <row r="1" spans="1:113" x14ac:dyDescent="0.3">
      <c r="A1" t="s">
        <v>0</v>
      </c>
      <c r="K1" t="s">
        <v>1</v>
      </c>
      <c r="L1" t="s">
        <v>2</v>
      </c>
      <c r="M1" t="s">
        <v>3</v>
      </c>
      <c r="W1" t="s">
        <v>1</v>
      </c>
      <c r="X1" t="s">
        <v>2</v>
      </c>
      <c r="Y1" t="s">
        <v>3</v>
      </c>
      <c r="AI1" t="s">
        <v>1</v>
      </c>
      <c r="AJ1" t="s">
        <v>2</v>
      </c>
      <c r="AK1" t="s">
        <v>3</v>
      </c>
      <c r="AU1" t="s">
        <v>1</v>
      </c>
      <c r="AV1" t="s">
        <v>2</v>
      </c>
      <c r="AW1" t="s">
        <v>3</v>
      </c>
      <c r="BG1" t="s">
        <v>1</v>
      </c>
      <c r="BH1" t="s">
        <v>2</v>
      </c>
      <c r="BI1" t="s">
        <v>3</v>
      </c>
      <c r="BS1" t="s">
        <v>1</v>
      </c>
      <c r="BT1" t="s">
        <v>2</v>
      </c>
      <c r="BU1" t="s">
        <v>3</v>
      </c>
      <c r="CE1" t="s">
        <v>1</v>
      </c>
      <c r="CF1" t="s">
        <v>2</v>
      </c>
      <c r="CG1" t="s">
        <v>3</v>
      </c>
      <c r="CQ1" t="s">
        <v>1</v>
      </c>
      <c r="CR1" t="s">
        <v>2</v>
      </c>
      <c r="CS1" t="s">
        <v>3</v>
      </c>
      <c r="DC1" t="s">
        <v>1</v>
      </c>
      <c r="DD1" t="s">
        <v>2</v>
      </c>
      <c r="DE1" t="s">
        <v>3</v>
      </c>
      <c r="DF1" t="s">
        <v>4</v>
      </c>
      <c r="DG1" t="s">
        <v>5</v>
      </c>
      <c r="DH1" t="s">
        <v>6</v>
      </c>
      <c r="DI1" t="s">
        <v>3</v>
      </c>
    </row>
    <row r="2" spans="1:113" x14ac:dyDescent="0.3">
      <c r="A2" t="s">
        <v>7</v>
      </c>
      <c r="B2">
        <v>5</v>
      </c>
      <c r="C2">
        <v>3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1</v>
      </c>
      <c r="K2" t="s">
        <v>8</v>
      </c>
      <c r="L2">
        <v>1</v>
      </c>
      <c r="M2" t="s">
        <v>9</v>
      </c>
      <c r="N2">
        <v>5</v>
      </c>
      <c r="O2">
        <v>3</v>
      </c>
      <c r="P2">
        <v>2</v>
      </c>
      <c r="Q2">
        <v>3</v>
      </c>
      <c r="R2">
        <v>3</v>
      </c>
      <c r="S2">
        <v>3</v>
      </c>
      <c r="T2">
        <v>4</v>
      </c>
      <c r="U2">
        <v>4</v>
      </c>
      <c r="V2">
        <v>2</v>
      </c>
      <c r="W2" t="s">
        <v>10</v>
      </c>
      <c r="X2">
        <v>2</v>
      </c>
      <c r="Y2" t="s">
        <v>11</v>
      </c>
      <c r="Z2">
        <v>5</v>
      </c>
      <c r="AA2">
        <v>3</v>
      </c>
      <c r="AB2">
        <v>2</v>
      </c>
      <c r="AC2">
        <v>3</v>
      </c>
      <c r="AD2">
        <v>2</v>
      </c>
      <c r="AE2">
        <v>3</v>
      </c>
      <c r="AF2">
        <v>4</v>
      </c>
      <c r="AG2">
        <v>4</v>
      </c>
      <c r="AH2">
        <v>2</v>
      </c>
      <c r="AI2" t="s">
        <v>12</v>
      </c>
      <c r="AJ2">
        <v>2</v>
      </c>
      <c r="AK2" t="s">
        <v>13</v>
      </c>
      <c r="AL2">
        <v>5</v>
      </c>
      <c r="AM2">
        <v>2</v>
      </c>
      <c r="AN2">
        <v>1</v>
      </c>
      <c r="AO2">
        <v>3</v>
      </c>
      <c r="AP2">
        <v>2</v>
      </c>
      <c r="AQ2">
        <v>3</v>
      </c>
      <c r="AR2">
        <v>3</v>
      </c>
      <c r="AS2">
        <v>3</v>
      </c>
      <c r="AT2">
        <v>1</v>
      </c>
      <c r="AU2" t="s">
        <v>14</v>
      </c>
      <c r="AV2">
        <v>1</v>
      </c>
      <c r="AX2">
        <v>3</v>
      </c>
      <c r="AY2">
        <v>3</v>
      </c>
      <c r="AZ2">
        <v>2</v>
      </c>
      <c r="BA2">
        <v>3</v>
      </c>
      <c r="BB2">
        <v>2</v>
      </c>
      <c r="BC2">
        <v>2</v>
      </c>
      <c r="BD2">
        <v>2</v>
      </c>
      <c r="BE2">
        <v>2</v>
      </c>
      <c r="BF2">
        <v>2</v>
      </c>
      <c r="BH2">
        <v>1</v>
      </c>
      <c r="BI2" t="s">
        <v>15</v>
      </c>
      <c r="BJ2">
        <v>5</v>
      </c>
      <c r="BK2">
        <v>2</v>
      </c>
      <c r="BL2">
        <v>2</v>
      </c>
      <c r="BM2">
        <v>2</v>
      </c>
      <c r="BN2">
        <v>2</v>
      </c>
      <c r="BO2">
        <v>3</v>
      </c>
      <c r="BP2">
        <v>4</v>
      </c>
      <c r="BQ2">
        <v>4</v>
      </c>
      <c r="BR2">
        <v>1</v>
      </c>
      <c r="BT2">
        <v>1</v>
      </c>
      <c r="BV2">
        <v>4</v>
      </c>
      <c r="BW2">
        <v>2</v>
      </c>
      <c r="BX2">
        <v>2</v>
      </c>
      <c r="BY2">
        <v>2</v>
      </c>
      <c r="BZ2">
        <v>2</v>
      </c>
      <c r="CA2">
        <v>3</v>
      </c>
      <c r="CB2">
        <v>3</v>
      </c>
      <c r="CC2">
        <v>3</v>
      </c>
      <c r="CD2">
        <v>2</v>
      </c>
      <c r="CE2" t="s">
        <v>16</v>
      </c>
      <c r="CF2">
        <v>2</v>
      </c>
      <c r="CG2" t="s">
        <v>17</v>
      </c>
      <c r="CH2">
        <v>4</v>
      </c>
      <c r="CI2">
        <v>4</v>
      </c>
      <c r="CJ2">
        <v>3</v>
      </c>
      <c r="CK2">
        <v>3</v>
      </c>
      <c r="CL2">
        <v>3</v>
      </c>
      <c r="CM2">
        <v>4</v>
      </c>
      <c r="CN2">
        <v>3</v>
      </c>
      <c r="CO2">
        <v>3</v>
      </c>
      <c r="CP2">
        <v>3</v>
      </c>
      <c r="CQ2" t="s">
        <v>18</v>
      </c>
      <c r="CR2">
        <v>3</v>
      </c>
      <c r="CS2" t="s">
        <v>19</v>
      </c>
      <c r="CT2">
        <v>4</v>
      </c>
      <c r="CU2">
        <v>3</v>
      </c>
      <c r="CV2">
        <v>3</v>
      </c>
      <c r="CW2">
        <v>3</v>
      </c>
      <c r="CX2">
        <v>2</v>
      </c>
      <c r="CY2">
        <v>4</v>
      </c>
      <c r="CZ2">
        <v>4</v>
      </c>
      <c r="DA2">
        <v>4</v>
      </c>
      <c r="DB2">
        <v>3</v>
      </c>
      <c r="DC2" t="s">
        <v>20</v>
      </c>
      <c r="DD2">
        <v>3</v>
      </c>
      <c r="DE2" t="s">
        <v>21</v>
      </c>
      <c r="DF2">
        <v>1</v>
      </c>
      <c r="DG2">
        <v>4</v>
      </c>
      <c r="DH2">
        <v>2</v>
      </c>
    </row>
    <row r="3" spans="1:113" x14ac:dyDescent="0.3">
      <c r="A3" t="s">
        <v>22</v>
      </c>
      <c r="B3">
        <v>3</v>
      </c>
      <c r="C3">
        <v>3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 t="s">
        <v>23</v>
      </c>
      <c r="L3">
        <v>2</v>
      </c>
      <c r="N3">
        <v>4</v>
      </c>
      <c r="O3">
        <v>4</v>
      </c>
      <c r="P3">
        <v>2</v>
      </c>
      <c r="Q3">
        <v>4</v>
      </c>
      <c r="R3">
        <v>2</v>
      </c>
      <c r="S3">
        <v>3</v>
      </c>
      <c r="T3">
        <v>2</v>
      </c>
      <c r="U3">
        <v>2</v>
      </c>
      <c r="V3">
        <v>3</v>
      </c>
      <c r="W3" t="s">
        <v>24</v>
      </c>
      <c r="X3">
        <v>3</v>
      </c>
      <c r="Y3" t="s">
        <v>25</v>
      </c>
      <c r="Z3">
        <v>4</v>
      </c>
      <c r="AA3">
        <v>4</v>
      </c>
      <c r="AB3">
        <v>4</v>
      </c>
      <c r="AC3">
        <v>5</v>
      </c>
      <c r="AD3">
        <v>3</v>
      </c>
      <c r="AE3">
        <v>1</v>
      </c>
      <c r="AF3">
        <v>2</v>
      </c>
      <c r="AG3">
        <v>2</v>
      </c>
      <c r="AH3">
        <v>1</v>
      </c>
      <c r="AI3" t="s">
        <v>26</v>
      </c>
      <c r="AJ3">
        <v>1</v>
      </c>
      <c r="AL3">
        <v>5</v>
      </c>
      <c r="AM3">
        <v>4</v>
      </c>
      <c r="AN3">
        <v>2</v>
      </c>
      <c r="AO3">
        <v>3</v>
      </c>
      <c r="AP3">
        <v>2</v>
      </c>
      <c r="AQ3">
        <v>2</v>
      </c>
      <c r="AR3">
        <v>3</v>
      </c>
      <c r="AS3">
        <v>3</v>
      </c>
      <c r="AT3">
        <v>2</v>
      </c>
      <c r="AU3" t="s">
        <v>27</v>
      </c>
      <c r="AV3">
        <v>2</v>
      </c>
      <c r="AW3" t="s">
        <v>28</v>
      </c>
      <c r="AX3">
        <v>3</v>
      </c>
      <c r="AY3">
        <v>4</v>
      </c>
      <c r="AZ3">
        <v>2</v>
      </c>
      <c r="BA3">
        <v>4</v>
      </c>
      <c r="BB3">
        <v>3</v>
      </c>
      <c r="BC3">
        <v>2</v>
      </c>
      <c r="BD3">
        <v>1</v>
      </c>
      <c r="BE3">
        <v>1</v>
      </c>
      <c r="BF3">
        <v>1</v>
      </c>
      <c r="BG3" t="s">
        <v>29</v>
      </c>
      <c r="BH3">
        <v>1</v>
      </c>
      <c r="BJ3">
        <v>4</v>
      </c>
      <c r="BK3">
        <v>3</v>
      </c>
      <c r="BL3">
        <v>2</v>
      </c>
      <c r="BM3">
        <v>4</v>
      </c>
      <c r="BN3">
        <v>2</v>
      </c>
      <c r="BO3">
        <v>2</v>
      </c>
      <c r="BP3">
        <v>2</v>
      </c>
      <c r="BQ3">
        <v>2</v>
      </c>
      <c r="BR3">
        <v>2</v>
      </c>
      <c r="BS3" t="s">
        <v>30</v>
      </c>
      <c r="BT3">
        <v>2</v>
      </c>
      <c r="BV3">
        <v>3</v>
      </c>
      <c r="BW3">
        <v>4</v>
      </c>
      <c r="BX3">
        <v>3</v>
      </c>
      <c r="BY3">
        <v>4</v>
      </c>
      <c r="BZ3">
        <v>2</v>
      </c>
      <c r="CA3">
        <v>2</v>
      </c>
      <c r="CB3">
        <v>2</v>
      </c>
      <c r="CC3">
        <v>2</v>
      </c>
      <c r="CD3">
        <v>2</v>
      </c>
      <c r="CE3" t="s">
        <v>31</v>
      </c>
      <c r="CF3">
        <v>2</v>
      </c>
      <c r="CG3" t="s">
        <v>32</v>
      </c>
      <c r="CH3">
        <v>3</v>
      </c>
      <c r="CI3">
        <v>3</v>
      </c>
      <c r="CJ3">
        <v>3</v>
      </c>
      <c r="CK3">
        <v>3</v>
      </c>
      <c r="CL3">
        <v>3</v>
      </c>
      <c r="CM3">
        <v>2</v>
      </c>
      <c r="CN3">
        <v>2</v>
      </c>
      <c r="CO3">
        <v>2</v>
      </c>
      <c r="CP3">
        <v>3</v>
      </c>
      <c r="CQ3" t="s">
        <v>33</v>
      </c>
      <c r="CR3">
        <v>2</v>
      </c>
      <c r="CT3">
        <v>4</v>
      </c>
      <c r="CU3">
        <v>3</v>
      </c>
      <c r="CV3">
        <v>2</v>
      </c>
      <c r="CW3">
        <v>2</v>
      </c>
      <c r="CX3">
        <v>2</v>
      </c>
      <c r="CY3">
        <v>2</v>
      </c>
      <c r="CZ3">
        <v>3</v>
      </c>
      <c r="DA3">
        <v>3</v>
      </c>
      <c r="DB3">
        <v>2</v>
      </c>
      <c r="DC3" t="s">
        <v>34</v>
      </c>
      <c r="DD3">
        <v>2</v>
      </c>
      <c r="DF3">
        <v>4</v>
      </c>
      <c r="DG3">
        <v>5</v>
      </c>
      <c r="DH3">
        <v>4</v>
      </c>
      <c r="DI3" t="s">
        <v>35</v>
      </c>
    </row>
    <row r="4" spans="1:113" x14ac:dyDescent="0.3">
      <c r="A4" t="s">
        <v>36</v>
      </c>
      <c r="B4">
        <v>4</v>
      </c>
      <c r="C4">
        <v>3</v>
      </c>
      <c r="D4">
        <v>2</v>
      </c>
      <c r="E4">
        <v>2</v>
      </c>
      <c r="F4">
        <v>3</v>
      </c>
      <c r="G4">
        <v>4</v>
      </c>
      <c r="H4">
        <v>4</v>
      </c>
      <c r="I4">
        <v>4</v>
      </c>
      <c r="J4">
        <v>1</v>
      </c>
      <c r="K4" t="s">
        <v>37</v>
      </c>
      <c r="L4">
        <v>2</v>
      </c>
      <c r="N4">
        <v>4</v>
      </c>
      <c r="O4">
        <v>2</v>
      </c>
      <c r="P4">
        <v>2</v>
      </c>
      <c r="Q4">
        <v>3</v>
      </c>
      <c r="R4">
        <v>3</v>
      </c>
      <c r="S4">
        <v>4</v>
      </c>
      <c r="T4">
        <v>4</v>
      </c>
      <c r="U4">
        <v>4</v>
      </c>
      <c r="V4">
        <v>1</v>
      </c>
      <c r="W4" t="s">
        <v>38</v>
      </c>
      <c r="X4">
        <v>1</v>
      </c>
      <c r="Z4">
        <v>3</v>
      </c>
      <c r="AA4">
        <v>4</v>
      </c>
      <c r="AB4">
        <v>2</v>
      </c>
      <c r="AC4">
        <v>4</v>
      </c>
      <c r="AD4">
        <v>2</v>
      </c>
      <c r="AE4">
        <v>2</v>
      </c>
      <c r="AF4">
        <v>2</v>
      </c>
      <c r="AG4">
        <v>2</v>
      </c>
      <c r="AH4">
        <v>1</v>
      </c>
      <c r="AI4" t="s">
        <v>39</v>
      </c>
      <c r="AJ4">
        <v>1</v>
      </c>
      <c r="AL4">
        <v>2</v>
      </c>
      <c r="AM4">
        <v>4</v>
      </c>
      <c r="AN4">
        <v>2</v>
      </c>
      <c r="AO4">
        <v>4</v>
      </c>
      <c r="AP4">
        <v>3</v>
      </c>
      <c r="AQ4">
        <v>2</v>
      </c>
      <c r="AR4">
        <v>2</v>
      </c>
      <c r="AS4">
        <v>2</v>
      </c>
      <c r="AT4">
        <v>1</v>
      </c>
      <c r="AU4" t="s">
        <v>40</v>
      </c>
      <c r="AV4">
        <v>1</v>
      </c>
      <c r="AW4" t="s">
        <v>41</v>
      </c>
      <c r="AX4">
        <v>1</v>
      </c>
      <c r="AY4">
        <v>5</v>
      </c>
      <c r="AZ4">
        <v>3</v>
      </c>
      <c r="BA4">
        <v>2</v>
      </c>
      <c r="BB4">
        <v>3</v>
      </c>
      <c r="BC4">
        <v>2</v>
      </c>
      <c r="BD4">
        <v>2</v>
      </c>
      <c r="BE4">
        <v>2</v>
      </c>
      <c r="BF4">
        <v>2</v>
      </c>
      <c r="BG4" t="s">
        <v>42</v>
      </c>
      <c r="BH4">
        <v>1</v>
      </c>
      <c r="BI4" t="s">
        <v>43</v>
      </c>
      <c r="BJ4">
        <v>4</v>
      </c>
      <c r="BK4">
        <v>4</v>
      </c>
      <c r="BL4">
        <v>1</v>
      </c>
      <c r="BM4">
        <v>4</v>
      </c>
      <c r="BN4">
        <v>2</v>
      </c>
      <c r="BO4">
        <v>2</v>
      </c>
      <c r="BP4">
        <v>2</v>
      </c>
      <c r="BQ4">
        <v>2</v>
      </c>
      <c r="BR4">
        <v>1</v>
      </c>
      <c r="BS4" t="s">
        <v>44</v>
      </c>
      <c r="BT4">
        <v>1</v>
      </c>
      <c r="BU4" t="s">
        <v>45</v>
      </c>
      <c r="BV4">
        <v>5</v>
      </c>
      <c r="BW4">
        <v>5</v>
      </c>
      <c r="BX4">
        <v>2</v>
      </c>
      <c r="BY4">
        <v>5</v>
      </c>
      <c r="BZ4">
        <v>4</v>
      </c>
      <c r="CA4">
        <v>2</v>
      </c>
      <c r="CB4">
        <v>3</v>
      </c>
      <c r="CC4">
        <v>3</v>
      </c>
      <c r="CD4">
        <v>2</v>
      </c>
      <c r="CE4" t="s">
        <v>46</v>
      </c>
      <c r="CF4">
        <v>1</v>
      </c>
      <c r="CH4">
        <v>4</v>
      </c>
      <c r="CI4">
        <v>4</v>
      </c>
      <c r="CJ4">
        <v>4</v>
      </c>
      <c r="CK4">
        <v>3</v>
      </c>
      <c r="CL4">
        <v>3</v>
      </c>
      <c r="CM4">
        <v>4</v>
      </c>
      <c r="CN4">
        <v>2</v>
      </c>
      <c r="CO4">
        <v>2</v>
      </c>
      <c r="CP4">
        <v>2</v>
      </c>
      <c r="CQ4" t="s">
        <v>47</v>
      </c>
      <c r="CR4">
        <v>1</v>
      </c>
      <c r="CT4">
        <v>4</v>
      </c>
      <c r="CU4">
        <v>5</v>
      </c>
      <c r="CV4">
        <v>3</v>
      </c>
      <c r="CW4">
        <v>4</v>
      </c>
      <c r="CX4">
        <v>4</v>
      </c>
      <c r="CY4">
        <v>3</v>
      </c>
      <c r="CZ4">
        <v>2</v>
      </c>
      <c r="DA4">
        <v>2</v>
      </c>
      <c r="DB4">
        <v>2</v>
      </c>
      <c r="DC4" t="s">
        <v>48</v>
      </c>
      <c r="DD4">
        <v>2</v>
      </c>
      <c r="DF4">
        <v>4</v>
      </c>
      <c r="DG4">
        <v>4</v>
      </c>
      <c r="DH4">
        <v>2</v>
      </c>
    </row>
    <row r="5" spans="1:113" x14ac:dyDescent="0.3">
      <c r="A5" t="s">
        <v>49</v>
      </c>
      <c r="B5">
        <v>3</v>
      </c>
      <c r="C5">
        <v>4</v>
      </c>
      <c r="D5">
        <v>2</v>
      </c>
      <c r="E5">
        <v>2</v>
      </c>
      <c r="F5">
        <v>4</v>
      </c>
      <c r="G5">
        <v>4</v>
      </c>
      <c r="H5">
        <v>4</v>
      </c>
      <c r="I5">
        <v>4</v>
      </c>
      <c r="J5">
        <v>3</v>
      </c>
      <c r="K5" t="s">
        <v>50</v>
      </c>
      <c r="L5">
        <v>4</v>
      </c>
      <c r="M5" t="s">
        <v>51</v>
      </c>
      <c r="N5">
        <v>3</v>
      </c>
      <c r="O5">
        <v>2</v>
      </c>
      <c r="P5">
        <v>4</v>
      </c>
      <c r="Q5">
        <v>3</v>
      </c>
      <c r="R5">
        <v>4</v>
      </c>
      <c r="S5">
        <v>4</v>
      </c>
      <c r="T5">
        <v>5</v>
      </c>
      <c r="U5">
        <v>5</v>
      </c>
      <c r="V5">
        <v>4</v>
      </c>
      <c r="W5" t="s">
        <v>52</v>
      </c>
      <c r="X5">
        <v>1</v>
      </c>
      <c r="Z5">
        <v>3</v>
      </c>
      <c r="AA5">
        <v>3</v>
      </c>
      <c r="AB5">
        <v>2</v>
      </c>
      <c r="AC5">
        <v>2</v>
      </c>
      <c r="AD5">
        <v>3</v>
      </c>
      <c r="AE5">
        <v>3</v>
      </c>
      <c r="AF5">
        <v>4</v>
      </c>
      <c r="AG5">
        <v>4</v>
      </c>
      <c r="AH5">
        <v>1</v>
      </c>
      <c r="AI5" t="s">
        <v>53</v>
      </c>
      <c r="AJ5">
        <v>1</v>
      </c>
      <c r="AK5" t="s">
        <v>54</v>
      </c>
      <c r="AL5">
        <v>2</v>
      </c>
      <c r="AM5">
        <v>2</v>
      </c>
      <c r="AN5">
        <v>2</v>
      </c>
      <c r="AO5">
        <v>3</v>
      </c>
      <c r="AP5">
        <v>4</v>
      </c>
      <c r="AQ5">
        <v>3</v>
      </c>
      <c r="AR5">
        <v>4</v>
      </c>
      <c r="AS5">
        <v>4</v>
      </c>
      <c r="AT5">
        <v>3</v>
      </c>
      <c r="AU5" t="s">
        <v>55</v>
      </c>
      <c r="AV5">
        <v>1</v>
      </c>
      <c r="AX5">
        <v>1</v>
      </c>
      <c r="AY5">
        <v>4</v>
      </c>
      <c r="AZ5">
        <v>3</v>
      </c>
      <c r="BA5">
        <v>4</v>
      </c>
      <c r="BB5">
        <v>1</v>
      </c>
      <c r="BC5">
        <v>1</v>
      </c>
      <c r="BD5">
        <v>2</v>
      </c>
      <c r="BE5">
        <v>2</v>
      </c>
      <c r="BF5">
        <v>1</v>
      </c>
      <c r="BG5" t="s">
        <v>56</v>
      </c>
      <c r="BH5">
        <v>2</v>
      </c>
      <c r="BI5" t="s">
        <v>57</v>
      </c>
      <c r="BJ5">
        <v>4</v>
      </c>
      <c r="BK5">
        <v>3</v>
      </c>
      <c r="BL5">
        <v>1</v>
      </c>
      <c r="BM5">
        <v>2</v>
      </c>
      <c r="BN5">
        <v>3</v>
      </c>
      <c r="BO5">
        <v>3</v>
      </c>
      <c r="BP5">
        <v>3</v>
      </c>
      <c r="BQ5">
        <v>3</v>
      </c>
      <c r="BR5">
        <v>2</v>
      </c>
      <c r="BS5" t="s">
        <v>58</v>
      </c>
      <c r="BT5">
        <v>2</v>
      </c>
      <c r="BV5">
        <v>3</v>
      </c>
      <c r="BW5">
        <v>3</v>
      </c>
      <c r="BX5">
        <v>2</v>
      </c>
      <c r="BY5">
        <v>3</v>
      </c>
      <c r="BZ5">
        <v>3</v>
      </c>
      <c r="CA5">
        <v>3</v>
      </c>
      <c r="CB5">
        <v>3</v>
      </c>
      <c r="CC5">
        <v>3</v>
      </c>
      <c r="CD5">
        <v>1</v>
      </c>
      <c r="CE5" t="s">
        <v>59</v>
      </c>
      <c r="CF5">
        <v>1</v>
      </c>
      <c r="CG5" t="s">
        <v>60</v>
      </c>
      <c r="CH5">
        <v>3</v>
      </c>
      <c r="CI5">
        <v>3</v>
      </c>
      <c r="CJ5">
        <v>3</v>
      </c>
      <c r="CK5">
        <v>4</v>
      </c>
      <c r="CL5">
        <v>4</v>
      </c>
      <c r="CM5">
        <v>3</v>
      </c>
      <c r="CN5">
        <v>4</v>
      </c>
      <c r="CO5">
        <v>4</v>
      </c>
      <c r="CP5">
        <v>4</v>
      </c>
      <c r="CQ5" t="s">
        <v>61</v>
      </c>
      <c r="CR5">
        <v>3</v>
      </c>
      <c r="CS5" t="s">
        <v>62</v>
      </c>
      <c r="CT5">
        <v>5</v>
      </c>
      <c r="CU5">
        <v>2</v>
      </c>
      <c r="CV5">
        <v>2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 t="s">
        <v>61</v>
      </c>
      <c r="DD5">
        <v>4</v>
      </c>
      <c r="DF5">
        <v>3</v>
      </c>
      <c r="DG5">
        <v>4</v>
      </c>
      <c r="DH5">
        <v>3</v>
      </c>
    </row>
    <row r="6" spans="1:113" x14ac:dyDescent="0.3">
      <c r="A6" t="s">
        <v>49</v>
      </c>
      <c r="B6">
        <v>3</v>
      </c>
      <c r="C6">
        <v>4</v>
      </c>
      <c r="D6">
        <v>2</v>
      </c>
      <c r="E6">
        <v>3</v>
      </c>
      <c r="F6">
        <v>3</v>
      </c>
      <c r="G6">
        <v>4</v>
      </c>
      <c r="H6">
        <v>3</v>
      </c>
      <c r="I6">
        <v>3</v>
      </c>
      <c r="J6">
        <v>5</v>
      </c>
      <c r="K6" t="s">
        <v>50</v>
      </c>
      <c r="L6">
        <v>4</v>
      </c>
      <c r="N6">
        <v>3</v>
      </c>
      <c r="O6">
        <v>2</v>
      </c>
      <c r="P6">
        <v>3</v>
      </c>
      <c r="Q6">
        <v>3</v>
      </c>
      <c r="R6">
        <v>4</v>
      </c>
      <c r="S6">
        <v>4</v>
      </c>
      <c r="T6">
        <v>3</v>
      </c>
      <c r="U6">
        <v>3</v>
      </c>
      <c r="V6">
        <v>4</v>
      </c>
      <c r="W6" t="s">
        <v>52</v>
      </c>
      <c r="X6">
        <v>2</v>
      </c>
      <c r="Z6">
        <v>4</v>
      </c>
      <c r="AA6">
        <v>3</v>
      </c>
      <c r="AB6">
        <v>3</v>
      </c>
      <c r="AC6">
        <v>2</v>
      </c>
      <c r="AD6">
        <v>3</v>
      </c>
      <c r="AE6">
        <v>4</v>
      </c>
      <c r="AF6">
        <v>3</v>
      </c>
      <c r="AG6">
        <v>3</v>
      </c>
      <c r="AH6">
        <v>1</v>
      </c>
      <c r="AI6" t="s">
        <v>63</v>
      </c>
      <c r="AJ6">
        <v>1</v>
      </c>
      <c r="AL6">
        <v>3</v>
      </c>
      <c r="AM6">
        <v>2</v>
      </c>
      <c r="AN6">
        <v>2</v>
      </c>
      <c r="AO6">
        <v>2</v>
      </c>
      <c r="AP6">
        <v>4</v>
      </c>
      <c r="AQ6">
        <v>4</v>
      </c>
      <c r="AR6">
        <v>4</v>
      </c>
      <c r="AS6">
        <v>4</v>
      </c>
      <c r="AT6">
        <v>3</v>
      </c>
      <c r="AU6" t="s">
        <v>64</v>
      </c>
      <c r="AV6">
        <v>1</v>
      </c>
      <c r="AX6">
        <v>2</v>
      </c>
      <c r="AY6">
        <v>4</v>
      </c>
      <c r="AZ6">
        <v>2</v>
      </c>
      <c r="BA6">
        <v>3</v>
      </c>
      <c r="BB6">
        <v>1</v>
      </c>
      <c r="BC6">
        <v>1</v>
      </c>
      <c r="BD6">
        <v>2</v>
      </c>
      <c r="BE6">
        <v>2</v>
      </c>
      <c r="BF6">
        <v>1</v>
      </c>
      <c r="BG6" t="s">
        <v>56</v>
      </c>
      <c r="BH6">
        <v>1</v>
      </c>
      <c r="BI6" t="s">
        <v>65</v>
      </c>
      <c r="BJ6">
        <v>3</v>
      </c>
      <c r="BK6">
        <v>3</v>
      </c>
      <c r="BL6">
        <v>1</v>
      </c>
      <c r="BM6">
        <v>2</v>
      </c>
      <c r="BN6">
        <v>2</v>
      </c>
      <c r="BO6">
        <v>2</v>
      </c>
      <c r="BQ6">
        <v>3</v>
      </c>
      <c r="BR6">
        <v>2</v>
      </c>
      <c r="BS6" t="s">
        <v>58</v>
      </c>
      <c r="BT6">
        <v>1</v>
      </c>
      <c r="BU6" t="s">
        <v>66</v>
      </c>
      <c r="BV6">
        <v>3</v>
      </c>
      <c r="BW6">
        <v>3</v>
      </c>
      <c r="BX6">
        <v>2</v>
      </c>
      <c r="BY6">
        <v>3</v>
      </c>
      <c r="BZ6">
        <v>2</v>
      </c>
      <c r="CA6">
        <v>2</v>
      </c>
      <c r="CB6">
        <v>3</v>
      </c>
      <c r="CC6">
        <v>3</v>
      </c>
      <c r="CD6">
        <v>1</v>
      </c>
      <c r="CE6" t="s">
        <v>67</v>
      </c>
      <c r="CF6">
        <v>1</v>
      </c>
      <c r="CG6" t="s">
        <v>68</v>
      </c>
      <c r="CH6">
        <v>3</v>
      </c>
      <c r="CI6">
        <v>3</v>
      </c>
      <c r="CJ6">
        <v>3</v>
      </c>
      <c r="CK6">
        <v>3</v>
      </c>
      <c r="CL6">
        <v>4</v>
      </c>
      <c r="CM6">
        <v>4</v>
      </c>
      <c r="CN6">
        <v>4</v>
      </c>
      <c r="CO6">
        <v>4</v>
      </c>
      <c r="CP6">
        <v>3</v>
      </c>
      <c r="CQ6" t="s">
        <v>61</v>
      </c>
      <c r="CR6">
        <v>3</v>
      </c>
      <c r="CS6" t="s">
        <v>69</v>
      </c>
      <c r="CT6">
        <v>4</v>
      </c>
      <c r="CU6">
        <v>2</v>
      </c>
      <c r="CV6">
        <v>3</v>
      </c>
      <c r="CW6">
        <v>4</v>
      </c>
      <c r="CX6">
        <v>4</v>
      </c>
      <c r="CY6">
        <v>4</v>
      </c>
      <c r="CZ6">
        <v>4</v>
      </c>
      <c r="DA6">
        <v>4</v>
      </c>
      <c r="DB6">
        <v>4</v>
      </c>
      <c r="DC6" t="s">
        <v>61</v>
      </c>
      <c r="DD6">
        <v>4</v>
      </c>
      <c r="DF6">
        <v>3</v>
      </c>
      <c r="DG6">
        <v>3</v>
      </c>
      <c r="DH6">
        <v>2</v>
      </c>
      <c r="DI6" t="s">
        <v>70</v>
      </c>
    </row>
    <row r="7" spans="1:113" x14ac:dyDescent="0.3">
      <c r="A7" t="s">
        <v>71</v>
      </c>
      <c r="B7">
        <v>3</v>
      </c>
      <c r="C7">
        <v>2</v>
      </c>
      <c r="D7">
        <v>2</v>
      </c>
      <c r="E7">
        <v>3</v>
      </c>
      <c r="F7">
        <v>4</v>
      </c>
      <c r="G7">
        <v>4</v>
      </c>
      <c r="H7">
        <v>3</v>
      </c>
      <c r="I7">
        <v>3</v>
      </c>
      <c r="J7">
        <v>3</v>
      </c>
      <c r="L7">
        <v>2</v>
      </c>
      <c r="N7">
        <v>3</v>
      </c>
      <c r="O7">
        <v>3</v>
      </c>
      <c r="P7">
        <v>3</v>
      </c>
      <c r="Q7">
        <v>3</v>
      </c>
      <c r="R7">
        <v>2</v>
      </c>
      <c r="S7">
        <v>3</v>
      </c>
      <c r="T7">
        <v>2</v>
      </c>
      <c r="U7">
        <v>2</v>
      </c>
      <c r="V7">
        <v>2</v>
      </c>
      <c r="X7">
        <v>1</v>
      </c>
      <c r="Z7">
        <v>3</v>
      </c>
      <c r="AA7">
        <v>4</v>
      </c>
      <c r="AB7">
        <v>2</v>
      </c>
      <c r="AC7">
        <v>4</v>
      </c>
      <c r="AD7">
        <v>3</v>
      </c>
      <c r="AE7">
        <v>3</v>
      </c>
      <c r="AF7">
        <v>2</v>
      </c>
      <c r="AG7">
        <v>2</v>
      </c>
      <c r="AH7">
        <v>1</v>
      </c>
      <c r="AJ7">
        <v>1</v>
      </c>
      <c r="AL7">
        <v>3</v>
      </c>
      <c r="AM7">
        <v>4</v>
      </c>
      <c r="AN7">
        <v>3</v>
      </c>
      <c r="AO7">
        <v>3</v>
      </c>
      <c r="AP7">
        <v>3</v>
      </c>
      <c r="AQ7">
        <v>2</v>
      </c>
      <c r="AR7">
        <v>2</v>
      </c>
      <c r="AS7">
        <v>2</v>
      </c>
      <c r="AT7">
        <v>1</v>
      </c>
      <c r="AU7" t="s">
        <v>72</v>
      </c>
      <c r="AV7">
        <v>1</v>
      </c>
      <c r="AX7">
        <v>3</v>
      </c>
      <c r="AY7">
        <v>2</v>
      </c>
      <c r="AZ7">
        <v>2</v>
      </c>
      <c r="BA7">
        <v>2</v>
      </c>
      <c r="BB7">
        <v>4</v>
      </c>
      <c r="BC7">
        <v>3</v>
      </c>
      <c r="BD7">
        <v>3</v>
      </c>
      <c r="BE7">
        <v>3</v>
      </c>
      <c r="BF7">
        <v>2</v>
      </c>
      <c r="BH7">
        <v>2</v>
      </c>
      <c r="BJ7">
        <v>3</v>
      </c>
      <c r="BK7">
        <v>4</v>
      </c>
      <c r="BL7">
        <v>2</v>
      </c>
      <c r="BM7">
        <v>4</v>
      </c>
      <c r="BN7">
        <v>3</v>
      </c>
      <c r="BO7">
        <v>3</v>
      </c>
      <c r="BP7">
        <v>3</v>
      </c>
      <c r="BQ7">
        <v>3</v>
      </c>
      <c r="BR7">
        <v>1</v>
      </c>
      <c r="BS7" t="s">
        <v>73</v>
      </c>
      <c r="BT7">
        <v>1</v>
      </c>
      <c r="BV7">
        <v>3</v>
      </c>
      <c r="BW7">
        <v>3</v>
      </c>
      <c r="BX7">
        <v>3</v>
      </c>
      <c r="BY7">
        <v>4</v>
      </c>
      <c r="BZ7">
        <v>2</v>
      </c>
      <c r="CA7">
        <v>3</v>
      </c>
      <c r="CB7">
        <v>3</v>
      </c>
      <c r="CC7">
        <v>3</v>
      </c>
      <c r="CD7">
        <v>2</v>
      </c>
      <c r="CF7">
        <v>1</v>
      </c>
      <c r="CG7" t="s">
        <v>74</v>
      </c>
      <c r="CH7">
        <v>4</v>
      </c>
      <c r="CI7">
        <v>3</v>
      </c>
      <c r="CJ7">
        <v>4</v>
      </c>
      <c r="CK7">
        <v>4</v>
      </c>
      <c r="CL7">
        <v>4</v>
      </c>
      <c r="CM7">
        <v>4</v>
      </c>
      <c r="CN7">
        <v>3</v>
      </c>
      <c r="CO7">
        <v>3</v>
      </c>
      <c r="CP7">
        <v>3</v>
      </c>
      <c r="CQ7" t="s">
        <v>61</v>
      </c>
      <c r="CR7">
        <v>3</v>
      </c>
      <c r="CT7">
        <v>4</v>
      </c>
      <c r="CU7">
        <v>3</v>
      </c>
      <c r="CV7">
        <v>3</v>
      </c>
      <c r="CW7">
        <v>4</v>
      </c>
      <c r="CX7">
        <v>4</v>
      </c>
      <c r="CY7">
        <v>4</v>
      </c>
      <c r="CZ7">
        <v>4</v>
      </c>
      <c r="DA7">
        <v>4</v>
      </c>
      <c r="DB7">
        <v>4</v>
      </c>
      <c r="DC7" t="s">
        <v>61</v>
      </c>
      <c r="DD7">
        <v>4</v>
      </c>
      <c r="DF7">
        <v>4</v>
      </c>
      <c r="DG7">
        <v>4</v>
      </c>
      <c r="DH7">
        <v>3</v>
      </c>
    </row>
    <row r="8" spans="1:113" x14ac:dyDescent="0.3">
      <c r="A8" t="s">
        <v>75</v>
      </c>
      <c r="B8">
        <v>5</v>
      </c>
      <c r="C8">
        <v>1</v>
      </c>
      <c r="D8">
        <v>2</v>
      </c>
      <c r="E8">
        <v>3</v>
      </c>
      <c r="F8">
        <v>5</v>
      </c>
      <c r="G8">
        <v>4</v>
      </c>
      <c r="H8">
        <v>5</v>
      </c>
      <c r="I8">
        <v>5</v>
      </c>
      <c r="J8">
        <v>2</v>
      </c>
      <c r="L8">
        <v>1</v>
      </c>
      <c r="M8" t="s">
        <v>76</v>
      </c>
      <c r="N8">
        <v>4</v>
      </c>
      <c r="O8">
        <v>4</v>
      </c>
      <c r="P8">
        <v>2</v>
      </c>
      <c r="Q8">
        <v>3</v>
      </c>
      <c r="R8">
        <v>2</v>
      </c>
      <c r="S8">
        <v>3</v>
      </c>
      <c r="T8">
        <v>4</v>
      </c>
      <c r="U8">
        <v>4</v>
      </c>
      <c r="V8">
        <v>2</v>
      </c>
      <c r="X8">
        <v>2</v>
      </c>
      <c r="Y8" t="s">
        <v>77</v>
      </c>
      <c r="Z8">
        <v>2</v>
      </c>
      <c r="AA8">
        <v>2</v>
      </c>
      <c r="AB8">
        <v>1</v>
      </c>
      <c r="AC8">
        <v>1</v>
      </c>
      <c r="AD8">
        <v>2</v>
      </c>
      <c r="AE8">
        <v>4</v>
      </c>
      <c r="AF8">
        <v>3</v>
      </c>
      <c r="AG8">
        <v>3</v>
      </c>
      <c r="AH8">
        <v>1</v>
      </c>
      <c r="AI8" t="s">
        <v>63</v>
      </c>
      <c r="AJ8">
        <v>1</v>
      </c>
      <c r="AK8" t="s">
        <v>78</v>
      </c>
      <c r="AL8">
        <v>4</v>
      </c>
      <c r="AM8">
        <v>1</v>
      </c>
      <c r="AN8">
        <v>4</v>
      </c>
      <c r="AO8">
        <v>1</v>
      </c>
      <c r="AP8">
        <v>1</v>
      </c>
      <c r="AQ8">
        <v>1</v>
      </c>
      <c r="AR8">
        <v>5</v>
      </c>
      <c r="AS8">
        <v>5</v>
      </c>
      <c r="AT8">
        <v>1</v>
      </c>
      <c r="AV8">
        <v>1</v>
      </c>
      <c r="AX8">
        <v>2</v>
      </c>
      <c r="AY8">
        <v>5</v>
      </c>
      <c r="AZ8">
        <v>2</v>
      </c>
      <c r="BA8">
        <v>4</v>
      </c>
      <c r="BB8">
        <v>3</v>
      </c>
      <c r="BC8">
        <v>1</v>
      </c>
      <c r="BD8">
        <v>1</v>
      </c>
      <c r="BE8">
        <v>1</v>
      </c>
      <c r="BF8">
        <v>3</v>
      </c>
      <c r="BG8" t="s">
        <v>79</v>
      </c>
      <c r="BH8">
        <v>2</v>
      </c>
      <c r="BI8" t="s">
        <v>80</v>
      </c>
      <c r="BJ8">
        <v>5</v>
      </c>
      <c r="BK8">
        <v>4</v>
      </c>
      <c r="BL8">
        <v>2</v>
      </c>
      <c r="BM8">
        <v>4</v>
      </c>
      <c r="BN8">
        <v>4</v>
      </c>
      <c r="BO8">
        <v>4</v>
      </c>
      <c r="BP8">
        <v>2</v>
      </c>
      <c r="BQ8">
        <v>2</v>
      </c>
      <c r="BR8">
        <v>4</v>
      </c>
      <c r="BT8">
        <v>3</v>
      </c>
      <c r="BU8" t="s">
        <v>81</v>
      </c>
      <c r="BV8">
        <v>4</v>
      </c>
      <c r="BW8">
        <v>2</v>
      </c>
      <c r="BX8">
        <v>3</v>
      </c>
      <c r="BY8">
        <v>4</v>
      </c>
      <c r="BZ8">
        <v>4</v>
      </c>
      <c r="CA8">
        <v>3</v>
      </c>
      <c r="CB8">
        <v>1</v>
      </c>
      <c r="CC8">
        <v>1</v>
      </c>
      <c r="CD8">
        <v>3</v>
      </c>
      <c r="CF8">
        <v>3</v>
      </c>
      <c r="CG8" t="s">
        <v>82</v>
      </c>
      <c r="CH8">
        <v>3</v>
      </c>
      <c r="CI8">
        <v>5</v>
      </c>
      <c r="CJ8">
        <v>4</v>
      </c>
      <c r="CK8">
        <v>2</v>
      </c>
      <c r="CL8">
        <v>4</v>
      </c>
      <c r="CM8">
        <v>2</v>
      </c>
      <c r="CN8">
        <v>2</v>
      </c>
      <c r="CO8">
        <v>2</v>
      </c>
      <c r="CP8">
        <v>4</v>
      </c>
      <c r="CR8">
        <v>4</v>
      </c>
      <c r="CS8" t="s">
        <v>83</v>
      </c>
      <c r="CT8">
        <v>2</v>
      </c>
      <c r="CU8">
        <v>2</v>
      </c>
      <c r="CV8">
        <v>3</v>
      </c>
      <c r="CW8">
        <v>2</v>
      </c>
      <c r="CX8">
        <v>3</v>
      </c>
      <c r="CY8">
        <v>4</v>
      </c>
      <c r="CZ8">
        <v>3</v>
      </c>
      <c r="DA8">
        <v>3</v>
      </c>
      <c r="DB8">
        <v>3</v>
      </c>
      <c r="DD8">
        <v>3</v>
      </c>
      <c r="DE8" t="s">
        <v>84</v>
      </c>
      <c r="DF8">
        <v>2</v>
      </c>
      <c r="DG8">
        <v>5</v>
      </c>
      <c r="DH8">
        <v>2</v>
      </c>
    </row>
    <row r="9" spans="1:113" x14ac:dyDescent="0.3">
      <c r="A9" t="s">
        <v>85</v>
      </c>
      <c r="B9">
        <v>4</v>
      </c>
      <c r="C9">
        <v>4</v>
      </c>
      <c r="D9">
        <v>2</v>
      </c>
      <c r="E9">
        <v>3</v>
      </c>
      <c r="F9">
        <v>4</v>
      </c>
      <c r="G9">
        <v>4</v>
      </c>
      <c r="H9">
        <v>2</v>
      </c>
      <c r="I9">
        <v>2</v>
      </c>
      <c r="J9">
        <v>3</v>
      </c>
      <c r="L9">
        <v>2</v>
      </c>
      <c r="N9">
        <v>4</v>
      </c>
      <c r="O9">
        <v>2</v>
      </c>
      <c r="P9">
        <v>3</v>
      </c>
      <c r="Q9">
        <v>3</v>
      </c>
      <c r="R9">
        <v>2</v>
      </c>
      <c r="S9">
        <v>3</v>
      </c>
      <c r="T9">
        <v>2</v>
      </c>
      <c r="U9">
        <v>2</v>
      </c>
      <c r="V9">
        <v>2</v>
      </c>
      <c r="X9">
        <v>1</v>
      </c>
      <c r="Z9">
        <v>5</v>
      </c>
      <c r="AA9">
        <v>4</v>
      </c>
      <c r="AB9">
        <v>4</v>
      </c>
      <c r="AC9">
        <v>5</v>
      </c>
      <c r="AD9">
        <v>4</v>
      </c>
      <c r="AE9">
        <v>3</v>
      </c>
      <c r="AF9">
        <v>2</v>
      </c>
      <c r="AG9">
        <v>2</v>
      </c>
      <c r="AH9">
        <v>4</v>
      </c>
      <c r="AJ9">
        <v>3</v>
      </c>
      <c r="AL9">
        <v>2</v>
      </c>
      <c r="AM9">
        <v>2</v>
      </c>
      <c r="AN9">
        <v>2</v>
      </c>
      <c r="AO9">
        <v>2</v>
      </c>
      <c r="AP9">
        <v>3</v>
      </c>
      <c r="AQ9">
        <v>2</v>
      </c>
      <c r="AR9">
        <v>4</v>
      </c>
      <c r="AS9">
        <v>4</v>
      </c>
      <c r="AT9">
        <v>2</v>
      </c>
      <c r="AV9">
        <v>1</v>
      </c>
      <c r="AX9">
        <v>1</v>
      </c>
      <c r="AY9">
        <v>5</v>
      </c>
      <c r="AZ9">
        <v>2</v>
      </c>
      <c r="BA9">
        <v>5</v>
      </c>
      <c r="BB9">
        <v>2</v>
      </c>
      <c r="BC9">
        <v>2</v>
      </c>
      <c r="BD9">
        <v>1</v>
      </c>
      <c r="BE9">
        <v>1</v>
      </c>
      <c r="BF9">
        <v>1</v>
      </c>
      <c r="BH9">
        <v>1</v>
      </c>
      <c r="BJ9">
        <v>4</v>
      </c>
      <c r="BK9">
        <v>3</v>
      </c>
      <c r="BL9">
        <v>2</v>
      </c>
      <c r="BM9">
        <v>3</v>
      </c>
      <c r="BN9">
        <v>2</v>
      </c>
      <c r="BO9">
        <v>3</v>
      </c>
      <c r="BP9">
        <v>4</v>
      </c>
      <c r="BQ9">
        <v>4</v>
      </c>
      <c r="BR9">
        <v>1</v>
      </c>
      <c r="BT9">
        <v>1</v>
      </c>
      <c r="BV9">
        <v>5</v>
      </c>
      <c r="BW9">
        <v>3</v>
      </c>
      <c r="BX9">
        <v>3</v>
      </c>
      <c r="BY9">
        <v>3</v>
      </c>
      <c r="BZ9">
        <v>3</v>
      </c>
      <c r="CA9">
        <v>4</v>
      </c>
      <c r="CB9">
        <v>4</v>
      </c>
      <c r="CC9">
        <v>4</v>
      </c>
      <c r="CD9">
        <v>2</v>
      </c>
      <c r="CE9" t="s">
        <v>86</v>
      </c>
      <c r="CF9">
        <v>1</v>
      </c>
      <c r="CH9">
        <v>3</v>
      </c>
      <c r="CI9">
        <v>3</v>
      </c>
      <c r="CJ9">
        <v>5</v>
      </c>
      <c r="CK9">
        <v>4</v>
      </c>
      <c r="CL9">
        <v>4</v>
      </c>
      <c r="CM9">
        <v>4</v>
      </c>
      <c r="CN9">
        <v>3</v>
      </c>
      <c r="CO9">
        <v>3</v>
      </c>
      <c r="CP9">
        <v>4</v>
      </c>
      <c r="CR9">
        <v>3</v>
      </c>
      <c r="CT9">
        <v>4</v>
      </c>
      <c r="CU9">
        <v>2</v>
      </c>
      <c r="CV9">
        <v>3</v>
      </c>
      <c r="CW9">
        <v>3</v>
      </c>
      <c r="CX9">
        <v>4</v>
      </c>
      <c r="CY9">
        <v>4</v>
      </c>
      <c r="CZ9">
        <v>3</v>
      </c>
      <c r="DA9">
        <v>3</v>
      </c>
      <c r="DB9">
        <v>3</v>
      </c>
      <c r="DC9" t="s">
        <v>87</v>
      </c>
      <c r="DD9">
        <v>2</v>
      </c>
      <c r="DF9">
        <v>2</v>
      </c>
      <c r="DG9">
        <v>5</v>
      </c>
      <c r="DH9">
        <v>3</v>
      </c>
    </row>
    <row r="10" spans="1:113" x14ac:dyDescent="0.3">
      <c r="A10" t="s">
        <v>111</v>
      </c>
      <c r="B10">
        <v>2</v>
      </c>
      <c r="C10">
        <v>3</v>
      </c>
      <c r="D10">
        <v>2</v>
      </c>
      <c r="E10">
        <v>2</v>
      </c>
      <c r="F10">
        <v>5</v>
      </c>
      <c r="G10">
        <v>4</v>
      </c>
      <c r="H10">
        <v>4</v>
      </c>
      <c r="I10">
        <v>4</v>
      </c>
      <c r="J10">
        <v>3</v>
      </c>
      <c r="K10" t="s">
        <v>112</v>
      </c>
      <c r="L10">
        <v>4</v>
      </c>
      <c r="M10" t="s">
        <v>113</v>
      </c>
      <c r="N10">
        <v>3</v>
      </c>
      <c r="O10">
        <v>3</v>
      </c>
      <c r="P10">
        <v>4</v>
      </c>
      <c r="Q10">
        <v>4</v>
      </c>
      <c r="R10">
        <v>5</v>
      </c>
      <c r="S10">
        <v>5</v>
      </c>
      <c r="T10">
        <v>5</v>
      </c>
      <c r="U10">
        <v>4</v>
      </c>
      <c r="V10">
        <v>4</v>
      </c>
      <c r="W10" t="s">
        <v>114</v>
      </c>
      <c r="X10">
        <v>4</v>
      </c>
      <c r="Y10" t="s">
        <v>115</v>
      </c>
      <c r="Z10">
        <v>3</v>
      </c>
      <c r="AA10">
        <v>3</v>
      </c>
      <c r="AB10">
        <v>2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2</v>
      </c>
      <c r="AI10" t="s">
        <v>116</v>
      </c>
      <c r="AJ10">
        <v>3</v>
      </c>
      <c r="AK10" t="s">
        <v>117</v>
      </c>
      <c r="AL10">
        <v>2</v>
      </c>
      <c r="AM10">
        <v>2</v>
      </c>
      <c r="AN10">
        <v>2</v>
      </c>
      <c r="AO10">
        <v>2</v>
      </c>
      <c r="AP10">
        <v>4</v>
      </c>
      <c r="AQ10">
        <v>4</v>
      </c>
      <c r="AR10">
        <v>4</v>
      </c>
      <c r="AS10">
        <v>4</v>
      </c>
      <c r="AT10">
        <v>3</v>
      </c>
      <c r="AU10" t="s">
        <v>118</v>
      </c>
      <c r="AV10">
        <v>3</v>
      </c>
      <c r="AW10" t="s">
        <v>119</v>
      </c>
      <c r="AX10">
        <v>2</v>
      </c>
      <c r="AY10">
        <v>5</v>
      </c>
      <c r="AZ10">
        <v>4</v>
      </c>
      <c r="BA10">
        <v>5</v>
      </c>
      <c r="BB10">
        <v>3</v>
      </c>
      <c r="BC10">
        <v>2</v>
      </c>
      <c r="BD10">
        <v>2</v>
      </c>
      <c r="BE10">
        <v>3</v>
      </c>
      <c r="BF10">
        <v>4</v>
      </c>
      <c r="BH10">
        <v>3</v>
      </c>
      <c r="BI10" t="s">
        <v>120</v>
      </c>
      <c r="BJ10">
        <v>4</v>
      </c>
      <c r="BK10">
        <v>3</v>
      </c>
      <c r="BL10">
        <v>2</v>
      </c>
      <c r="BM10">
        <v>3</v>
      </c>
      <c r="BN10">
        <v>3</v>
      </c>
      <c r="BO10">
        <v>3</v>
      </c>
      <c r="BP10">
        <v>2</v>
      </c>
      <c r="BQ10">
        <v>2</v>
      </c>
      <c r="BR10">
        <v>3</v>
      </c>
      <c r="BS10" t="s">
        <v>121</v>
      </c>
      <c r="BT10">
        <v>2</v>
      </c>
      <c r="BU10" t="s">
        <v>122</v>
      </c>
      <c r="BV10">
        <v>4</v>
      </c>
      <c r="BW10">
        <v>4</v>
      </c>
      <c r="BX10">
        <v>2</v>
      </c>
      <c r="BY10">
        <v>3</v>
      </c>
      <c r="BZ10">
        <v>3</v>
      </c>
      <c r="CA10">
        <v>3</v>
      </c>
      <c r="CB10">
        <v>4</v>
      </c>
      <c r="CC10">
        <v>4</v>
      </c>
      <c r="CD10">
        <v>2</v>
      </c>
      <c r="CE10" t="s">
        <v>123</v>
      </c>
      <c r="CF10">
        <v>2</v>
      </c>
      <c r="CH10">
        <v>4</v>
      </c>
      <c r="CI10">
        <v>4</v>
      </c>
      <c r="CJ10">
        <v>4</v>
      </c>
      <c r="CK10">
        <v>5</v>
      </c>
      <c r="CL10">
        <v>5</v>
      </c>
      <c r="CM10">
        <v>3</v>
      </c>
      <c r="CN10">
        <v>3</v>
      </c>
      <c r="CO10">
        <v>3</v>
      </c>
      <c r="CP10">
        <v>5</v>
      </c>
      <c r="CQ10" t="s">
        <v>124</v>
      </c>
      <c r="CR10">
        <v>5</v>
      </c>
      <c r="CS10" t="s">
        <v>125</v>
      </c>
      <c r="CT10">
        <v>2</v>
      </c>
      <c r="CU10">
        <v>4</v>
      </c>
      <c r="CV10">
        <v>4</v>
      </c>
      <c r="CW10">
        <v>4</v>
      </c>
      <c r="CX10">
        <v>4</v>
      </c>
      <c r="CY10">
        <v>4</v>
      </c>
      <c r="CZ10">
        <v>3</v>
      </c>
      <c r="DA10">
        <v>3</v>
      </c>
      <c r="DB10">
        <v>5</v>
      </c>
      <c r="DC10" t="s">
        <v>126</v>
      </c>
      <c r="DD10">
        <v>4</v>
      </c>
      <c r="DE10" t="s">
        <v>127</v>
      </c>
      <c r="DF10">
        <v>2</v>
      </c>
      <c r="DG10">
        <v>5</v>
      </c>
      <c r="DH10">
        <v>3</v>
      </c>
      <c r="DI10" t="s">
        <v>128</v>
      </c>
    </row>
    <row r="11" spans="1:113" x14ac:dyDescent="0.3">
      <c r="A11" t="s">
        <v>129</v>
      </c>
      <c r="B11">
        <v>3</v>
      </c>
      <c r="C11">
        <v>1</v>
      </c>
      <c r="D11">
        <v>2</v>
      </c>
      <c r="E11">
        <v>2</v>
      </c>
      <c r="F11">
        <v>3</v>
      </c>
      <c r="G11">
        <v>4</v>
      </c>
      <c r="H11">
        <v>4</v>
      </c>
      <c r="I11">
        <v>4</v>
      </c>
      <c r="J11">
        <v>2</v>
      </c>
      <c r="K11" t="s">
        <v>130</v>
      </c>
      <c r="L11">
        <v>1</v>
      </c>
      <c r="N11">
        <v>4</v>
      </c>
      <c r="O11">
        <v>3</v>
      </c>
      <c r="P11">
        <v>2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 t="s">
        <v>131</v>
      </c>
      <c r="X11">
        <v>2</v>
      </c>
      <c r="Z11">
        <v>3</v>
      </c>
      <c r="AA11">
        <v>4</v>
      </c>
      <c r="AB11">
        <v>2</v>
      </c>
      <c r="AC11">
        <v>4</v>
      </c>
      <c r="AD11">
        <v>2</v>
      </c>
      <c r="AE11">
        <v>3</v>
      </c>
      <c r="AF11">
        <v>3</v>
      </c>
      <c r="AG11">
        <v>3</v>
      </c>
      <c r="AH11">
        <v>2</v>
      </c>
      <c r="AI11" t="s">
        <v>132</v>
      </c>
      <c r="AJ11">
        <v>1</v>
      </c>
      <c r="AL11">
        <v>5</v>
      </c>
      <c r="AM11">
        <v>4</v>
      </c>
      <c r="AN11">
        <v>2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1</v>
      </c>
      <c r="AU11" t="s">
        <v>133</v>
      </c>
      <c r="AV11">
        <v>1</v>
      </c>
      <c r="AX11">
        <v>2</v>
      </c>
      <c r="AY11">
        <v>5</v>
      </c>
      <c r="AZ11">
        <v>4</v>
      </c>
      <c r="BA11">
        <v>4</v>
      </c>
      <c r="BB11">
        <v>2</v>
      </c>
      <c r="BC11">
        <v>2</v>
      </c>
      <c r="BD11">
        <v>3</v>
      </c>
      <c r="BE11">
        <v>3</v>
      </c>
      <c r="BF11">
        <v>2</v>
      </c>
      <c r="BG11" t="s">
        <v>134</v>
      </c>
      <c r="BH11">
        <v>1</v>
      </c>
      <c r="BJ11">
        <v>5</v>
      </c>
      <c r="BK11">
        <v>3</v>
      </c>
      <c r="BL11">
        <v>2</v>
      </c>
      <c r="BM11">
        <v>4</v>
      </c>
      <c r="BN11">
        <v>4</v>
      </c>
      <c r="BO11">
        <v>3</v>
      </c>
      <c r="BP11">
        <v>4</v>
      </c>
      <c r="BQ11">
        <v>4</v>
      </c>
      <c r="BR11">
        <v>1</v>
      </c>
      <c r="BS11" t="s">
        <v>135</v>
      </c>
      <c r="BT11">
        <v>1</v>
      </c>
      <c r="BV11">
        <v>4</v>
      </c>
      <c r="BW11">
        <v>3</v>
      </c>
      <c r="BX11">
        <v>3</v>
      </c>
      <c r="BY11">
        <v>3</v>
      </c>
      <c r="BZ11">
        <v>2</v>
      </c>
      <c r="CA11">
        <v>3</v>
      </c>
      <c r="CB11">
        <v>2</v>
      </c>
      <c r="CC11">
        <v>2</v>
      </c>
      <c r="CD11">
        <v>1</v>
      </c>
      <c r="CE11" t="s">
        <v>136</v>
      </c>
      <c r="CF11">
        <v>1</v>
      </c>
      <c r="CH11">
        <v>3</v>
      </c>
      <c r="CI11">
        <v>3</v>
      </c>
      <c r="CJ11">
        <v>4</v>
      </c>
      <c r="CK11">
        <v>3</v>
      </c>
      <c r="CL11">
        <v>4</v>
      </c>
      <c r="CM11">
        <v>3</v>
      </c>
      <c r="CN11">
        <v>4</v>
      </c>
      <c r="CO11">
        <v>4</v>
      </c>
      <c r="CP11">
        <v>4</v>
      </c>
      <c r="CQ11" t="s">
        <v>61</v>
      </c>
      <c r="CR11">
        <v>3</v>
      </c>
      <c r="CT11">
        <v>4</v>
      </c>
      <c r="CU11">
        <v>4</v>
      </c>
      <c r="CV11">
        <v>3</v>
      </c>
      <c r="CW11">
        <v>4</v>
      </c>
      <c r="CX11">
        <v>4</v>
      </c>
      <c r="CY11">
        <v>3</v>
      </c>
      <c r="CZ11">
        <v>3</v>
      </c>
      <c r="DA11">
        <v>3</v>
      </c>
      <c r="DB11">
        <v>3</v>
      </c>
      <c r="DC11" t="s">
        <v>137</v>
      </c>
      <c r="DD11">
        <v>3</v>
      </c>
      <c r="DF11">
        <v>3</v>
      </c>
      <c r="DG11">
        <v>4</v>
      </c>
      <c r="DH11">
        <v>3</v>
      </c>
    </row>
    <row r="12" spans="1:113" x14ac:dyDescent="0.3">
      <c r="A12" t="s">
        <v>138</v>
      </c>
      <c r="B12">
        <v>1</v>
      </c>
      <c r="C12">
        <v>1</v>
      </c>
      <c r="D12">
        <v>1</v>
      </c>
      <c r="E12">
        <v>1</v>
      </c>
      <c r="F12">
        <v>4</v>
      </c>
      <c r="G12">
        <v>4</v>
      </c>
      <c r="H12">
        <v>4</v>
      </c>
      <c r="I12">
        <v>4</v>
      </c>
      <c r="J12">
        <v>1</v>
      </c>
      <c r="K12" t="s">
        <v>139</v>
      </c>
      <c r="L12">
        <v>1</v>
      </c>
      <c r="N12">
        <v>5</v>
      </c>
      <c r="O12">
        <v>4</v>
      </c>
      <c r="P12">
        <v>3</v>
      </c>
      <c r="Q12">
        <v>4</v>
      </c>
      <c r="R12">
        <v>2</v>
      </c>
      <c r="S12">
        <v>2</v>
      </c>
      <c r="T12">
        <v>3</v>
      </c>
      <c r="U12">
        <v>3</v>
      </c>
      <c r="V12">
        <v>2</v>
      </c>
      <c r="X12">
        <v>2</v>
      </c>
      <c r="Z12">
        <v>5</v>
      </c>
      <c r="AA12">
        <v>4</v>
      </c>
      <c r="AB12">
        <v>3</v>
      </c>
      <c r="AC12">
        <v>4</v>
      </c>
      <c r="AD12">
        <v>2</v>
      </c>
      <c r="AE12">
        <v>2</v>
      </c>
      <c r="AF12">
        <v>3</v>
      </c>
      <c r="AG12">
        <v>3</v>
      </c>
      <c r="AH12">
        <v>2</v>
      </c>
      <c r="AI12" t="s">
        <v>140</v>
      </c>
      <c r="AJ12">
        <v>2</v>
      </c>
      <c r="AL12">
        <v>5</v>
      </c>
      <c r="AM12">
        <v>3</v>
      </c>
      <c r="AN12">
        <v>2</v>
      </c>
      <c r="AO12">
        <v>4</v>
      </c>
      <c r="AP12">
        <v>2</v>
      </c>
      <c r="AQ12">
        <v>2</v>
      </c>
      <c r="AR12">
        <v>3</v>
      </c>
      <c r="AS12">
        <v>3</v>
      </c>
      <c r="AT12">
        <v>1</v>
      </c>
      <c r="AU12" t="s">
        <v>141</v>
      </c>
      <c r="AV12">
        <v>1</v>
      </c>
      <c r="AX12">
        <v>1</v>
      </c>
      <c r="AY12">
        <v>2</v>
      </c>
      <c r="AZ12">
        <v>1</v>
      </c>
      <c r="BA12">
        <v>2</v>
      </c>
      <c r="BB12">
        <v>2</v>
      </c>
      <c r="BC12">
        <v>1</v>
      </c>
      <c r="BD12">
        <v>2</v>
      </c>
      <c r="BE12">
        <v>2</v>
      </c>
      <c r="BF12">
        <v>1</v>
      </c>
      <c r="BG12" t="s">
        <v>142</v>
      </c>
      <c r="BH12">
        <v>1</v>
      </c>
      <c r="BJ12">
        <v>2</v>
      </c>
      <c r="BK12">
        <v>3</v>
      </c>
      <c r="BL12">
        <v>2</v>
      </c>
      <c r="BM12">
        <v>3</v>
      </c>
      <c r="BN12">
        <v>2</v>
      </c>
      <c r="BO12">
        <v>3</v>
      </c>
      <c r="BP12">
        <v>4</v>
      </c>
      <c r="BQ12">
        <v>4</v>
      </c>
      <c r="BR12">
        <v>2</v>
      </c>
      <c r="BT12">
        <v>1</v>
      </c>
      <c r="BV12">
        <v>3</v>
      </c>
      <c r="BW12">
        <v>2</v>
      </c>
      <c r="BX12">
        <v>2</v>
      </c>
      <c r="BY12">
        <v>3</v>
      </c>
      <c r="BZ12">
        <v>3</v>
      </c>
      <c r="CA12">
        <v>2</v>
      </c>
      <c r="CB12">
        <v>2</v>
      </c>
      <c r="CC12">
        <v>2</v>
      </c>
      <c r="CD12">
        <v>1</v>
      </c>
      <c r="CE12" t="s">
        <v>63</v>
      </c>
      <c r="CF12">
        <v>1</v>
      </c>
      <c r="CH12">
        <v>3</v>
      </c>
      <c r="CI12">
        <v>2</v>
      </c>
      <c r="CJ12">
        <v>3</v>
      </c>
      <c r="CK12">
        <v>3</v>
      </c>
      <c r="CL12">
        <v>3</v>
      </c>
      <c r="CM12">
        <v>2</v>
      </c>
      <c r="CN12">
        <v>2</v>
      </c>
      <c r="CO12">
        <v>2</v>
      </c>
      <c r="CP12">
        <v>4</v>
      </c>
      <c r="CR12">
        <v>4</v>
      </c>
      <c r="CT12">
        <v>4</v>
      </c>
      <c r="CU12">
        <v>3</v>
      </c>
      <c r="CV12">
        <v>3</v>
      </c>
      <c r="CW12">
        <v>4</v>
      </c>
      <c r="CX12">
        <v>2</v>
      </c>
      <c r="CY12">
        <v>2</v>
      </c>
      <c r="CZ12">
        <v>3</v>
      </c>
      <c r="DA12">
        <v>3</v>
      </c>
      <c r="DB12">
        <v>3</v>
      </c>
      <c r="DD12">
        <v>3</v>
      </c>
      <c r="DF12">
        <v>3</v>
      </c>
      <c r="DG12">
        <v>4</v>
      </c>
      <c r="DH12">
        <v>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R14"/>
  <sheetViews>
    <sheetView workbookViewId="0">
      <selection activeCell="L12" sqref="L12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3.7272727272727271</v>
      </c>
      <c r="L4">
        <v>4</v>
      </c>
      <c r="M4">
        <v>3</v>
      </c>
      <c r="N4">
        <v>3</v>
      </c>
      <c r="O4">
        <v>3</v>
      </c>
      <c r="P4">
        <v>2</v>
      </c>
      <c r="Q4">
        <v>4</v>
      </c>
      <c r="R4">
        <v>4</v>
      </c>
    </row>
    <row r="5" spans="2:18" x14ac:dyDescent="0.3">
      <c r="B5" t="s">
        <v>91</v>
      </c>
      <c r="C5">
        <f>AVERAGE(O:O)</f>
        <v>3.4545454545454546</v>
      </c>
      <c r="L5">
        <v>4</v>
      </c>
      <c r="M5">
        <v>3</v>
      </c>
      <c r="N5">
        <v>2</v>
      </c>
      <c r="O5">
        <v>2</v>
      </c>
      <c r="P5">
        <v>2</v>
      </c>
      <c r="Q5">
        <v>2</v>
      </c>
      <c r="R5">
        <v>3</v>
      </c>
    </row>
    <row r="6" spans="2:18" x14ac:dyDescent="0.3">
      <c r="B6" t="s">
        <v>89</v>
      </c>
      <c r="C6">
        <f>AVERAGE(M:M)</f>
        <v>3</v>
      </c>
      <c r="L6">
        <v>4</v>
      </c>
      <c r="M6">
        <v>5</v>
      </c>
      <c r="N6">
        <v>3</v>
      </c>
      <c r="O6">
        <v>4</v>
      </c>
      <c r="P6">
        <v>4</v>
      </c>
      <c r="Q6">
        <v>3</v>
      </c>
      <c r="R6">
        <v>2</v>
      </c>
    </row>
    <row r="7" spans="2:18" x14ac:dyDescent="0.3">
      <c r="B7" t="s">
        <v>94</v>
      </c>
      <c r="C7">
        <f>5 - AVERAGE(R:R)</f>
        <v>1.7272727272727271</v>
      </c>
      <c r="L7">
        <v>5</v>
      </c>
      <c r="M7">
        <v>2</v>
      </c>
      <c r="N7">
        <v>2</v>
      </c>
      <c r="O7">
        <v>4</v>
      </c>
      <c r="P7">
        <v>4</v>
      </c>
      <c r="Q7">
        <v>4</v>
      </c>
      <c r="R7">
        <v>4</v>
      </c>
    </row>
    <row r="8" spans="2:18" x14ac:dyDescent="0.3">
      <c r="B8" t="s">
        <v>90</v>
      </c>
      <c r="C8">
        <f>AVERAGE(N:N)</f>
        <v>2.9090909090909092</v>
      </c>
      <c r="L8">
        <v>4</v>
      </c>
      <c r="M8">
        <v>2</v>
      </c>
      <c r="N8">
        <v>3</v>
      </c>
      <c r="O8">
        <v>4</v>
      </c>
      <c r="P8">
        <v>4</v>
      </c>
      <c r="Q8">
        <v>4</v>
      </c>
      <c r="R8">
        <v>4</v>
      </c>
    </row>
    <row r="9" spans="2:18" x14ac:dyDescent="0.3">
      <c r="B9" t="s">
        <v>92</v>
      </c>
      <c r="C9">
        <f>5 - AVERAGE(P:P)</f>
        <v>1.6363636363636362</v>
      </c>
      <c r="L9">
        <v>4</v>
      </c>
      <c r="M9">
        <v>3</v>
      </c>
      <c r="N9">
        <v>3</v>
      </c>
      <c r="O9">
        <v>4</v>
      </c>
      <c r="P9">
        <v>4</v>
      </c>
      <c r="Q9">
        <v>4</v>
      </c>
      <c r="R9">
        <v>4</v>
      </c>
    </row>
    <row r="10" spans="2:18" x14ac:dyDescent="0.3">
      <c r="B10" t="s">
        <v>93</v>
      </c>
      <c r="C10">
        <f>5 - AVERAGE(Q:Q)</f>
        <v>1.5454545454545454</v>
      </c>
      <c r="L10">
        <v>2</v>
      </c>
      <c r="M10">
        <v>2</v>
      </c>
      <c r="N10">
        <v>3</v>
      </c>
      <c r="O10">
        <v>2</v>
      </c>
      <c r="P10">
        <v>3</v>
      </c>
      <c r="Q10">
        <v>4</v>
      </c>
      <c r="R10">
        <v>3</v>
      </c>
    </row>
    <row r="11" spans="2:18" x14ac:dyDescent="0.3">
      <c r="L11">
        <v>4</v>
      </c>
      <c r="M11">
        <v>2</v>
      </c>
      <c r="N11">
        <v>3</v>
      </c>
      <c r="O11">
        <v>3</v>
      </c>
      <c r="P11">
        <v>4</v>
      </c>
      <c r="Q11">
        <v>4</v>
      </c>
      <c r="R11">
        <v>3</v>
      </c>
    </row>
    <row r="12" spans="2:18" x14ac:dyDescent="0.3">
      <c r="L12">
        <v>2</v>
      </c>
      <c r="M12">
        <v>4</v>
      </c>
      <c r="N12">
        <v>4</v>
      </c>
      <c r="O12">
        <v>4</v>
      </c>
      <c r="P12">
        <v>4</v>
      </c>
      <c r="Q12">
        <v>4</v>
      </c>
      <c r="R12">
        <v>3</v>
      </c>
    </row>
    <row r="13" spans="2:18" x14ac:dyDescent="0.3">
      <c r="L13">
        <v>4</v>
      </c>
      <c r="M13">
        <v>4</v>
      </c>
      <c r="N13">
        <v>3</v>
      </c>
      <c r="O13">
        <v>4</v>
      </c>
      <c r="P13">
        <v>4</v>
      </c>
      <c r="Q13">
        <v>3</v>
      </c>
      <c r="R13">
        <v>3</v>
      </c>
    </row>
    <row r="14" spans="2:18" x14ac:dyDescent="0.3">
      <c r="L14">
        <v>4</v>
      </c>
      <c r="M14">
        <v>3</v>
      </c>
      <c r="N14">
        <v>3</v>
      </c>
      <c r="O14">
        <v>4</v>
      </c>
      <c r="P14">
        <v>2</v>
      </c>
      <c r="Q14">
        <v>2</v>
      </c>
      <c r="R14">
        <v>3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5:J15"/>
  <sheetViews>
    <sheetView workbookViewId="0">
      <selection activeCell="J17" sqref="J17"/>
    </sheetView>
  </sheetViews>
  <sheetFormatPr baseColWidth="10" defaultRowHeight="14.4" x14ac:dyDescent="0.3"/>
  <sheetData>
    <row r="5" spans="2:10" x14ac:dyDescent="0.3">
      <c r="B5" t="s">
        <v>106</v>
      </c>
      <c r="C5">
        <f>5 - AVERAGE(I:I)</f>
        <v>2.1818181818181817</v>
      </c>
      <c r="I5">
        <v>1</v>
      </c>
      <c r="J5">
        <v>4</v>
      </c>
    </row>
    <row r="6" spans="2:10" x14ac:dyDescent="0.3">
      <c r="B6" t="s">
        <v>109</v>
      </c>
      <c r="C6">
        <f>5 - AVERAGE(J:J)</f>
        <v>0.72727272727272751</v>
      </c>
      <c r="I6">
        <v>4</v>
      </c>
      <c r="J6">
        <v>5</v>
      </c>
    </row>
    <row r="7" spans="2:10" x14ac:dyDescent="0.3">
      <c r="B7" t="s">
        <v>107</v>
      </c>
      <c r="C7">
        <f>AVERAGE(I:I)</f>
        <v>2.8181818181818183</v>
      </c>
      <c r="I7">
        <v>4</v>
      </c>
      <c r="J7">
        <v>4</v>
      </c>
    </row>
    <row r="8" spans="2:10" x14ac:dyDescent="0.3">
      <c r="B8" t="s">
        <v>108</v>
      </c>
      <c r="C8">
        <f>AVERAGE(J:J)</f>
        <v>4.2727272727272725</v>
      </c>
      <c r="I8">
        <v>3</v>
      </c>
      <c r="J8">
        <v>4</v>
      </c>
    </row>
    <row r="9" spans="2:10" x14ac:dyDescent="0.3">
      <c r="I9">
        <v>3</v>
      </c>
      <c r="J9">
        <v>3</v>
      </c>
    </row>
    <row r="10" spans="2:10" x14ac:dyDescent="0.3">
      <c r="I10">
        <v>4</v>
      </c>
      <c r="J10">
        <v>4</v>
      </c>
    </row>
    <row r="11" spans="2:10" x14ac:dyDescent="0.3">
      <c r="I11">
        <v>2</v>
      </c>
      <c r="J11">
        <v>5</v>
      </c>
    </row>
    <row r="12" spans="2:10" x14ac:dyDescent="0.3">
      <c r="I12">
        <v>2</v>
      </c>
      <c r="J12">
        <v>5</v>
      </c>
    </row>
    <row r="13" spans="2:10" x14ac:dyDescent="0.3">
      <c r="I13">
        <v>2</v>
      </c>
      <c r="J13">
        <v>5</v>
      </c>
    </row>
    <row r="14" spans="2:10" x14ac:dyDescent="0.3">
      <c r="I14">
        <v>3</v>
      </c>
      <c r="J14">
        <v>4</v>
      </c>
    </row>
    <row r="15" spans="2:10" x14ac:dyDescent="0.3">
      <c r="I15">
        <v>3</v>
      </c>
      <c r="J15">
        <v>4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P14"/>
  <sheetViews>
    <sheetView workbookViewId="0">
      <selection activeCell="B4" sqref="B4:C13"/>
    </sheetView>
  </sheetViews>
  <sheetFormatPr baseColWidth="10" defaultRowHeight="14.4" x14ac:dyDescent="0.3"/>
  <cols>
    <col min="2" max="2" width="13.44140625" customWidth="1"/>
    <col min="3" max="3" width="12.5546875" customWidth="1"/>
  </cols>
  <sheetData>
    <row r="4" spans="2:16" x14ac:dyDescent="0.3">
      <c r="C4" t="s">
        <v>95</v>
      </c>
      <c r="F4">
        <v>1</v>
      </c>
      <c r="G4">
        <v>2</v>
      </c>
      <c r="H4">
        <v>2</v>
      </c>
      <c r="I4">
        <v>1</v>
      </c>
      <c r="J4">
        <v>2</v>
      </c>
      <c r="K4">
        <v>1</v>
      </c>
      <c r="L4">
        <v>2</v>
      </c>
      <c r="M4">
        <v>3</v>
      </c>
      <c r="N4">
        <v>3</v>
      </c>
      <c r="P4">
        <v>2</v>
      </c>
    </row>
    <row r="5" spans="2:16" x14ac:dyDescent="0.3">
      <c r="B5" t="s">
        <v>104</v>
      </c>
      <c r="C5">
        <f>AVERAGE(M:M)</f>
        <v>3.5454545454545454</v>
      </c>
      <c r="F5">
        <v>1</v>
      </c>
      <c r="G5">
        <v>3</v>
      </c>
      <c r="H5">
        <v>1</v>
      </c>
      <c r="I5">
        <v>2</v>
      </c>
      <c r="J5">
        <v>1</v>
      </c>
      <c r="K5">
        <v>2</v>
      </c>
      <c r="L5">
        <v>2</v>
      </c>
      <c r="M5">
        <v>3</v>
      </c>
      <c r="N5">
        <v>2</v>
      </c>
      <c r="P5">
        <v>4</v>
      </c>
    </row>
    <row r="6" spans="2:16" x14ac:dyDescent="0.3">
      <c r="B6" t="s">
        <v>105</v>
      </c>
      <c r="C6">
        <f>AVERAGE(N:N)</f>
        <v>3.2727272727272729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2</v>
      </c>
      <c r="M6">
        <v>2</v>
      </c>
      <c r="N6">
        <v>2</v>
      </c>
      <c r="P6">
        <v>2</v>
      </c>
    </row>
    <row r="7" spans="2:16" x14ac:dyDescent="0.3">
      <c r="B7" t="s">
        <v>98</v>
      </c>
      <c r="C7">
        <f>AVERAGE(G:G)</f>
        <v>2.6363636363636362</v>
      </c>
      <c r="F7">
        <v>3</v>
      </c>
      <c r="G7">
        <v>4</v>
      </c>
      <c r="H7">
        <v>1</v>
      </c>
      <c r="I7">
        <v>3</v>
      </c>
      <c r="J7">
        <v>1</v>
      </c>
      <c r="K7">
        <v>2</v>
      </c>
      <c r="L7">
        <v>1</v>
      </c>
      <c r="M7">
        <v>4</v>
      </c>
      <c r="N7">
        <v>4</v>
      </c>
      <c r="P7">
        <v>3</v>
      </c>
    </row>
    <row r="8" spans="2:16" x14ac:dyDescent="0.3">
      <c r="B8" t="s">
        <v>97</v>
      </c>
      <c r="C8">
        <f>AVERAGE(F:F)</f>
        <v>2.2727272727272729</v>
      </c>
      <c r="F8">
        <v>5</v>
      </c>
      <c r="G8">
        <v>4</v>
      </c>
      <c r="H8">
        <v>1</v>
      </c>
      <c r="I8">
        <v>3</v>
      </c>
      <c r="J8">
        <v>1</v>
      </c>
      <c r="K8">
        <v>2</v>
      </c>
      <c r="L8">
        <v>1</v>
      </c>
      <c r="M8">
        <v>3</v>
      </c>
      <c r="N8">
        <v>4</v>
      </c>
      <c r="P8">
        <v>2</v>
      </c>
    </row>
    <row r="9" spans="2:16" x14ac:dyDescent="0.3">
      <c r="B9" t="s">
        <v>102</v>
      </c>
      <c r="C9">
        <f>AVERAGE(K:K)</f>
        <v>1.8181818181818181</v>
      </c>
      <c r="F9">
        <v>3</v>
      </c>
      <c r="G9">
        <v>2</v>
      </c>
      <c r="H9">
        <v>1</v>
      </c>
      <c r="I9">
        <v>1</v>
      </c>
      <c r="J9">
        <v>2</v>
      </c>
      <c r="K9">
        <v>1</v>
      </c>
      <c r="L9">
        <v>2</v>
      </c>
      <c r="M9">
        <v>3</v>
      </c>
      <c r="N9">
        <v>4</v>
      </c>
      <c r="P9">
        <v>3</v>
      </c>
    </row>
    <row r="10" spans="2:16" x14ac:dyDescent="0.3">
      <c r="B10" t="s">
        <v>101</v>
      </c>
      <c r="C10">
        <f>AVERAGE(J:J)</f>
        <v>1.8181818181818181</v>
      </c>
      <c r="F10">
        <v>2</v>
      </c>
      <c r="G10">
        <v>2</v>
      </c>
      <c r="H10">
        <v>1</v>
      </c>
      <c r="I10">
        <v>1</v>
      </c>
      <c r="J10">
        <v>3</v>
      </c>
      <c r="K10">
        <v>4</v>
      </c>
      <c r="L10">
        <v>3</v>
      </c>
      <c r="M10">
        <v>4</v>
      </c>
      <c r="N10">
        <v>3</v>
      </c>
      <c r="P10">
        <v>2</v>
      </c>
    </row>
    <row r="11" spans="2:16" x14ac:dyDescent="0.3">
      <c r="B11" t="s">
        <v>103</v>
      </c>
      <c r="C11">
        <f>AVERAGE(L:L)</f>
        <v>1.7272727272727273</v>
      </c>
      <c r="F11">
        <v>3</v>
      </c>
      <c r="G11">
        <v>2</v>
      </c>
      <c r="H11">
        <v>4</v>
      </c>
      <c r="I11">
        <v>2</v>
      </c>
      <c r="J11">
        <v>1</v>
      </c>
      <c r="K11">
        <v>1</v>
      </c>
      <c r="L11">
        <v>2</v>
      </c>
      <c r="M11">
        <v>4</v>
      </c>
      <c r="N11">
        <v>3</v>
      </c>
      <c r="P11">
        <v>3</v>
      </c>
    </row>
    <row r="12" spans="2:16" x14ac:dyDescent="0.3">
      <c r="B12" t="s">
        <v>100</v>
      </c>
      <c r="C12">
        <f>AVERAGE(I:I)</f>
        <v>1.7272727272727273</v>
      </c>
      <c r="F12">
        <v>3</v>
      </c>
      <c r="G12">
        <v>4</v>
      </c>
      <c r="H12">
        <v>2</v>
      </c>
      <c r="I12">
        <v>3</v>
      </c>
      <c r="J12">
        <v>4</v>
      </c>
      <c r="K12">
        <v>3</v>
      </c>
      <c r="L12">
        <v>2</v>
      </c>
      <c r="M12">
        <v>5</v>
      </c>
      <c r="N12">
        <v>5</v>
      </c>
      <c r="P12">
        <v>3</v>
      </c>
    </row>
    <row r="13" spans="2:16" x14ac:dyDescent="0.3">
      <c r="B13" t="s">
        <v>99</v>
      </c>
      <c r="C13">
        <f>AVERAGE(H:H)</f>
        <v>1.6363636363636365</v>
      </c>
      <c r="F13">
        <v>2</v>
      </c>
      <c r="G13">
        <v>3</v>
      </c>
      <c r="H13">
        <v>2</v>
      </c>
      <c r="I13">
        <v>1</v>
      </c>
      <c r="J13">
        <v>2</v>
      </c>
      <c r="K13">
        <v>1</v>
      </c>
      <c r="L13">
        <v>1</v>
      </c>
      <c r="M13">
        <v>4</v>
      </c>
      <c r="N13">
        <v>3</v>
      </c>
      <c r="P13">
        <v>3</v>
      </c>
    </row>
    <row r="14" spans="2:16" x14ac:dyDescent="0.3">
      <c r="B14" t="s">
        <v>110</v>
      </c>
      <c r="C14">
        <f>AVERAGE(P:P)</f>
        <v>2.8181818181818183</v>
      </c>
      <c r="F14">
        <v>1</v>
      </c>
      <c r="G14">
        <v>2</v>
      </c>
      <c r="H14">
        <v>2</v>
      </c>
      <c r="I14">
        <v>1</v>
      </c>
      <c r="J14">
        <v>1</v>
      </c>
      <c r="K14">
        <v>2</v>
      </c>
      <c r="L14">
        <v>1</v>
      </c>
      <c r="M14">
        <v>4</v>
      </c>
      <c r="N14">
        <v>3</v>
      </c>
      <c r="P14">
        <v>4</v>
      </c>
    </row>
  </sheetData>
  <sortState xmlns:xlrd2="http://schemas.microsoft.com/office/spreadsheetml/2017/richdata2" ref="B5:C13">
    <sortCondition descending="1" ref="C5:C13"/>
  </sortState>
  <phoneticPr fontId="18" type="noConversion"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4:N14"/>
  <sheetViews>
    <sheetView workbookViewId="0">
      <selection activeCell="K13" sqref="K13"/>
    </sheetView>
  </sheetViews>
  <sheetFormatPr baseColWidth="10" defaultRowHeight="14.4" x14ac:dyDescent="0.3"/>
  <cols>
    <col min="3" max="3" width="21.5546875" customWidth="1"/>
  </cols>
  <sheetData>
    <row r="4" spans="2:14" x14ac:dyDescent="0.3">
      <c r="C4" t="s">
        <v>96</v>
      </c>
      <c r="F4">
        <v>1</v>
      </c>
      <c r="G4">
        <v>2</v>
      </c>
      <c r="H4">
        <v>2</v>
      </c>
      <c r="I4">
        <v>1</v>
      </c>
      <c r="J4">
        <v>1</v>
      </c>
      <c r="K4">
        <v>1</v>
      </c>
      <c r="L4">
        <v>2</v>
      </c>
      <c r="M4">
        <v>3</v>
      </c>
      <c r="N4">
        <v>3</v>
      </c>
    </row>
    <row r="5" spans="2:14" x14ac:dyDescent="0.3">
      <c r="B5" t="s">
        <v>105</v>
      </c>
      <c r="C5">
        <f>AVERAGE(N:N)</f>
        <v>3.0909090909090908</v>
      </c>
      <c r="F5">
        <v>2</v>
      </c>
      <c r="G5">
        <v>3</v>
      </c>
      <c r="H5">
        <v>1</v>
      </c>
      <c r="I5">
        <v>2</v>
      </c>
      <c r="J5">
        <v>1</v>
      </c>
      <c r="K5">
        <v>2</v>
      </c>
      <c r="L5">
        <v>2</v>
      </c>
      <c r="M5">
        <v>2</v>
      </c>
      <c r="N5">
        <v>2</v>
      </c>
    </row>
    <row r="6" spans="2:14" x14ac:dyDescent="0.3">
      <c r="B6" t="s">
        <v>104</v>
      </c>
      <c r="C6">
        <f>AVERAGE(M:M)</f>
        <v>3.0909090909090908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</row>
    <row r="7" spans="2:14" x14ac:dyDescent="0.3">
      <c r="B7" t="s">
        <v>97</v>
      </c>
      <c r="C7">
        <f>AVERAGE(F:F)</f>
        <v>2.1818181818181817</v>
      </c>
      <c r="F7">
        <v>4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3</v>
      </c>
      <c r="N7">
        <v>4</v>
      </c>
    </row>
    <row r="8" spans="2:14" x14ac:dyDescent="0.3">
      <c r="B8" t="s">
        <v>98</v>
      </c>
      <c r="C8">
        <f>AVERAGE(G:G)</f>
        <v>1.9090909090909092</v>
      </c>
      <c r="F8">
        <v>4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3</v>
      </c>
      <c r="N8">
        <v>4</v>
      </c>
    </row>
    <row r="9" spans="2:14" x14ac:dyDescent="0.3">
      <c r="B9" t="s">
        <v>99</v>
      </c>
      <c r="C9">
        <f>AVERAGE(H:H)</f>
        <v>1.5454545454545454</v>
      </c>
      <c r="F9">
        <v>2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3</v>
      </c>
      <c r="N9">
        <v>4</v>
      </c>
    </row>
    <row r="10" spans="2:14" x14ac:dyDescent="0.3">
      <c r="B10" t="s">
        <v>102</v>
      </c>
      <c r="C10">
        <f>AVERAGE(K:K)</f>
        <v>1.4545454545454546</v>
      </c>
      <c r="F10">
        <v>1</v>
      </c>
      <c r="G10">
        <v>2</v>
      </c>
      <c r="H10">
        <v>1</v>
      </c>
      <c r="I10">
        <v>1</v>
      </c>
      <c r="J10">
        <v>2</v>
      </c>
      <c r="K10">
        <v>3</v>
      </c>
      <c r="L10">
        <v>3</v>
      </c>
      <c r="M10">
        <v>4</v>
      </c>
      <c r="N10">
        <v>3</v>
      </c>
    </row>
    <row r="11" spans="2:14" x14ac:dyDescent="0.3">
      <c r="B11" t="s">
        <v>103</v>
      </c>
      <c r="C11">
        <f>AVERAGE(L:L)</f>
        <v>1.4545454545454546</v>
      </c>
      <c r="F11">
        <v>2</v>
      </c>
      <c r="G11">
        <v>1</v>
      </c>
      <c r="H11">
        <v>3</v>
      </c>
      <c r="I11">
        <v>1</v>
      </c>
      <c r="J11">
        <v>1</v>
      </c>
      <c r="K11">
        <v>1</v>
      </c>
      <c r="L11">
        <v>1</v>
      </c>
      <c r="M11">
        <v>3</v>
      </c>
      <c r="N11">
        <v>2</v>
      </c>
    </row>
    <row r="12" spans="2:14" x14ac:dyDescent="0.3">
      <c r="B12" t="s">
        <v>101</v>
      </c>
      <c r="C12">
        <f>AVERAGE(J:J)</f>
        <v>1.4545454545454546</v>
      </c>
      <c r="F12">
        <v>4</v>
      </c>
      <c r="G12">
        <v>4</v>
      </c>
      <c r="H12">
        <v>3</v>
      </c>
      <c r="I12">
        <v>3</v>
      </c>
      <c r="J12">
        <v>3</v>
      </c>
      <c r="K12">
        <v>2</v>
      </c>
      <c r="L12">
        <v>2</v>
      </c>
      <c r="M12">
        <v>5</v>
      </c>
      <c r="N12">
        <v>4</v>
      </c>
    </row>
    <row r="13" spans="2:14" x14ac:dyDescent="0.3">
      <c r="B13" t="s">
        <v>100</v>
      </c>
      <c r="C13">
        <f>AVERAGE(I:I)</f>
        <v>1.2727272727272727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3</v>
      </c>
      <c r="N13">
        <v>3</v>
      </c>
    </row>
    <row r="14" spans="2:14" x14ac:dyDescent="0.3">
      <c r="F14">
        <v>1</v>
      </c>
      <c r="G14">
        <v>2</v>
      </c>
      <c r="H14">
        <v>2</v>
      </c>
      <c r="I14">
        <v>1</v>
      </c>
      <c r="J14">
        <v>1</v>
      </c>
      <c r="K14">
        <v>1</v>
      </c>
      <c r="L14">
        <v>1</v>
      </c>
      <c r="M14">
        <v>4</v>
      </c>
      <c r="N14">
        <v>3</v>
      </c>
    </row>
  </sheetData>
  <sortState xmlns:xlrd2="http://schemas.microsoft.com/office/spreadsheetml/2017/richdata2" ref="B5:C13">
    <sortCondition descending="1" ref="C5:C13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897-B502-48DA-B405-C8E5E057E2BF}">
  <dimension ref="A1"/>
  <sheetViews>
    <sheetView zoomScaleNormal="100" workbookViewId="0">
      <selection activeCell="V35" sqref="V35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R14"/>
  <sheetViews>
    <sheetView topLeftCell="B1" workbookViewId="0">
      <selection activeCell="L16" sqref="L16"/>
    </sheetView>
  </sheetViews>
  <sheetFormatPr baseColWidth="10" defaultRowHeight="14.4" x14ac:dyDescent="0.3"/>
  <cols>
    <col min="2" max="2" width="24.44140625" customWidth="1"/>
  </cols>
  <sheetData>
    <row r="4" spans="2:18" x14ac:dyDescent="0.3">
      <c r="B4" t="s">
        <v>88</v>
      </c>
      <c r="C4">
        <f>AVERAGE(L:L)</f>
        <v>3.2727272727272729</v>
      </c>
      <c r="L4">
        <v>5</v>
      </c>
      <c r="M4">
        <v>3</v>
      </c>
      <c r="N4">
        <v>2</v>
      </c>
      <c r="O4">
        <v>2</v>
      </c>
      <c r="P4">
        <v>3</v>
      </c>
      <c r="Q4">
        <v>3</v>
      </c>
      <c r="R4">
        <v>4</v>
      </c>
    </row>
    <row r="5" spans="2:18" x14ac:dyDescent="0.3">
      <c r="B5" t="s">
        <v>91</v>
      </c>
      <c r="C5">
        <f>AVERAGE(O:O)</f>
        <v>2.2727272727272729</v>
      </c>
      <c r="L5">
        <v>3</v>
      </c>
      <c r="M5">
        <v>3</v>
      </c>
      <c r="N5">
        <v>1</v>
      </c>
      <c r="O5">
        <v>2</v>
      </c>
      <c r="P5">
        <v>2</v>
      </c>
      <c r="Q5">
        <v>2</v>
      </c>
      <c r="R5">
        <v>2</v>
      </c>
    </row>
    <row r="6" spans="2:18" x14ac:dyDescent="0.3">
      <c r="B6" t="s">
        <v>89</v>
      </c>
      <c r="C6">
        <f>AVERAGE(M:M)</f>
        <v>2.6363636363636362</v>
      </c>
      <c r="L6">
        <v>4</v>
      </c>
      <c r="M6">
        <v>3</v>
      </c>
      <c r="N6">
        <v>2</v>
      </c>
      <c r="O6">
        <v>2</v>
      </c>
      <c r="P6">
        <v>3</v>
      </c>
      <c r="Q6">
        <v>4</v>
      </c>
      <c r="R6">
        <v>4</v>
      </c>
    </row>
    <row r="7" spans="2:18" x14ac:dyDescent="0.3">
      <c r="B7" t="s">
        <v>94</v>
      </c>
      <c r="C7">
        <f>5 - AVERAGE(R:R)</f>
        <v>1.4545454545454546</v>
      </c>
      <c r="L7">
        <v>3</v>
      </c>
      <c r="M7">
        <v>4</v>
      </c>
      <c r="N7">
        <v>2</v>
      </c>
      <c r="O7">
        <v>2</v>
      </c>
      <c r="P7">
        <v>4</v>
      </c>
      <c r="Q7">
        <v>4</v>
      </c>
      <c r="R7">
        <v>4</v>
      </c>
    </row>
    <row r="8" spans="2:18" x14ac:dyDescent="0.3">
      <c r="B8" t="s">
        <v>90</v>
      </c>
      <c r="C8">
        <f>AVERAGE(N:N)</f>
        <v>1.8181818181818181</v>
      </c>
      <c r="L8">
        <v>3</v>
      </c>
      <c r="M8">
        <v>4</v>
      </c>
      <c r="N8">
        <v>2</v>
      </c>
      <c r="O8">
        <v>3</v>
      </c>
      <c r="P8">
        <v>3</v>
      </c>
      <c r="Q8">
        <v>4</v>
      </c>
      <c r="R8">
        <v>3</v>
      </c>
    </row>
    <row r="9" spans="2:18" x14ac:dyDescent="0.3">
      <c r="B9" t="s">
        <v>92</v>
      </c>
      <c r="C9">
        <f>5 - AVERAGE(P:P)</f>
        <v>1.3636363636363638</v>
      </c>
      <c r="L9">
        <v>3</v>
      </c>
      <c r="M9">
        <v>2</v>
      </c>
      <c r="N9">
        <v>2</v>
      </c>
      <c r="O9">
        <v>3</v>
      </c>
      <c r="P9">
        <v>4</v>
      </c>
      <c r="Q9">
        <v>4</v>
      </c>
      <c r="R9">
        <v>3</v>
      </c>
    </row>
    <row r="10" spans="2:18" x14ac:dyDescent="0.3">
      <c r="B10" t="s">
        <v>93</v>
      </c>
      <c r="C10">
        <f>5 - AVERAGE(Q:Q)</f>
        <v>1.2727272727272729</v>
      </c>
      <c r="L10">
        <v>5</v>
      </c>
      <c r="M10">
        <v>1</v>
      </c>
      <c r="N10">
        <v>2</v>
      </c>
      <c r="O10">
        <v>3</v>
      </c>
      <c r="P10">
        <v>5</v>
      </c>
      <c r="Q10">
        <v>4</v>
      </c>
      <c r="R10">
        <v>5</v>
      </c>
    </row>
    <row r="11" spans="2:18" x14ac:dyDescent="0.3">
      <c r="L11">
        <v>4</v>
      </c>
      <c r="M11">
        <v>4</v>
      </c>
      <c r="N11">
        <v>2</v>
      </c>
      <c r="O11">
        <v>3</v>
      </c>
      <c r="P11">
        <v>4</v>
      </c>
      <c r="Q11">
        <v>4</v>
      </c>
      <c r="R11">
        <v>2</v>
      </c>
    </row>
    <row r="12" spans="2:18" x14ac:dyDescent="0.3">
      <c r="L12">
        <v>2</v>
      </c>
      <c r="M12">
        <v>3</v>
      </c>
      <c r="N12">
        <v>2</v>
      </c>
      <c r="O12">
        <v>2</v>
      </c>
      <c r="P12">
        <v>5</v>
      </c>
      <c r="Q12">
        <v>4</v>
      </c>
      <c r="R12">
        <v>4</v>
      </c>
    </row>
    <row r="13" spans="2:18" x14ac:dyDescent="0.3">
      <c r="L13">
        <v>3</v>
      </c>
      <c r="M13">
        <v>1</v>
      </c>
      <c r="N13">
        <v>2</v>
      </c>
      <c r="O13">
        <v>2</v>
      </c>
      <c r="P13">
        <v>3</v>
      </c>
      <c r="Q13">
        <v>4</v>
      </c>
      <c r="R13">
        <v>4</v>
      </c>
    </row>
    <row r="14" spans="2:18" x14ac:dyDescent="0.3">
      <c r="L14">
        <v>1</v>
      </c>
      <c r="M14">
        <v>1</v>
      </c>
      <c r="N14">
        <v>1</v>
      </c>
      <c r="O14">
        <v>1</v>
      </c>
      <c r="P14">
        <v>4</v>
      </c>
      <c r="Q14">
        <v>4</v>
      </c>
      <c r="R14">
        <v>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R14"/>
  <sheetViews>
    <sheetView workbookViewId="0">
      <selection activeCell="L14" sqref="L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3.8181818181818183</v>
      </c>
      <c r="L4">
        <v>5</v>
      </c>
      <c r="M4">
        <v>3</v>
      </c>
      <c r="N4">
        <v>2</v>
      </c>
      <c r="O4">
        <v>3</v>
      </c>
      <c r="P4">
        <v>3</v>
      </c>
      <c r="Q4">
        <v>3</v>
      </c>
      <c r="R4">
        <v>4</v>
      </c>
    </row>
    <row r="5" spans="2:18" x14ac:dyDescent="0.3">
      <c r="B5" t="s">
        <v>91</v>
      </c>
      <c r="C5">
        <f>AVERAGE(O:O)</f>
        <v>3.2727272727272729</v>
      </c>
      <c r="L5">
        <v>4</v>
      </c>
      <c r="M5">
        <v>4</v>
      </c>
      <c r="N5">
        <v>2</v>
      </c>
      <c r="O5">
        <v>4</v>
      </c>
      <c r="P5">
        <v>2</v>
      </c>
      <c r="Q5">
        <v>3</v>
      </c>
      <c r="R5">
        <v>2</v>
      </c>
    </row>
    <row r="6" spans="2:18" x14ac:dyDescent="0.3">
      <c r="B6" t="s">
        <v>89</v>
      </c>
      <c r="C6">
        <f>AVERAGE(M:M)</f>
        <v>2.9090909090909092</v>
      </c>
      <c r="L6">
        <v>4</v>
      </c>
      <c r="M6">
        <v>2</v>
      </c>
      <c r="N6">
        <v>2</v>
      </c>
      <c r="O6">
        <v>3</v>
      </c>
      <c r="P6">
        <v>3</v>
      </c>
      <c r="Q6">
        <v>4</v>
      </c>
      <c r="R6">
        <v>4</v>
      </c>
    </row>
    <row r="7" spans="2:18" x14ac:dyDescent="0.3">
      <c r="B7" t="s">
        <v>94</v>
      </c>
      <c r="C7">
        <f>5 - AVERAGE(R:R)</f>
        <v>1.6363636363636362</v>
      </c>
      <c r="L7">
        <v>3</v>
      </c>
      <c r="M7">
        <v>2</v>
      </c>
      <c r="N7">
        <v>4</v>
      </c>
      <c r="O7">
        <v>3</v>
      </c>
      <c r="P7">
        <v>4</v>
      </c>
      <c r="Q7">
        <v>4</v>
      </c>
      <c r="R7">
        <v>5</v>
      </c>
    </row>
    <row r="8" spans="2:18" x14ac:dyDescent="0.3">
      <c r="B8" t="s">
        <v>90</v>
      </c>
      <c r="C8">
        <f>AVERAGE(N:N)</f>
        <v>2.7272727272727271</v>
      </c>
      <c r="L8">
        <v>3</v>
      </c>
      <c r="M8">
        <v>2</v>
      </c>
      <c r="N8">
        <v>3</v>
      </c>
      <c r="O8">
        <v>3</v>
      </c>
      <c r="P8">
        <v>4</v>
      </c>
      <c r="Q8">
        <v>4</v>
      </c>
      <c r="R8">
        <v>3</v>
      </c>
    </row>
    <row r="9" spans="2:18" x14ac:dyDescent="0.3">
      <c r="B9" t="s">
        <v>92</v>
      </c>
      <c r="C9">
        <f>5 - AVERAGE(P:P)</f>
        <v>2.0909090909090908</v>
      </c>
      <c r="L9">
        <v>3</v>
      </c>
      <c r="M9">
        <v>3</v>
      </c>
      <c r="N9">
        <v>3</v>
      </c>
      <c r="O9">
        <v>3</v>
      </c>
      <c r="P9">
        <v>2</v>
      </c>
      <c r="Q9">
        <v>3</v>
      </c>
      <c r="R9">
        <v>2</v>
      </c>
    </row>
    <row r="10" spans="2:18" x14ac:dyDescent="0.3">
      <c r="B10" t="s">
        <v>93</v>
      </c>
      <c r="C10">
        <f>5 - AVERAGE(Q:Q)</f>
        <v>1.6363636363636362</v>
      </c>
      <c r="L10">
        <v>4</v>
      </c>
      <c r="M10">
        <v>4</v>
      </c>
      <c r="N10">
        <v>2</v>
      </c>
      <c r="O10">
        <v>3</v>
      </c>
      <c r="P10">
        <v>2</v>
      </c>
      <c r="Q10">
        <v>3</v>
      </c>
      <c r="R10">
        <v>4</v>
      </c>
    </row>
    <row r="11" spans="2:18" x14ac:dyDescent="0.3">
      <c r="L11">
        <v>4</v>
      </c>
      <c r="M11">
        <v>2</v>
      </c>
      <c r="N11">
        <v>3</v>
      </c>
      <c r="O11">
        <v>3</v>
      </c>
      <c r="P11">
        <v>2</v>
      </c>
      <c r="Q11">
        <v>3</v>
      </c>
      <c r="R11">
        <v>2</v>
      </c>
    </row>
    <row r="12" spans="2:18" x14ac:dyDescent="0.3">
      <c r="L12">
        <v>3</v>
      </c>
      <c r="M12">
        <v>3</v>
      </c>
      <c r="N12">
        <v>4</v>
      </c>
      <c r="O12">
        <v>4</v>
      </c>
      <c r="P12">
        <v>5</v>
      </c>
      <c r="Q12">
        <v>5</v>
      </c>
      <c r="R12">
        <v>5</v>
      </c>
    </row>
    <row r="13" spans="2:18" x14ac:dyDescent="0.3">
      <c r="L13">
        <v>4</v>
      </c>
      <c r="M13">
        <v>3</v>
      </c>
      <c r="N13">
        <v>2</v>
      </c>
      <c r="O13">
        <v>3</v>
      </c>
      <c r="P13">
        <v>3</v>
      </c>
      <c r="Q13">
        <v>3</v>
      </c>
      <c r="R13">
        <v>3</v>
      </c>
    </row>
    <row r="14" spans="2:18" x14ac:dyDescent="0.3">
      <c r="L14">
        <v>5</v>
      </c>
      <c r="M14">
        <v>4</v>
      </c>
      <c r="N14">
        <v>3</v>
      </c>
      <c r="O14">
        <v>4</v>
      </c>
      <c r="P14">
        <v>2</v>
      </c>
      <c r="Q14">
        <v>2</v>
      </c>
      <c r="R14">
        <v>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R14"/>
  <sheetViews>
    <sheetView workbookViewId="0">
      <selection activeCell="N21" sqref="N21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3.6363636363636362</v>
      </c>
      <c r="L4">
        <v>5</v>
      </c>
      <c r="M4">
        <v>3</v>
      </c>
      <c r="N4">
        <v>2</v>
      </c>
      <c r="O4">
        <v>3</v>
      </c>
      <c r="P4">
        <v>2</v>
      </c>
      <c r="Q4">
        <v>3</v>
      </c>
      <c r="R4">
        <v>4</v>
      </c>
    </row>
    <row r="5" spans="2:18" x14ac:dyDescent="0.3">
      <c r="B5" t="s">
        <v>91</v>
      </c>
      <c r="C5">
        <f>AVERAGE(O:O)</f>
        <v>3.3636363636363638</v>
      </c>
      <c r="L5">
        <v>4</v>
      </c>
      <c r="M5">
        <v>4</v>
      </c>
      <c r="N5">
        <v>4</v>
      </c>
      <c r="O5">
        <v>5</v>
      </c>
      <c r="P5">
        <v>3</v>
      </c>
      <c r="Q5">
        <v>1</v>
      </c>
      <c r="R5">
        <v>2</v>
      </c>
    </row>
    <row r="6" spans="2:18" x14ac:dyDescent="0.3">
      <c r="B6" t="s">
        <v>89</v>
      </c>
      <c r="C6">
        <f>AVERAGE(M:M)</f>
        <v>3.4545454545454546</v>
      </c>
      <c r="L6">
        <v>3</v>
      </c>
      <c r="M6">
        <v>4</v>
      </c>
      <c r="N6">
        <v>2</v>
      </c>
      <c r="O6">
        <v>4</v>
      </c>
      <c r="P6">
        <v>2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2.1818181818181817</v>
      </c>
      <c r="L7">
        <v>3</v>
      </c>
      <c r="M7">
        <v>3</v>
      </c>
      <c r="N7">
        <v>2</v>
      </c>
      <c r="O7">
        <v>2</v>
      </c>
      <c r="P7">
        <v>3</v>
      </c>
      <c r="Q7">
        <v>3</v>
      </c>
      <c r="R7">
        <v>4</v>
      </c>
    </row>
    <row r="8" spans="2:18" x14ac:dyDescent="0.3">
      <c r="B8" t="s">
        <v>90</v>
      </c>
      <c r="C8">
        <f>AVERAGE(N:N)</f>
        <v>2.4545454545454546</v>
      </c>
      <c r="L8">
        <v>4</v>
      </c>
      <c r="M8">
        <v>3</v>
      </c>
      <c r="N8">
        <v>3</v>
      </c>
      <c r="O8">
        <v>2</v>
      </c>
      <c r="P8">
        <v>3</v>
      </c>
      <c r="Q8">
        <v>4</v>
      </c>
      <c r="R8">
        <v>3</v>
      </c>
    </row>
    <row r="9" spans="2:18" x14ac:dyDescent="0.3">
      <c r="B9" t="s">
        <v>92</v>
      </c>
      <c r="C9">
        <f>5 - AVERAGE(P:P)</f>
        <v>2.3636363636363638</v>
      </c>
      <c r="L9">
        <v>3</v>
      </c>
      <c r="M9">
        <v>4</v>
      </c>
      <c r="N9">
        <v>2</v>
      </c>
      <c r="O9">
        <v>4</v>
      </c>
      <c r="P9">
        <v>3</v>
      </c>
      <c r="Q9">
        <v>3</v>
      </c>
      <c r="R9">
        <v>2</v>
      </c>
    </row>
    <row r="10" spans="2:18" x14ac:dyDescent="0.3">
      <c r="B10" t="s">
        <v>93</v>
      </c>
      <c r="C10">
        <f>5 - AVERAGE(Q:Q)</f>
        <v>2.1818181818181817</v>
      </c>
      <c r="L10">
        <v>2</v>
      </c>
      <c r="M10">
        <v>2</v>
      </c>
      <c r="N10">
        <v>1</v>
      </c>
      <c r="O10">
        <v>1</v>
      </c>
      <c r="P10">
        <v>2</v>
      </c>
      <c r="Q10">
        <v>4</v>
      </c>
      <c r="R10">
        <v>3</v>
      </c>
    </row>
    <row r="11" spans="2:18" x14ac:dyDescent="0.3">
      <c r="L11">
        <v>5</v>
      </c>
      <c r="M11">
        <v>4</v>
      </c>
      <c r="N11">
        <v>4</v>
      </c>
      <c r="O11">
        <v>5</v>
      </c>
      <c r="P11">
        <v>4</v>
      </c>
      <c r="Q11">
        <v>3</v>
      </c>
      <c r="R11">
        <v>2</v>
      </c>
    </row>
    <row r="12" spans="2:18" x14ac:dyDescent="0.3">
      <c r="L12">
        <v>3</v>
      </c>
      <c r="M12">
        <v>3</v>
      </c>
      <c r="N12">
        <v>2</v>
      </c>
      <c r="O12">
        <v>3</v>
      </c>
      <c r="P12">
        <v>3</v>
      </c>
      <c r="Q12">
        <v>3</v>
      </c>
      <c r="R12">
        <v>3</v>
      </c>
    </row>
    <row r="13" spans="2:18" x14ac:dyDescent="0.3">
      <c r="L13">
        <v>3</v>
      </c>
      <c r="M13">
        <v>4</v>
      </c>
      <c r="N13">
        <v>2</v>
      </c>
      <c r="O13">
        <v>4</v>
      </c>
      <c r="P13">
        <v>2</v>
      </c>
      <c r="Q13">
        <v>3</v>
      </c>
      <c r="R13">
        <v>3</v>
      </c>
    </row>
    <row r="14" spans="2:18" x14ac:dyDescent="0.3">
      <c r="L14">
        <v>5</v>
      </c>
      <c r="M14">
        <v>4</v>
      </c>
      <c r="N14">
        <v>3</v>
      </c>
      <c r="O14">
        <v>4</v>
      </c>
      <c r="P14">
        <v>2</v>
      </c>
      <c r="Q14">
        <v>2</v>
      </c>
      <c r="R14">
        <v>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R14"/>
  <sheetViews>
    <sheetView workbookViewId="0">
      <selection activeCell="M20" sqref="M20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3.4545454545454546</v>
      </c>
      <c r="L4">
        <v>5</v>
      </c>
      <c r="M4">
        <v>2</v>
      </c>
      <c r="N4">
        <v>1</v>
      </c>
      <c r="O4">
        <v>3</v>
      </c>
      <c r="P4">
        <v>2</v>
      </c>
      <c r="Q4">
        <v>3</v>
      </c>
      <c r="R4">
        <v>3</v>
      </c>
    </row>
    <row r="5" spans="2:18" x14ac:dyDescent="0.3">
      <c r="B5" t="s">
        <v>91</v>
      </c>
      <c r="C5">
        <f>AVERAGE(O:O)</f>
        <v>2.7272727272727271</v>
      </c>
      <c r="L5">
        <v>5</v>
      </c>
      <c r="M5">
        <v>4</v>
      </c>
      <c r="N5">
        <v>2</v>
      </c>
      <c r="O5">
        <v>3</v>
      </c>
      <c r="P5">
        <v>2</v>
      </c>
      <c r="Q5">
        <v>2</v>
      </c>
      <c r="R5">
        <v>3</v>
      </c>
    </row>
    <row r="6" spans="2:18" x14ac:dyDescent="0.3">
      <c r="B6" t="s">
        <v>89</v>
      </c>
      <c r="C6">
        <f>AVERAGE(M:M)</f>
        <v>2.7272727272727271</v>
      </c>
      <c r="L6">
        <v>2</v>
      </c>
      <c r="M6">
        <v>4</v>
      </c>
      <c r="N6">
        <v>2</v>
      </c>
      <c r="O6">
        <v>4</v>
      </c>
      <c r="P6">
        <v>3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1.6363636363636362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4</v>
      </c>
    </row>
    <row r="8" spans="2:18" x14ac:dyDescent="0.3">
      <c r="B8" t="s">
        <v>90</v>
      </c>
      <c r="C8">
        <f>AVERAGE(N:N)</f>
        <v>2.1818181818181817</v>
      </c>
      <c r="L8">
        <v>3</v>
      </c>
      <c r="M8">
        <v>2</v>
      </c>
      <c r="N8">
        <v>2</v>
      </c>
      <c r="O8">
        <v>2</v>
      </c>
      <c r="P8">
        <v>4</v>
      </c>
      <c r="Q8">
        <v>4</v>
      </c>
      <c r="R8">
        <v>4</v>
      </c>
    </row>
    <row r="9" spans="2:18" x14ac:dyDescent="0.3">
      <c r="B9" t="s">
        <v>92</v>
      </c>
      <c r="C9">
        <f>5 - AVERAGE(P:P)</f>
        <v>2.1818181818181817</v>
      </c>
      <c r="L9">
        <v>3</v>
      </c>
      <c r="M9">
        <v>4</v>
      </c>
      <c r="N9">
        <v>3</v>
      </c>
      <c r="O9">
        <v>3</v>
      </c>
      <c r="P9">
        <v>3</v>
      </c>
      <c r="Q9">
        <v>2</v>
      </c>
      <c r="R9">
        <v>2</v>
      </c>
    </row>
    <row r="10" spans="2:18" x14ac:dyDescent="0.3">
      <c r="B10" t="s">
        <v>93</v>
      </c>
      <c r="C10">
        <f>5 - AVERAGE(Q:Q)</f>
        <v>2.4545454545454546</v>
      </c>
      <c r="L10">
        <v>4</v>
      </c>
      <c r="M10">
        <v>1</v>
      </c>
      <c r="N10">
        <v>4</v>
      </c>
      <c r="O10">
        <v>1</v>
      </c>
      <c r="P10">
        <v>1</v>
      </c>
      <c r="Q10">
        <v>1</v>
      </c>
      <c r="R10">
        <v>5</v>
      </c>
    </row>
    <row r="11" spans="2:18" x14ac:dyDescent="0.3">
      <c r="L11">
        <v>2</v>
      </c>
      <c r="M11">
        <v>2</v>
      </c>
      <c r="N11">
        <v>2</v>
      </c>
      <c r="O11">
        <v>2</v>
      </c>
      <c r="P11">
        <v>3</v>
      </c>
      <c r="Q11">
        <v>2</v>
      </c>
      <c r="R11">
        <v>4</v>
      </c>
    </row>
    <row r="12" spans="2:18" x14ac:dyDescent="0.3">
      <c r="L12">
        <v>2</v>
      </c>
      <c r="M12">
        <v>2</v>
      </c>
      <c r="N12">
        <v>2</v>
      </c>
      <c r="O12">
        <v>2</v>
      </c>
      <c r="P12">
        <v>4</v>
      </c>
      <c r="Q12">
        <v>4</v>
      </c>
      <c r="R12">
        <v>4</v>
      </c>
    </row>
    <row r="13" spans="2:18" x14ac:dyDescent="0.3">
      <c r="L13">
        <v>5</v>
      </c>
      <c r="M13">
        <v>4</v>
      </c>
      <c r="N13">
        <v>2</v>
      </c>
      <c r="O13">
        <v>3</v>
      </c>
      <c r="P13">
        <v>3</v>
      </c>
      <c r="Q13">
        <v>3</v>
      </c>
      <c r="R13">
        <v>3</v>
      </c>
    </row>
    <row r="14" spans="2:18" x14ac:dyDescent="0.3">
      <c r="L14">
        <v>5</v>
      </c>
      <c r="M14">
        <v>3</v>
      </c>
      <c r="N14">
        <v>2</v>
      </c>
      <c r="O14">
        <v>4</v>
      </c>
      <c r="P14">
        <v>2</v>
      </c>
      <c r="Q14">
        <v>2</v>
      </c>
      <c r="R14">
        <v>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R14"/>
  <sheetViews>
    <sheetView workbookViewId="0">
      <selection activeCell="L12" sqref="L12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1.9090909090909092</v>
      </c>
      <c r="L4">
        <v>3</v>
      </c>
      <c r="M4">
        <v>3</v>
      </c>
      <c r="N4">
        <v>2</v>
      </c>
      <c r="O4">
        <v>3</v>
      </c>
      <c r="P4">
        <v>2</v>
      </c>
      <c r="Q4">
        <v>2</v>
      </c>
      <c r="R4">
        <v>2</v>
      </c>
    </row>
    <row r="5" spans="2:18" x14ac:dyDescent="0.3">
      <c r="B5" t="s">
        <v>91</v>
      </c>
      <c r="C5">
        <f>AVERAGE(O:O)</f>
        <v>3.4545454545454546</v>
      </c>
      <c r="L5">
        <v>3</v>
      </c>
      <c r="M5">
        <v>4</v>
      </c>
      <c r="N5">
        <v>2</v>
      </c>
      <c r="O5">
        <v>4</v>
      </c>
      <c r="P5">
        <v>3</v>
      </c>
      <c r="Q5">
        <v>2</v>
      </c>
      <c r="R5">
        <v>1</v>
      </c>
    </row>
    <row r="6" spans="2:18" x14ac:dyDescent="0.3">
      <c r="B6" t="s">
        <v>89</v>
      </c>
      <c r="C6">
        <f>AVERAGE(M:M)</f>
        <v>4</v>
      </c>
      <c r="L6">
        <v>1</v>
      </c>
      <c r="M6">
        <v>5</v>
      </c>
      <c r="N6">
        <v>3</v>
      </c>
      <c r="O6">
        <v>2</v>
      </c>
      <c r="P6">
        <v>3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3.0909090909090908</v>
      </c>
      <c r="L7">
        <v>1</v>
      </c>
      <c r="M7">
        <v>4</v>
      </c>
      <c r="N7">
        <v>3</v>
      </c>
      <c r="O7">
        <v>4</v>
      </c>
      <c r="P7">
        <v>1</v>
      </c>
      <c r="Q7">
        <v>1</v>
      </c>
      <c r="R7">
        <v>2</v>
      </c>
    </row>
    <row r="8" spans="2:18" x14ac:dyDescent="0.3">
      <c r="B8" t="s">
        <v>90</v>
      </c>
      <c r="C8">
        <f>AVERAGE(N:N)</f>
        <v>2.4545454545454546</v>
      </c>
      <c r="L8">
        <v>2</v>
      </c>
      <c r="M8">
        <v>4</v>
      </c>
      <c r="N8">
        <v>2</v>
      </c>
      <c r="O8">
        <v>3</v>
      </c>
      <c r="P8">
        <v>1</v>
      </c>
      <c r="Q8">
        <v>1</v>
      </c>
      <c r="R8">
        <v>2</v>
      </c>
    </row>
    <row r="9" spans="2:18" x14ac:dyDescent="0.3">
      <c r="B9" t="s">
        <v>92</v>
      </c>
      <c r="C9">
        <f>5 - AVERAGE(P:P)</f>
        <v>2.6363636363636362</v>
      </c>
      <c r="L9">
        <v>3</v>
      </c>
      <c r="M9">
        <v>2</v>
      </c>
      <c r="N9">
        <v>2</v>
      </c>
      <c r="O9">
        <v>2</v>
      </c>
      <c r="P9">
        <v>4</v>
      </c>
      <c r="Q9">
        <v>3</v>
      </c>
      <c r="R9">
        <v>3</v>
      </c>
    </row>
    <row r="10" spans="2:18" x14ac:dyDescent="0.3">
      <c r="B10" t="s">
        <v>93</v>
      </c>
      <c r="C10">
        <f>5 - AVERAGE(Q:Q)</f>
        <v>3.2727272727272725</v>
      </c>
      <c r="L10">
        <v>2</v>
      </c>
      <c r="M10">
        <v>5</v>
      </c>
      <c r="N10">
        <v>2</v>
      </c>
      <c r="O10">
        <v>4</v>
      </c>
      <c r="P10">
        <v>3</v>
      </c>
      <c r="Q10">
        <v>1</v>
      </c>
      <c r="R10">
        <v>1</v>
      </c>
    </row>
    <row r="11" spans="2:18" x14ac:dyDescent="0.3">
      <c r="L11">
        <v>1</v>
      </c>
      <c r="M11">
        <v>5</v>
      </c>
      <c r="N11">
        <v>2</v>
      </c>
      <c r="O11">
        <v>5</v>
      </c>
      <c r="P11">
        <v>2</v>
      </c>
      <c r="Q11">
        <v>2</v>
      </c>
      <c r="R11">
        <v>1</v>
      </c>
    </row>
    <row r="12" spans="2:18" x14ac:dyDescent="0.3">
      <c r="L12">
        <v>2</v>
      </c>
      <c r="M12">
        <v>5</v>
      </c>
      <c r="N12">
        <v>4</v>
      </c>
      <c r="O12">
        <v>5</v>
      </c>
      <c r="P12">
        <v>3</v>
      </c>
      <c r="Q12">
        <v>2</v>
      </c>
      <c r="R12">
        <v>2</v>
      </c>
    </row>
    <row r="13" spans="2:18" x14ac:dyDescent="0.3">
      <c r="L13">
        <v>2</v>
      </c>
      <c r="M13">
        <v>5</v>
      </c>
      <c r="N13">
        <v>4</v>
      </c>
      <c r="O13">
        <v>4</v>
      </c>
      <c r="P13">
        <v>2</v>
      </c>
      <c r="Q13">
        <v>2</v>
      </c>
      <c r="R13">
        <v>3</v>
      </c>
    </row>
    <row r="14" spans="2:18" x14ac:dyDescent="0.3">
      <c r="L14">
        <v>1</v>
      </c>
      <c r="M14">
        <v>2</v>
      </c>
      <c r="N14">
        <v>1</v>
      </c>
      <c r="O14">
        <v>2</v>
      </c>
      <c r="P14">
        <v>2</v>
      </c>
      <c r="Q14">
        <v>1</v>
      </c>
      <c r="R14">
        <v>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R14"/>
  <sheetViews>
    <sheetView workbookViewId="0">
      <selection activeCell="L12" sqref="L12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3.9090909090909092</v>
      </c>
      <c r="L4">
        <v>5</v>
      </c>
      <c r="M4">
        <v>2</v>
      </c>
      <c r="N4">
        <v>2</v>
      </c>
      <c r="O4">
        <v>2</v>
      </c>
      <c r="P4">
        <v>2</v>
      </c>
      <c r="Q4">
        <v>3</v>
      </c>
      <c r="R4">
        <v>4</v>
      </c>
    </row>
    <row r="5" spans="2:18" x14ac:dyDescent="0.3">
      <c r="B5" t="s">
        <v>91</v>
      </c>
      <c r="C5">
        <f>AVERAGE(O:O)</f>
        <v>3.1818181818181817</v>
      </c>
      <c r="L5">
        <v>4</v>
      </c>
      <c r="M5">
        <v>3</v>
      </c>
      <c r="N5">
        <v>2</v>
      </c>
      <c r="O5">
        <v>4</v>
      </c>
      <c r="P5">
        <v>2</v>
      </c>
      <c r="Q5">
        <v>2</v>
      </c>
      <c r="R5">
        <v>2</v>
      </c>
    </row>
    <row r="6" spans="2:18" x14ac:dyDescent="0.3">
      <c r="B6" t="s">
        <v>89</v>
      </c>
      <c r="C6">
        <f>AVERAGE(M:M)</f>
        <v>3.1818181818181817</v>
      </c>
      <c r="L6">
        <v>4</v>
      </c>
      <c r="M6">
        <v>4</v>
      </c>
      <c r="N6">
        <v>1</v>
      </c>
      <c r="O6">
        <v>4</v>
      </c>
      <c r="P6">
        <v>2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2</v>
      </c>
      <c r="L7">
        <v>4</v>
      </c>
      <c r="M7">
        <v>3</v>
      </c>
      <c r="N7">
        <v>1</v>
      </c>
      <c r="O7">
        <v>2</v>
      </c>
      <c r="P7">
        <v>3</v>
      </c>
      <c r="Q7">
        <v>3</v>
      </c>
      <c r="R7">
        <v>3</v>
      </c>
    </row>
    <row r="8" spans="2:18" x14ac:dyDescent="0.3">
      <c r="B8" t="s">
        <v>90</v>
      </c>
      <c r="C8">
        <f>AVERAGE(N:N)</f>
        <v>1.7272727272727273</v>
      </c>
      <c r="L8">
        <v>3</v>
      </c>
      <c r="M8">
        <v>3</v>
      </c>
      <c r="N8">
        <v>1</v>
      </c>
      <c r="O8">
        <v>2</v>
      </c>
      <c r="P8">
        <v>2</v>
      </c>
      <c r="Q8">
        <v>2</v>
      </c>
    </row>
    <row r="9" spans="2:18" x14ac:dyDescent="0.3">
      <c r="B9" t="s">
        <v>92</v>
      </c>
      <c r="C9">
        <f>5 - AVERAGE(P:P)</f>
        <v>2.3636363636363638</v>
      </c>
      <c r="L9">
        <v>3</v>
      </c>
      <c r="M9">
        <v>4</v>
      </c>
      <c r="N9">
        <v>2</v>
      </c>
      <c r="O9">
        <v>4</v>
      </c>
      <c r="P9">
        <v>3</v>
      </c>
      <c r="Q9">
        <v>3</v>
      </c>
      <c r="R9">
        <v>3</v>
      </c>
    </row>
    <row r="10" spans="2:18" x14ac:dyDescent="0.3">
      <c r="B10" t="s">
        <v>93</v>
      </c>
      <c r="C10">
        <f>5 - AVERAGE(Q:Q)</f>
        <v>2.1818181818181817</v>
      </c>
      <c r="L10">
        <v>5</v>
      </c>
      <c r="M10">
        <v>4</v>
      </c>
      <c r="N10">
        <v>2</v>
      </c>
      <c r="O10">
        <v>4</v>
      </c>
      <c r="P10">
        <v>4</v>
      </c>
      <c r="Q10">
        <v>4</v>
      </c>
      <c r="R10">
        <v>2</v>
      </c>
    </row>
    <row r="11" spans="2:18" x14ac:dyDescent="0.3">
      <c r="L11">
        <v>4</v>
      </c>
      <c r="M11">
        <v>3</v>
      </c>
      <c r="N11">
        <v>2</v>
      </c>
      <c r="O11">
        <v>3</v>
      </c>
      <c r="P11">
        <v>2</v>
      </c>
      <c r="Q11">
        <v>3</v>
      </c>
      <c r="R11">
        <v>4</v>
      </c>
    </row>
    <row r="12" spans="2:18" x14ac:dyDescent="0.3">
      <c r="L12">
        <v>4</v>
      </c>
      <c r="M12">
        <v>3</v>
      </c>
      <c r="N12">
        <v>2</v>
      </c>
      <c r="O12">
        <v>3</v>
      </c>
      <c r="P12">
        <v>3</v>
      </c>
      <c r="Q12">
        <v>3</v>
      </c>
      <c r="R12">
        <v>2</v>
      </c>
    </row>
    <row r="13" spans="2:18" x14ac:dyDescent="0.3">
      <c r="L13">
        <v>5</v>
      </c>
      <c r="M13">
        <v>3</v>
      </c>
      <c r="N13">
        <v>2</v>
      </c>
      <c r="O13">
        <v>4</v>
      </c>
      <c r="P13">
        <v>4</v>
      </c>
      <c r="Q13">
        <v>3</v>
      </c>
      <c r="R13">
        <v>4</v>
      </c>
    </row>
    <row r="14" spans="2:18" x14ac:dyDescent="0.3">
      <c r="L14">
        <v>2</v>
      </c>
      <c r="M14">
        <v>3</v>
      </c>
      <c r="N14">
        <v>2</v>
      </c>
      <c r="O14">
        <v>3</v>
      </c>
      <c r="P14">
        <v>2</v>
      </c>
      <c r="Q14">
        <v>3</v>
      </c>
      <c r="R14">
        <v>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R14"/>
  <sheetViews>
    <sheetView workbookViewId="0">
      <selection activeCell="L12" sqref="L12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3.7272727272727271</v>
      </c>
      <c r="L4">
        <v>4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</row>
    <row r="5" spans="2:18" x14ac:dyDescent="0.3">
      <c r="B5" t="s">
        <v>91</v>
      </c>
      <c r="C5">
        <f>AVERAGE(O:O)</f>
        <v>3.3636363636363638</v>
      </c>
      <c r="L5">
        <v>3</v>
      </c>
      <c r="M5">
        <v>4</v>
      </c>
      <c r="N5">
        <v>3</v>
      </c>
      <c r="O5">
        <v>4</v>
      </c>
      <c r="P5">
        <v>2</v>
      </c>
      <c r="Q5">
        <v>2</v>
      </c>
      <c r="R5">
        <v>2</v>
      </c>
    </row>
    <row r="6" spans="2:18" x14ac:dyDescent="0.3">
      <c r="B6" t="s">
        <v>89</v>
      </c>
      <c r="C6">
        <f>AVERAGE(M:M)</f>
        <v>3.0909090909090908</v>
      </c>
      <c r="L6">
        <v>5</v>
      </c>
      <c r="M6">
        <v>5</v>
      </c>
      <c r="N6">
        <v>2</v>
      </c>
      <c r="O6">
        <v>5</v>
      </c>
      <c r="P6">
        <v>4</v>
      </c>
      <c r="Q6">
        <v>2</v>
      </c>
      <c r="R6">
        <v>3</v>
      </c>
    </row>
    <row r="7" spans="2:18" x14ac:dyDescent="0.3">
      <c r="B7" t="s">
        <v>94</v>
      </c>
      <c r="C7">
        <f>5 - AVERAGE(R:R)</f>
        <v>2.2727272727272729</v>
      </c>
      <c r="L7">
        <v>3</v>
      </c>
      <c r="M7">
        <v>3</v>
      </c>
      <c r="N7">
        <v>2</v>
      </c>
      <c r="O7">
        <v>3</v>
      </c>
      <c r="P7">
        <v>3</v>
      </c>
      <c r="Q7">
        <v>3</v>
      </c>
      <c r="R7">
        <v>3</v>
      </c>
    </row>
    <row r="8" spans="2:18" x14ac:dyDescent="0.3">
      <c r="B8" t="s">
        <v>90</v>
      </c>
      <c r="C8">
        <f>AVERAGE(N:N)</f>
        <v>2.4545454545454546</v>
      </c>
      <c r="L8">
        <v>3</v>
      </c>
      <c r="M8">
        <v>3</v>
      </c>
      <c r="N8">
        <v>2</v>
      </c>
      <c r="O8">
        <v>3</v>
      </c>
      <c r="P8">
        <v>2</v>
      </c>
      <c r="Q8">
        <v>2</v>
      </c>
      <c r="R8">
        <v>3</v>
      </c>
    </row>
    <row r="9" spans="2:18" x14ac:dyDescent="0.3">
      <c r="B9" t="s">
        <v>92</v>
      </c>
      <c r="C9">
        <f>5 - AVERAGE(P:P)</f>
        <v>2.2727272727272729</v>
      </c>
      <c r="L9">
        <v>3</v>
      </c>
      <c r="M9">
        <v>3</v>
      </c>
      <c r="N9">
        <v>3</v>
      </c>
      <c r="O9">
        <v>4</v>
      </c>
      <c r="P9">
        <v>2</v>
      </c>
      <c r="Q9">
        <v>3</v>
      </c>
      <c r="R9">
        <v>3</v>
      </c>
    </row>
    <row r="10" spans="2:18" x14ac:dyDescent="0.3">
      <c r="B10" t="s">
        <v>93</v>
      </c>
      <c r="C10">
        <f>5 - AVERAGE(Q:Q)</f>
        <v>2.2727272727272729</v>
      </c>
      <c r="L10">
        <v>4</v>
      </c>
      <c r="M10">
        <v>2</v>
      </c>
      <c r="N10">
        <v>3</v>
      </c>
      <c r="O10">
        <v>4</v>
      </c>
      <c r="P10">
        <v>4</v>
      </c>
      <c r="Q10">
        <v>3</v>
      </c>
      <c r="R10">
        <v>1</v>
      </c>
    </row>
    <row r="11" spans="2:18" x14ac:dyDescent="0.3">
      <c r="L11">
        <v>5</v>
      </c>
      <c r="M11">
        <v>3</v>
      </c>
      <c r="N11">
        <v>3</v>
      </c>
      <c r="O11">
        <v>3</v>
      </c>
      <c r="P11">
        <v>3</v>
      </c>
      <c r="Q11">
        <v>4</v>
      </c>
      <c r="R11">
        <v>4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3</v>
      </c>
      <c r="Q12">
        <v>3</v>
      </c>
      <c r="R12">
        <v>4</v>
      </c>
    </row>
    <row r="13" spans="2:18" x14ac:dyDescent="0.3">
      <c r="L13">
        <v>4</v>
      </c>
      <c r="M13">
        <v>3</v>
      </c>
      <c r="N13">
        <v>3</v>
      </c>
      <c r="O13">
        <v>3</v>
      </c>
      <c r="P13">
        <v>2</v>
      </c>
      <c r="Q13">
        <v>3</v>
      </c>
      <c r="R13">
        <v>2</v>
      </c>
    </row>
    <row r="14" spans="2:18" x14ac:dyDescent="0.3">
      <c r="L14">
        <v>3</v>
      </c>
      <c r="M14">
        <v>2</v>
      </c>
      <c r="N14">
        <v>2</v>
      </c>
      <c r="O14">
        <v>3</v>
      </c>
      <c r="P14">
        <v>3</v>
      </c>
      <c r="Q14">
        <v>2</v>
      </c>
      <c r="R14">
        <v>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R14"/>
  <sheetViews>
    <sheetView workbookViewId="0">
      <selection activeCell="L12" sqref="L12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3.3636363636363638</v>
      </c>
      <c r="L4">
        <v>4</v>
      </c>
      <c r="M4">
        <v>4</v>
      </c>
      <c r="N4">
        <v>3</v>
      </c>
      <c r="O4">
        <v>3</v>
      </c>
      <c r="P4">
        <v>3</v>
      </c>
      <c r="Q4">
        <v>4</v>
      </c>
      <c r="R4">
        <v>3</v>
      </c>
    </row>
    <row r="5" spans="2:18" x14ac:dyDescent="0.3">
      <c r="B5" t="s">
        <v>91</v>
      </c>
      <c r="C5">
        <f>AVERAGE(O:O)</f>
        <v>3.3636363636363638</v>
      </c>
      <c r="L5">
        <v>3</v>
      </c>
      <c r="M5">
        <v>3</v>
      </c>
      <c r="N5">
        <v>3</v>
      </c>
      <c r="O5">
        <v>3</v>
      </c>
      <c r="P5">
        <v>3</v>
      </c>
      <c r="Q5">
        <v>2</v>
      </c>
      <c r="R5">
        <v>2</v>
      </c>
    </row>
    <row r="6" spans="2:18" x14ac:dyDescent="0.3">
      <c r="B6" t="s">
        <v>89</v>
      </c>
      <c r="C6">
        <f>AVERAGE(M:M)</f>
        <v>3.3636363636363638</v>
      </c>
      <c r="L6">
        <v>4</v>
      </c>
      <c r="M6">
        <v>4</v>
      </c>
      <c r="N6">
        <v>4</v>
      </c>
      <c r="O6">
        <v>3</v>
      </c>
      <c r="P6">
        <v>3</v>
      </c>
      <c r="Q6">
        <v>4</v>
      </c>
      <c r="R6">
        <v>2</v>
      </c>
    </row>
    <row r="7" spans="2:18" x14ac:dyDescent="0.3">
      <c r="B7" t="s">
        <v>94</v>
      </c>
      <c r="C7">
        <f>5 - AVERAGE(R:R)</f>
        <v>2.0909090909090908</v>
      </c>
      <c r="L7">
        <v>3</v>
      </c>
      <c r="M7">
        <v>3</v>
      </c>
      <c r="N7">
        <v>3</v>
      </c>
      <c r="O7">
        <v>4</v>
      </c>
      <c r="P7">
        <v>4</v>
      </c>
      <c r="Q7">
        <v>3</v>
      </c>
      <c r="R7">
        <v>4</v>
      </c>
    </row>
    <row r="8" spans="2:18" x14ac:dyDescent="0.3">
      <c r="B8" t="s">
        <v>90</v>
      </c>
      <c r="C8">
        <f>AVERAGE(N:N)</f>
        <v>3.6363636363636362</v>
      </c>
      <c r="L8">
        <v>3</v>
      </c>
      <c r="M8">
        <v>3</v>
      </c>
      <c r="N8">
        <v>3</v>
      </c>
      <c r="O8">
        <v>3</v>
      </c>
      <c r="P8">
        <v>4</v>
      </c>
      <c r="Q8">
        <v>4</v>
      </c>
      <c r="R8">
        <v>4</v>
      </c>
    </row>
    <row r="9" spans="2:18" x14ac:dyDescent="0.3">
      <c r="B9" t="s">
        <v>92</v>
      </c>
      <c r="C9">
        <f>5 - AVERAGE(P:P)</f>
        <v>1.2727272727272729</v>
      </c>
      <c r="L9">
        <v>4</v>
      </c>
      <c r="M9">
        <v>3</v>
      </c>
      <c r="N9">
        <v>4</v>
      </c>
      <c r="O9">
        <v>4</v>
      </c>
      <c r="P9">
        <v>4</v>
      </c>
      <c r="Q9">
        <v>4</v>
      </c>
      <c r="R9">
        <v>3</v>
      </c>
    </row>
    <row r="10" spans="2:18" x14ac:dyDescent="0.3">
      <c r="B10" t="s">
        <v>93</v>
      </c>
      <c r="C10">
        <f>5 - AVERAGE(Q:Q)</f>
        <v>1.8181818181818183</v>
      </c>
      <c r="L10">
        <v>3</v>
      </c>
      <c r="M10">
        <v>5</v>
      </c>
      <c r="N10">
        <v>4</v>
      </c>
      <c r="O10">
        <v>2</v>
      </c>
      <c r="P10">
        <v>4</v>
      </c>
      <c r="Q10">
        <v>2</v>
      </c>
      <c r="R10">
        <v>2</v>
      </c>
    </row>
    <row r="11" spans="2:18" x14ac:dyDescent="0.3">
      <c r="L11">
        <v>3</v>
      </c>
      <c r="M11">
        <v>3</v>
      </c>
      <c r="N11">
        <v>5</v>
      </c>
      <c r="O11">
        <v>4</v>
      </c>
      <c r="P11">
        <v>4</v>
      </c>
      <c r="Q11">
        <v>4</v>
      </c>
      <c r="R11">
        <v>3</v>
      </c>
    </row>
    <row r="12" spans="2:18" x14ac:dyDescent="0.3">
      <c r="L12">
        <v>4</v>
      </c>
      <c r="M12">
        <v>4</v>
      </c>
      <c r="N12">
        <v>4</v>
      </c>
      <c r="O12">
        <v>5</v>
      </c>
      <c r="P12">
        <v>5</v>
      </c>
      <c r="Q12">
        <v>3</v>
      </c>
      <c r="R12">
        <v>3</v>
      </c>
    </row>
    <row r="13" spans="2:18" x14ac:dyDescent="0.3">
      <c r="L13">
        <v>3</v>
      </c>
      <c r="M13">
        <v>3</v>
      </c>
      <c r="N13">
        <v>4</v>
      </c>
      <c r="O13">
        <v>3</v>
      </c>
      <c r="P13">
        <v>4</v>
      </c>
      <c r="Q13">
        <v>3</v>
      </c>
      <c r="R13">
        <v>4</v>
      </c>
    </row>
    <row r="14" spans="2:18" x14ac:dyDescent="0.3">
      <c r="L14">
        <v>3</v>
      </c>
      <c r="M14">
        <v>2</v>
      </c>
      <c r="N14">
        <v>3</v>
      </c>
      <c r="O14">
        <v>3</v>
      </c>
      <c r="P14">
        <v>3</v>
      </c>
      <c r="Q14">
        <v>2</v>
      </c>
      <c r="R14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</vt:i4>
      </vt:variant>
    </vt:vector>
  </HeadingPairs>
  <TitlesOfParts>
    <vt:vector size="15" baseType="lpstr">
      <vt:lpstr>Wahrnehmungsstudie</vt:lpstr>
      <vt:lpstr>Motor 1</vt:lpstr>
      <vt:lpstr>Motor 2</vt:lpstr>
      <vt:lpstr>Motor 3</vt:lpstr>
      <vt:lpstr>Motor 4</vt:lpstr>
      <vt:lpstr>Motor 5</vt:lpstr>
      <vt:lpstr>Motor 6</vt:lpstr>
      <vt:lpstr>Motor 7</vt:lpstr>
      <vt:lpstr>Motor 8</vt:lpstr>
      <vt:lpstr>Motor 9</vt:lpstr>
      <vt:lpstr>Reifenrauschen</vt:lpstr>
      <vt:lpstr>Realitätsnähe</vt:lpstr>
      <vt:lpstr>Eignung für Porsche</vt:lpstr>
      <vt:lpstr>Diagramms</vt:lpstr>
      <vt:lpstr>Wahrnehmungsstudie!Wahrnehmungsstudie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2021-12-29T10:46:11Z</dcterms:created>
  <dcterms:modified xsi:type="dcterms:W3CDTF">2022-01-05T15:38:00Z</dcterms:modified>
</cp:coreProperties>
</file>