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271213-311213" sheetId="13" r:id="rId1"/>
    <sheet name="Summary 27.12.13 to 31.12.13" sheetId="14" r:id="rId2"/>
  </sheets>
  <definedNames>
    <definedName name="_xlnm._FilterDatabase" localSheetId="0" hidden="1">'271213-311213'!$A$1:$S$582</definedName>
  </definedNames>
  <calcPr calcId="124519"/>
  <pivotCaches>
    <pivotCache cacheId="9" r:id="rId3"/>
  </pivotCaches>
</workbook>
</file>

<file path=xl/calcChain.xml><?xml version="1.0" encoding="utf-8"?>
<calcChain xmlns="http://schemas.openxmlformats.org/spreadsheetml/2006/main">
  <c r="R582" i="13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C69" i="14"/>
</calcChain>
</file>

<file path=xl/sharedStrings.xml><?xml version="1.0" encoding="utf-8"?>
<sst xmlns="http://schemas.openxmlformats.org/spreadsheetml/2006/main" count="3002" uniqueCount="147">
  <si>
    <t>Agent Name</t>
  </si>
  <si>
    <t>Legacy ID</t>
  </si>
  <si>
    <t>Tran Date</t>
  </si>
  <si>
    <t>Transaction ID</t>
  </si>
  <si>
    <t>Reference ID</t>
  </si>
  <si>
    <t>Product</t>
  </si>
  <si>
    <t>Tran Type</t>
  </si>
  <si>
    <t>Orig Cntry</t>
  </si>
  <si>
    <t>Rcv Cntry</t>
  </si>
  <si>
    <t>Tran FX Rate</t>
  </si>
  <si>
    <t>Tran FX Date</t>
  </si>
  <si>
    <t>Margin</t>
  </si>
  <si>
    <t>Base Tran Amt</t>
  </si>
  <si>
    <t>Fee Tran Amt</t>
  </si>
  <si>
    <t>Fx Rev Share Tran Amt</t>
  </si>
  <si>
    <t>Comm Tran Amt</t>
  </si>
  <si>
    <t>Total</t>
  </si>
  <si>
    <t>PFG MONEY HEAD OFFICE</t>
  </si>
  <si>
    <t>MT</t>
  </si>
  <si>
    <t>SEN</t>
  </si>
  <si>
    <t>AUS</t>
  </si>
  <si>
    <t>WSM</t>
  </si>
  <si>
    <t>PHL</t>
  </si>
  <si>
    <t>FJI</t>
  </si>
  <si>
    <t>IND</t>
  </si>
  <si>
    <t>LKA</t>
  </si>
  <si>
    <t>RSN</t>
  </si>
  <si>
    <t>NZL</t>
  </si>
  <si>
    <t>USA</t>
  </si>
  <si>
    <t>NGA</t>
  </si>
  <si>
    <t>GBR</t>
  </si>
  <si>
    <t>TON</t>
  </si>
  <si>
    <t>REC</t>
  </si>
  <si>
    <t>CAN</t>
  </si>
  <si>
    <t>THA</t>
  </si>
  <si>
    <t>SLE</t>
  </si>
  <si>
    <t>IDN</t>
  </si>
  <si>
    <t>NPL</t>
  </si>
  <si>
    <t>TOUCH OF ASIA PACIFIC - GLENROY</t>
  </si>
  <si>
    <t>MUS</t>
  </si>
  <si>
    <t>PAK</t>
  </si>
  <si>
    <t>PFG MONEY - PRESTON</t>
  </si>
  <si>
    <t>ZWE</t>
  </si>
  <si>
    <t>REF</t>
  </si>
  <si>
    <t>&lt;Null&gt;</t>
  </si>
  <si>
    <t>ALB</t>
  </si>
  <si>
    <t>SRB</t>
  </si>
  <si>
    <t>BGD</t>
  </si>
  <si>
    <t>TONY DI HUTTI - ST ALBANS</t>
  </si>
  <si>
    <t>CMR</t>
  </si>
  <si>
    <t>LBR</t>
  </si>
  <si>
    <t>ZAF</t>
  </si>
  <si>
    <t>TONY DI HUTTI - TARNRIT</t>
  </si>
  <si>
    <t>ALPHONSA FITNESS CENTRE</t>
  </si>
  <si>
    <t>KHM</t>
  </si>
  <si>
    <t>AMMA SPICES AND FOODS - CRANBOURNE</t>
  </si>
  <si>
    <t>VNM</t>
  </si>
  <si>
    <t>CIV</t>
  </si>
  <si>
    <t>PNG</t>
  </si>
  <si>
    <t>ARUSHI SUPERMARKET - PRESTON</t>
  </si>
  <si>
    <t>KEN</t>
  </si>
  <si>
    <t>OM INDIAN GROCERIES - MELTON SOUTH</t>
  </si>
  <si>
    <t>ARE</t>
  </si>
  <si>
    <t>LBN</t>
  </si>
  <si>
    <t>GHA</t>
  </si>
  <si>
    <t>ROCKDALE NEWS &amp; STATIONERY - ROCKDALE</t>
  </si>
  <si>
    <t>MKD</t>
  </si>
  <si>
    <t>MEDINA CONVENIENCE &amp; SPICES - LAKEMBA</t>
  </si>
  <si>
    <t>FRA</t>
  </si>
  <si>
    <t>PICK N SAVE RESERVOIR - RESERVOIR</t>
  </si>
  <si>
    <t>MEX</t>
  </si>
  <si>
    <t>MYS</t>
  </si>
  <si>
    <t>THE SPICE ERA - WEST FOOTSCRAY</t>
  </si>
  <si>
    <t>DESHI BHAI SUPERMARKET - Wiley Park</t>
  </si>
  <si>
    <t>COD</t>
  </si>
  <si>
    <t>CHN</t>
  </si>
  <si>
    <t>INDIA XPRESS - PRESTON</t>
  </si>
  <si>
    <t>SMILE GROCERY STORE - WILEY PARK</t>
  </si>
  <si>
    <t>UKR</t>
  </si>
  <si>
    <t>WENTWORTHVILLE NEWS AGENCY - WENTWORTHVILLE</t>
  </si>
  <si>
    <t>MOON SPICES - KINGSFORD</t>
  </si>
  <si>
    <t>NADER ELECTRONIC SERVICES</t>
  </si>
  <si>
    <t>EGY</t>
  </si>
  <si>
    <t>LUDDOO PTY LTD - RICHMOND</t>
  </si>
  <si>
    <t>SAFEER PTY LTD - FAIRFIELD</t>
  </si>
  <si>
    <t>CIGARETTES TOBACCO CIGARS(CTC) MARAYONG - MARYAYONG</t>
  </si>
  <si>
    <t>INDMART - BLACKTOWN</t>
  </si>
  <si>
    <t>ILHAM SUPERMARKET - AUBURN</t>
  </si>
  <si>
    <t>VISHAW GROCERY STORE - ALBURY</t>
  </si>
  <si>
    <t>CIGNALL KOGARAH - KOGARAH</t>
  </si>
  <si>
    <t>PER</t>
  </si>
  <si>
    <t>KING OF PACK - KINGSGROVE</t>
  </si>
  <si>
    <t>THE CLEARANCE HOUSE - DANDENONG</t>
  </si>
  <si>
    <t>CTC FAIRFIELD STATION - FAIRFIELD</t>
  </si>
  <si>
    <t>AUSTRALIAN EXCHANGE PTY LTD - BANKSTOWN</t>
  </si>
  <si>
    <t>CTC CIGARETTES TOBACCO CIGARS - AUBURN</t>
  </si>
  <si>
    <t>PFG MONEY - King Street</t>
  </si>
  <si>
    <t>COL</t>
  </si>
  <si>
    <t>BAAKHTER FINANCIAL SERVICES PTY LTD - MERRYLANDS</t>
  </si>
  <si>
    <t>RUS</t>
  </si>
  <si>
    <t>PUNJABI INDIAN TANDOORI RESTRAUNT</t>
  </si>
  <si>
    <t>SHU ASIAN SUPERMARKET</t>
  </si>
  <si>
    <t>VAN DORSSEN'S  TOBACCONIST &amp; GIFTS</t>
  </si>
  <si>
    <t>LAO</t>
  </si>
  <si>
    <t>PACIFIC SPICE CENTRE - MOUNT DRUITT</t>
  </si>
  <si>
    <t>ROCKING NEPAL STORE</t>
  </si>
  <si>
    <t>GULISTAN SUPER MARKET</t>
  </si>
  <si>
    <t>AFRICA HOME VIDEO LINK</t>
  </si>
  <si>
    <t>FLAVOURIN - BERSEKER</t>
  </si>
  <si>
    <t>PUNJABI GROCERY HOUSE - RESERVOIR</t>
  </si>
  <si>
    <t>KASTI SERVICES - GRIFFITH</t>
  </si>
  <si>
    <t>JAY AMBE INDIAN GROCERIES</t>
  </si>
  <si>
    <t>NEED AUSTRALIA</t>
  </si>
  <si>
    <t>PFG MONEY - LEANYAR</t>
  </si>
  <si>
    <t>INDAY FILIPINO  ASIAN STORE - FOOTSCRAY</t>
  </si>
  <si>
    <t>SGP</t>
  </si>
  <si>
    <t>PRT</t>
  </si>
  <si>
    <t>ZMB</t>
  </si>
  <si>
    <t>JPN</t>
  </si>
  <si>
    <t>TLS</t>
  </si>
  <si>
    <t>ZAM ZAM MARKET - AUBURN</t>
  </si>
  <si>
    <t>CHL</t>
  </si>
  <si>
    <t>SWE</t>
  </si>
  <si>
    <t>DAPPLE FASHION - MASCOT</t>
  </si>
  <si>
    <t>MAX FOREX PTY LTD - KOGARAH</t>
  </si>
  <si>
    <t>VINAYAK GROCERIES</t>
  </si>
  <si>
    <t>SINGH BROS GROCERIES</t>
  </si>
  <si>
    <t>GUILDFORD CELLARS</t>
  </si>
  <si>
    <t>INTERNATIONAL GROCERIES</t>
  </si>
  <si>
    <t>AALISHAN INDIAN RESTAURANT - NORTH WARD</t>
  </si>
  <si>
    <t>MMR</t>
  </si>
  <si>
    <t>JAY AMBE INDIAN GROCERIES - INNISFAIL</t>
  </si>
  <si>
    <t>SOUND CREATIONS - HARRIS PARK</t>
  </si>
  <si>
    <t>THE MASALA INDIAN GROCERY STORE PTY LTD - Nightcliff</t>
  </si>
  <si>
    <t>BABA SWEETS - LAVERTON</t>
  </si>
  <si>
    <t>BUDDHA TRAVEL &amp; TOURS PTY. LTD.</t>
  </si>
  <si>
    <t>AUT</t>
  </si>
  <si>
    <t>ANZ REAL ESTATE CONSULTANTS - Marayong</t>
  </si>
  <si>
    <t>KML ENTERPRISES - CRAIGIEBURN</t>
  </si>
  <si>
    <t>DHADKAN MUSIC &amp; DJ HIRE - LIVERPOOL</t>
  </si>
  <si>
    <t>MYOB</t>
  </si>
  <si>
    <t>Row Labels</t>
  </si>
  <si>
    <t>Grand Total</t>
  </si>
  <si>
    <t>Sum of MYOB</t>
  </si>
  <si>
    <t>Values</t>
  </si>
  <si>
    <t>Sum of Fee Tran Amt</t>
  </si>
  <si>
    <t>Sum of Base Tran Amt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</si>
</sst>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655.684184259262" createdVersion="3" refreshedVersion="3" minRefreshableVersion="3" recordCount="581">
  <cacheSource type="worksheet">
    <worksheetSource ref="A1:R582" sheet="271213-311213"/>
  </cacheSource>
  <cacheFields count="18">
    <cacheField name="Agent Name" numFmtId="0">
      <sharedItems count="63">
        <s v="PFG MONEY HEAD OFFICE"/>
        <s v="TOUCH OF ASIA PACIFIC - GLENROY"/>
        <s v="PFG MONEY - PRESTON"/>
        <s v="TONY DI HUTTI - ST ALBANS"/>
        <s v="TONY DI HUTTI - TARNRIT"/>
        <s v="ALPHONSA FITNESS CENTRE"/>
        <s v="AMMA SPICES AND FOODS - CRANBOURNE"/>
        <s v="ARUSHI SUPERMARKET - PRESTON"/>
        <s v="OM INDIAN GROCERIES - MELTON SOUTH"/>
        <s v="ROCKDALE NEWS &amp; STATIONERY - ROCKDALE"/>
        <s v="MEDINA CONVENIENCE &amp; SPICES - LAKEMBA"/>
        <s v="PICK N SAVE RESERVOIR - RESERVOIR"/>
        <s v="THE SPICE ERA - WEST FOOTSCRAY"/>
        <s v="DESHI BHAI SUPERMARKET - Wiley Park"/>
        <s v="INDIA XPRESS - PRESTON"/>
        <s v="SMILE GROCERY STORE - WILEY PARK"/>
        <s v="WENTWORTHVILLE NEWS AGENCY - WENTWORTHVILLE"/>
        <s v="MOON SPICES - KINGSFORD"/>
        <s v="NADER ELECTRONIC SERVICES"/>
        <s v="LUDDOO PTY LTD - RICHMOND"/>
        <s v="SAFEER PTY LTD - FAIRFIELD"/>
        <s v="CIGARETTES TOBACCO CIGARS(CTC) MARAYONG - MARYAYONG"/>
        <s v="ZAM ZAM MARKET - AUBURN"/>
        <s v="INDMART - BLACKTOWN"/>
        <s v="ILHAM SUPERMARKET - AUBURN"/>
        <s v="VISHAW GROCERY STORE - ALBURY"/>
        <s v="CIGNALL KOGARAH - KOGARAH"/>
        <s v="KING OF PACK - KINGSGROVE"/>
        <s v="KML ENTERPRISES - CRAIGIEBURN"/>
        <s v="THE CLEARANCE HOUSE - DANDENONG"/>
        <s v="CTC FAIRFIELD STATION - FAIRFIELD"/>
        <s v="AUSTRALIAN EXCHANGE PTY LTD - BANKSTOWN"/>
        <s v="CTC CIGARETTES TOBACCO CIGARS - AUBURN"/>
        <s v="PFG MONEY - King Street"/>
        <s v="BAAKHTER FINANCIAL SERVICES PTY LTD - MERRYLANDS"/>
        <s v="DAPPLE FASHION - MASCOT"/>
        <s v="MAX FOREX PTY LTD - KOGARAH"/>
        <s v="PUNJABI INDIAN TANDOORI RESTRAUNT"/>
        <s v="SHU ASIAN SUPERMARKET"/>
        <s v="VAN DORSSEN'S  TOBACCONIST &amp; GIFTS"/>
        <s v="BUDDHA TRAVEL &amp; TOURS PTY. LTD."/>
        <s v="INTERNATIONAL GROCERIES"/>
        <s v="PACIFIC SPICE CENTRE - MOUNT DRUITT"/>
        <s v="VINAYAK GROCERIES"/>
        <s v="ROCKING NEPAL STORE"/>
        <s v="GULISTAN SUPER MARKET"/>
        <s v="AFRICA HOME VIDEO LINK"/>
        <s v="FLAVOURIN - BERSEKER"/>
        <s v="PUNJABI GROCERY HOUSE - RESERVOIR"/>
        <s v="KASTI SERVICES - GRIFFITH"/>
        <s v="SINGH BROS GROCERIES"/>
        <s v="JAY AMBE INDIAN GROCERIES"/>
        <s v="JAY AMBE INDIAN GROCERIES - INNISFAIL"/>
        <s v="GUILDFORD CELLARS"/>
        <s v="NEED AUSTRALIA"/>
        <s v="PFG MONEY - LEANYAR"/>
        <s v="BABA SWEETS - LAVERTON"/>
        <s v="INDAY FILIPINO  ASIAN STORE - FOOTSCRAY"/>
        <s v="SOUND CREATIONS - HARRIS PARK"/>
        <s v="AALISHAN INDIAN RESTAURANT - NORTH WARD"/>
        <s v="THE MASALA INDIAN GROCERY STORE PTY LTD - Nightcliff"/>
        <s v="DHADKAN MUSIC &amp; DJ HIRE - LIVERPOOL"/>
        <s v="ANZ REAL ESTATE CONSULTANTS - Marayong"/>
      </sharedItems>
    </cacheField>
    <cacheField name="Legacy ID" numFmtId="0">
      <sharedItems containsSemiMixedTypes="0" containsString="0" containsNumber="1" containsInteger="1" minValue="579411" maxValue="636233"/>
    </cacheField>
    <cacheField name="Tran Date" numFmtId="14">
      <sharedItems containsSemiMixedTypes="0" containsNonDate="0" containsDate="1" containsString="0" minDate="2013-12-27T00:00:00" maxDate="2014-01-01T00:00:00"/>
    </cacheField>
    <cacheField name="Transaction ID" numFmtId="0">
      <sharedItems containsSemiMixedTypes="0" containsString="0" containsNumber="1" containsInteger="1" minValue="1507456904" maxValue="1515485219"/>
    </cacheField>
    <cacheField name="Reference ID" numFmtId="0">
      <sharedItems containsSemiMixedTypes="0" containsString="0" containsNumber="1" containsInteger="1" minValue="15259423" maxValue="99817707"/>
    </cacheField>
    <cacheField name="Product" numFmtId="0">
      <sharedItems/>
    </cacheField>
    <cacheField name="Tran Type" numFmtId="0">
      <sharedItems/>
    </cacheField>
    <cacheField name="Orig Cntry" numFmtId="0">
      <sharedItems/>
    </cacheField>
    <cacheField name="Rcv Cntry" numFmtId="0">
      <sharedItems/>
    </cacheField>
    <cacheField name="Tran FX Rate" numFmtId="0">
      <sharedItems containsMixedTypes="1" containsNumber="1" minValue="5.8095E-4" maxValue="10903.0548"/>
    </cacheField>
    <cacheField name="Tran FX Date" numFmtId="14">
      <sharedItems containsSemiMixedTypes="0" containsNonDate="0" containsDate="1" containsString="0" minDate="2013-12-06T00:00:00" maxDate="2014-01-01T00:00:00"/>
    </cacheField>
    <cacheField name="Margin" numFmtId="0">
      <sharedItems containsString="0" containsBlank="1" containsNumber="1" minValue="0.35" maxValue="5.6"/>
    </cacheField>
    <cacheField name="Base Tran Amt" numFmtId="0">
      <sharedItems containsSemiMixedTypes="0" containsString="0" containsNumber="1" minValue="-6220" maxValue="6955"/>
    </cacheField>
    <cacheField name="Fee Tran Amt" numFmtId="0">
      <sharedItems containsSemiMixedTypes="0" containsString="0" containsNumber="1" containsInteger="1" minValue="-37" maxValue="220"/>
    </cacheField>
    <cacheField name="Fx Rev Share Tran Amt" numFmtId="0">
      <sharedItems containsSemiMixedTypes="0" containsString="0" containsNumber="1" containsInteger="1" minValue="0" maxValue="0"/>
    </cacheField>
    <cacheField name="Comm Tran Amt" numFmtId="0">
      <sharedItems containsSemiMixedTypes="0" containsString="0" containsNumber="1" minValue="-66" maxValue="11.1"/>
    </cacheField>
    <cacheField name="Total" numFmtId="0">
      <sharedItems containsSemiMixedTypes="0" containsString="0" containsNumber="1" minValue="-6220" maxValue="6986.5"/>
    </cacheField>
    <cacheField name="MYOB" numFmtId="2">
      <sharedItems containsSemiMixedTypes="0" containsString="0" containsNumber="1" minValue="-6220" maxValue="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">
  <r>
    <x v="0"/>
    <n v="579411"/>
    <d v="2013-12-27T00:00:00"/>
    <n v="1513879659"/>
    <n v="67998060"/>
    <s v="MT"/>
    <s v="REC"/>
    <s v="USA"/>
    <s v="AUS"/>
    <n v="1.1208249269999999"/>
    <d v="2013-12-24T00:00:00"/>
    <n v="4"/>
    <n v="-538"/>
    <n v="0"/>
    <n v="0"/>
    <n v="0"/>
    <n v="-538"/>
    <n v="-538"/>
  </r>
  <r>
    <x v="0"/>
    <n v="579411"/>
    <d v="2013-12-27T00:00:00"/>
    <n v="1514198302"/>
    <n v="17681693"/>
    <s v="MT"/>
    <s v="SEN"/>
    <s v="AUS"/>
    <s v="LKA"/>
    <n v="116.197525"/>
    <d v="2013-12-26T00:00:00"/>
    <n v="2.5"/>
    <n v="398"/>
    <n v="12"/>
    <n v="0"/>
    <n v="-3.6"/>
    <n v="406.4"/>
    <n v="410"/>
  </r>
  <r>
    <x v="0"/>
    <n v="579411"/>
    <d v="2013-12-27T00:00:00"/>
    <n v="1514219556"/>
    <n v="39214405"/>
    <s v="MT"/>
    <s v="SEN"/>
    <s v="AUS"/>
    <s v="THA"/>
    <n v="29.134314"/>
    <d v="2013-12-26T00:00:00"/>
    <n v="4"/>
    <n v="1157.97"/>
    <n v="35"/>
    <n v="0"/>
    <n v="-10.5"/>
    <n v="1182.47"/>
    <n v="1192.97"/>
  </r>
  <r>
    <x v="0"/>
    <n v="579411"/>
    <d v="2013-12-27T00:00:00"/>
    <n v="1514220199"/>
    <n v="77672492"/>
    <s v="MT"/>
    <s v="SEN"/>
    <s v="AUS"/>
    <s v="IND"/>
    <n v="54.940640700000003"/>
    <d v="2013-12-26T00:00:00"/>
    <n v="1.7"/>
    <n v="462.91"/>
    <n v="15"/>
    <n v="0"/>
    <n v="-4.5"/>
    <n v="473.41"/>
    <n v="477.91"/>
  </r>
  <r>
    <x v="0"/>
    <n v="579411"/>
    <d v="2013-12-27T00:00:00"/>
    <n v="1514237515"/>
    <n v="17076362"/>
    <s v="MT"/>
    <s v="SEN"/>
    <s v="AUS"/>
    <s v="NGA"/>
    <n v="142.34269499999999"/>
    <d v="2013-12-26T00:00:00"/>
    <n v="2.8"/>
    <n v="100"/>
    <n v="16"/>
    <n v="0"/>
    <n v="-4.8"/>
    <n v="111.2"/>
    <n v="116"/>
  </r>
  <r>
    <x v="0"/>
    <n v="579411"/>
    <d v="2013-12-27T00:00:00"/>
    <n v="1514238455"/>
    <n v="18809768"/>
    <s v="MT"/>
    <s v="SEN"/>
    <s v="AUS"/>
    <s v="FJI"/>
    <n v="1.659252336"/>
    <d v="2013-12-26T00:00:00"/>
    <n v="2.1"/>
    <n v="200"/>
    <n v="14"/>
    <n v="0"/>
    <n v="-4.2"/>
    <n v="209.8"/>
    <n v="214"/>
  </r>
  <r>
    <x v="0"/>
    <n v="579411"/>
    <d v="2013-12-27T00:00:00"/>
    <n v="1514244776"/>
    <n v="15552456"/>
    <s v="MT"/>
    <s v="SEN"/>
    <s v="AUS"/>
    <s v="IND"/>
    <n v="54.940640700000003"/>
    <d v="2013-12-26T00:00:00"/>
    <n v="1.7"/>
    <n v="1851.62"/>
    <n v="23"/>
    <n v="0"/>
    <n v="-6.9"/>
    <n v="1867.72"/>
    <n v="1874.62"/>
  </r>
  <r>
    <x v="0"/>
    <n v="579411"/>
    <d v="2013-12-27T00:00:00"/>
    <n v="1514252160"/>
    <n v="71771072"/>
    <s v="MT"/>
    <s v="SEN"/>
    <s v="AUS"/>
    <s v="LKA"/>
    <n v="116.02239"/>
    <d v="2013-12-26T00:00:00"/>
    <n v="2.5"/>
    <n v="388"/>
    <n v="12"/>
    <n v="0"/>
    <n v="-3.6"/>
    <n v="396.4"/>
    <n v="400"/>
  </r>
  <r>
    <x v="0"/>
    <n v="579411"/>
    <d v="2013-12-27T00:00:00"/>
    <n v="1514253791"/>
    <n v="81380513"/>
    <s v="MT"/>
    <s v="SEN"/>
    <s v="AUS"/>
    <s v="ARE"/>
    <n v="3.26025579"/>
    <d v="2013-12-26T00:00:00"/>
    <n v="2.7"/>
    <n v="945.71"/>
    <n v="60"/>
    <n v="0"/>
    <n v="-18"/>
    <n v="987.71"/>
    <n v="1005.71"/>
  </r>
  <r>
    <x v="0"/>
    <n v="579411"/>
    <d v="2013-12-27T00:00:00"/>
    <n v="1514254877"/>
    <n v="92695191"/>
    <s v="MT"/>
    <s v="SEN"/>
    <s v="AUS"/>
    <s v="PHL"/>
    <n v="39.418318499999998"/>
    <d v="2013-12-26T00:00:00"/>
    <n v="1.5"/>
    <n v="300"/>
    <n v="8"/>
    <n v="0"/>
    <n v="-2.4"/>
    <n v="305.60000000000002"/>
    <n v="308"/>
  </r>
  <r>
    <x v="0"/>
    <n v="579411"/>
    <d v="2013-12-27T00:00:00"/>
    <n v="1514256754"/>
    <n v="28844366"/>
    <s v="MT"/>
    <s v="SEN"/>
    <s v="AUS"/>
    <s v="IND"/>
    <n v="55.112854499999997"/>
    <d v="2013-12-27T00:00:00"/>
    <n v="1.7"/>
    <n v="922.9"/>
    <n v="15"/>
    <n v="0"/>
    <n v="-4.5"/>
    <n v="933.4"/>
    <n v="937.9"/>
  </r>
  <r>
    <x v="0"/>
    <n v="579411"/>
    <d v="2013-12-28T00:00:00"/>
    <n v="1514580488"/>
    <n v="98536127"/>
    <s v="MT"/>
    <s v="SEN"/>
    <s v="AUS"/>
    <s v="IND"/>
    <n v="54.892919999999997"/>
    <d v="2013-12-27T00:00:00"/>
    <n v="1.7"/>
    <n v="190"/>
    <n v="10"/>
    <n v="0"/>
    <n v="-3"/>
    <n v="197"/>
    <n v="200"/>
  </r>
  <r>
    <x v="0"/>
    <n v="579411"/>
    <d v="2013-12-28T00:00:00"/>
    <n v="1514585472"/>
    <n v="99817707"/>
    <s v="MT"/>
    <s v="SEN"/>
    <s v="AUS"/>
    <s v="VNM"/>
    <n v="0.88680000000000003"/>
    <d v="2013-12-27T00:00:00"/>
    <n v="2"/>
    <n v="1150.6600000000001"/>
    <n v="10"/>
    <n v="0"/>
    <n v="-3"/>
    <n v="1157.6600000000001"/>
    <n v="1160.6600000000001"/>
  </r>
  <r>
    <x v="0"/>
    <n v="579411"/>
    <d v="2013-12-28T00:00:00"/>
    <n v="1514588439"/>
    <n v="95566744"/>
    <s v="MT"/>
    <s v="SEN"/>
    <s v="AUS"/>
    <s v="IND"/>
    <n v="54.892919999999997"/>
    <d v="2013-12-27T00:00:00"/>
    <n v="1.7"/>
    <n v="370.65"/>
    <n v="15"/>
    <n v="0"/>
    <n v="-4.5"/>
    <n v="381.15"/>
    <n v="385.65"/>
  </r>
  <r>
    <x v="0"/>
    <n v="579411"/>
    <d v="2013-12-28T00:00:00"/>
    <n v="1514599581"/>
    <n v="86804470"/>
    <s v="MT"/>
    <s v="SEN"/>
    <s v="AUS"/>
    <s v="IND"/>
    <n v="54.892919999999997"/>
    <d v="2013-12-27T00:00:00"/>
    <n v="1.7"/>
    <n v="485"/>
    <n v="15"/>
    <n v="0"/>
    <n v="-4.5"/>
    <n v="495.5"/>
    <n v="500"/>
  </r>
  <r>
    <x v="0"/>
    <n v="579411"/>
    <d v="2013-12-28T00:00:00"/>
    <n v="1514609683"/>
    <n v="34629404"/>
    <s v="MT"/>
    <s v="SEN"/>
    <s v="AUS"/>
    <s v="IND"/>
    <n v="54.892919999999997"/>
    <d v="2013-12-27T00:00:00"/>
    <n v="1.7"/>
    <n v="277.99"/>
    <n v="15"/>
    <n v="0"/>
    <n v="-4.5"/>
    <n v="288.49"/>
    <n v="292.99"/>
  </r>
  <r>
    <x v="0"/>
    <n v="579411"/>
    <d v="2013-12-28T00:00:00"/>
    <n v="1514622923"/>
    <n v="81136264"/>
    <s v="MT"/>
    <s v="SEN"/>
    <s v="AUS"/>
    <s v="GHA"/>
    <n v="1.91318232"/>
    <d v="2013-12-27T00:00:00"/>
    <n v="3.5"/>
    <n v="84"/>
    <n v="16"/>
    <n v="0"/>
    <n v="-4.8"/>
    <n v="95.2"/>
    <n v="100"/>
  </r>
  <r>
    <x v="0"/>
    <n v="579411"/>
    <d v="2013-12-30T00:00:00"/>
    <n v="1515033139"/>
    <n v="40287075"/>
    <s v="MT"/>
    <s v="SEN"/>
    <s v="AUS"/>
    <s v="IND"/>
    <n v="54.892919999999997"/>
    <d v="2013-12-29T00:00:00"/>
    <n v="1.7"/>
    <n v="485"/>
    <n v="15"/>
    <n v="0"/>
    <n v="-4.5"/>
    <n v="495.5"/>
    <n v="500"/>
  </r>
  <r>
    <x v="0"/>
    <n v="579411"/>
    <d v="2013-12-30T00:00:00"/>
    <n v="1515052373"/>
    <n v="58841202"/>
    <s v="MT"/>
    <s v="SEN"/>
    <s v="AUS"/>
    <s v="TON"/>
    <n v="1.541369099"/>
    <d v="2013-12-29T00:00:00"/>
    <n v="0.35"/>
    <n v="1000"/>
    <n v="15"/>
    <n v="0"/>
    <n v="-4.5"/>
    <n v="1010.5"/>
    <n v="1015"/>
  </r>
  <r>
    <x v="0"/>
    <n v="579411"/>
    <d v="2013-12-30T00:00:00"/>
    <n v="1515058059"/>
    <n v="56947191"/>
    <s v="MT"/>
    <s v="SEN"/>
    <s v="AUS"/>
    <s v="BGD"/>
    <n v="68.800974999999994"/>
    <d v="2013-12-29T00:00:00"/>
    <n v="1.35"/>
    <n v="125"/>
    <n v="10"/>
    <n v="0"/>
    <n v="-3"/>
    <n v="132"/>
    <n v="135"/>
  </r>
  <r>
    <x v="0"/>
    <n v="579411"/>
    <d v="2013-12-30T00:00:00"/>
    <n v="1515063169"/>
    <n v="31826081"/>
    <s v="MT"/>
    <s v="SEN"/>
    <s v="AUS"/>
    <s v="LKA"/>
    <n v="115.65643"/>
    <d v="2013-12-29T00:00:00"/>
    <n v="2.5"/>
    <n v="100"/>
    <n v="10"/>
    <n v="0"/>
    <n v="-3"/>
    <n v="107"/>
    <n v="110"/>
  </r>
  <r>
    <x v="0"/>
    <n v="579411"/>
    <d v="2013-12-30T00:00:00"/>
    <n v="1515067333"/>
    <n v="84522085"/>
    <s v="MT"/>
    <s v="SEN"/>
    <s v="AUS"/>
    <s v="IND"/>
    <n v="54.775309999999998"/>
    <d v="2013-12-29T00:00:00"/>
    <n v="1.7"/>
    <n v="100"/>
    <n v="10"/>
    <n v="0"/>
    <n v="-3"/>
    <n v="107"/>
    <n v="110"/>
  </r>
  <r>
    <x v="0"/>
    <n v="579411"/>
    <d v="2013-12-30T00:00:00"/>
    <n v="1515069900"/>
    <n v="93465906"/>
    <s v="MT"/>
    <s v="SEN"/>
    <s v="AUS"/>
    <s v="THA"/>
    <n v="29.068964999999999"/>
    <d v="2013-12-29T00:00:00"/>
    <n v="4"/>
    <n v="1500"/>
    <n v="35"/>
    <n v="0"/>
    <n v="-10.5"/>
    <n v="1524.5"/>
    <n v="1535"/>
  </r>
  <r>
    <x v="0"/>
    <n v="579411"/>
    <d v="2013-12-30T00:00:00"/>
    <n v="1515077324"/>
    <n v="51575169"/>
    <s v="MT"/>
    <s v="SEN"/>
    <s v="AUS"/>
    <s v="THA"/>
    <n v="29.068964999999999"/>
    <d v="2013-12-29T00:00:00"/>
    <n v="4"/>
    <n v="485"/>
    <n v="15"/>
    <n v="0"/>
    <n v="-4.5"/>
    <n v="495.5"/>
    <n v="500"/>
  </r>
  <r>
    <x v="0"/>
    <n v="579411"/>
    <d v="2013-12-30T00:00:00"/>
    <n v="1515078667"/>
    <n v="77437795"/>
    <s v="MT"/>
    <s v="SEN"/>
    <s v="AUS"/>
    <s v="LKA"/>
    <n v="115.65643"/>
    <d v="2013-12-29T00:00:00"/>
    <n v="2.5"/>
    <n v="90"/>
    <n v="10"/>
    <n v="0"/>
    <n v="-3"/>
    <n v="97"/>
    <n v="100"/>
  </r>
  <r>
    <x v="0"/>
    <n v="579411"/>
    <d v="2013-12-30T00:00:00"/>
    <n v="1515083796"/>
    <n v="50710881"/>
    <s v="MT"/>
    <s v="SEN"/>
    <s v="AUS"/>
    <s v="IND"/>
    <n v="54.775309999999998"/>
    <d v="2013-12-29T00:00:00"/>
    <n v="1.7"/>
    <n v="200"/>
    <n v="10"/>
    <n v="0"/>
    <n v="-3"/>
    <n v="207"/>
    <n v="210"/>
  </r>
  <r>
    <x v="0"/>
    <n v="579411"/>
    <d v="2013-12-30T00:00:00"/>
    <n v="1515085758"/>
    <n v="31332167"/>
    <s v="MT"/>
    <s v="SEN"/>
    <s v="AUS"/>
    <s v="IND"/>
    <n v="54.775309999999998"/>
    <d v="2013-12-29T00:00:00"/>
    <n v="1.7"/>
    <n v="210"/>
    <n v="15"/>
    <n v="0"/>
    <n v="-4.5"/>
    <n v="220.5"/>
    <n v="225"/>
  </r>
  <r>
    <x v="0"/>
    <n v="579411"/>
    <d v="2013-12-30T00:00:00"/>
    <n v="1515088707"/>
    <n v="23297135"/>
    <s v="MT"/>
    <s v="SEN"/>
    <s v="AUS"/>
    <s v="IND"/>
    <n v="54.793008"/>
    <d v="2013-12-30T00:00:00"/>
    <n v="1.7"/>
    <n v="250"/>
    <n v="15"/>
    <n v="0"/>
    <n v="-4.5"/>
    <n v="260.5"/>
    <n v="265"/>
  </r>
  <r>
    <x v="0"/>
    <n v="579411"/>
    <d v="2013-12-30T00:00:00"/>
    <n v="1515089220"/>
    <n v="55385597"/>
    <s v="MT"/>
    <s v="SEN"/>
    <s v="AUS"/>
    <s v="GHA"/>
    <n v="1.9090832600000001"/>
    <d v="2013-12-30T00:00:00"/>
    <n v="3.5"/>
    <n v="800"/>
    <n v="60"/>
    <n v="0"/>
    <n v="-18"/>
    <n v="842"/>
    <n v="860"/>
  </r>
  <r>
    <x v="0"/>
    <n v="579411"/>
    <d v="2013-12-30T00:00:00"/>
    <n v="1515089831"/>
    <n v="96811504"/>
    <s v="MT"/>
    <s v="SEN"/>
    <s v="AUS"/>
    <s v="IND"/>
    <n v="54.793008"/>
    <d v="2013-12-30T00:00:00"/>
    <n v="1.7"/>
    <n v="1977"/>
    <n v="23"/>
    <n v="0"/>
    <n v="-6.9"/>
    <n v="1993.1"/>
    <n v="2000"/>
  </r>
  <r>
    <x v="0"/>
    <n v="579411"/>
    <d v="2013-12-30T00:00:00"/>
    <n v="1515091638"/>
    <n v="92310462"/>
    <s v="MT"/>
    <s v="SEN"/>
    <s v="AUS"/>
    <s v="LKA"/>
    <n v="115.65643"/>
    <d v="2013-12-30T00:00:00"/>
    <n v="2.5"/>
    <n v="90"/>
    <n v="10"/>
    <n v="0"/>
    <n v="-3"/>
    <n v="97"/>
    <n v="100"/>
  </r>
  <r>
    <x v="0"/>
    <n v="579411"/>
    <d v="2013-12-30T00:00:00"/>
    <n v="1515092079"/>
    <n v="81655785"/>
    <s v="MT"/>
    <s v="SEN"/>
    <s v="AUS"/>
    <s v="LBR"/>
    <n v="0.88490000000000002"/>
    <d v="2013-12-30T00:00:00"/>
    <n v="2.7"/>
    <n v="464.57"/>
    <n v="31"/>
    <n v="0"/>
    <n v="-9.3000000000000007"/>
    <n v="486.27"/>
    <n v="495.57"/>
  </r>
  <r>
    <x v="0"/>
    <n v="579411"/>
    <d v="2013-12-31T00:00:00"/>
    <n v="1515432519"/>
    <n v="16767338"/>
    <s v="MT"/>
    <s v="SEN"/>
    <s v="AUS"/>
    <s v="IND"/>
    <n v="55.102607999999996"/>
    <d v="2013-12-30T00:00:00"/>
    <n v="1.7"/>
    <n v="203.08"/>
    <n v="15"/>
    <n v="0"/>
    <n v="-4.5"/>
    <n v="213.58"/>
    <n v="218.08"/>
  </r>
  <r>
    <x v="0"/>
    <n v="579411"/>
    <d v="2013-12-31T00:00:00"/>
    <n v="1515433678"/>
    <n v="48527285"/>
    <s v="MT"/>
    <s v="SEN"/>
    <s v="AUS"/>
    <s v="IND"/>
    <n v="55.102607999999996"/>
    <d v="2013-12-30T00:00:00"/>
    <n v="1.7"/>
    <n v="92.31"/>
    <n v="10"/>
    <n v="0"/>
    <n v="-3"/>
    <n v="99.31"/>
    <n v="102.31"/>
  </r>
  <r>
    <x v="0"/>
    <n v="579411"/>
    <d v="2013-12-31T00:00:00"/>
    <n v="1515435567"/>
    <n v="96343186"/>
    <s v="MT"/>
    <s v="SEN"/>
    <s v="AUS"/>
    <s v="IND"/>
    <n v="55.102607999999996"/>
    <d v="2013-12-30T00:00:00"/>
    <n v="1.7"/>
    <n v="235"/>
    <n v="15"/>
    <n v="0"/>
    <n v="-4.5"/>
    <n v="245.5"/>
    <n v="250"/>
  </r>
  <r>
    <x v="0"/>
    <n v="579411"/>
    <d v="2013-12-31T00:00:00"/>
    <n v="1515441771"/>
    <n v="72628437"/>
    <s v="MT"/>
    <s v="SEN"/>
    <s v="AUS"/>
    <s v="TLS"/>
    <n v="0.88990000000000002"/>
    <d v="2013-12-30T00:00:00"/>
    <n v="3"/>
    <n v="30"/>
    <n v="20"/>
    <n v="0"/>
    <n v="-6"/>
    <n v="44"/>
    <n v="50"/>
  </r>
  <r>
    <x v="0"/>
    <n v="579411"/>
    <d v="2013-12-31T00:00:00"/>
    <n v="1515450874"/>
    <n v="48037442"/>
    <s v="MT"/>
    <s v="SEN"/>
    <s v="AUS"/>
    <s v="LKA"/>
    <n v="116.35442500000001"/>
    <d v="2013-12-30T00:00:00"/>
    <n v="2.5"/>
    <n v="90"/>
    <n v="10"/>
    <n v="0"/>
    <n v="-3"/>
    <n v="97"/>
    <n v="100"/>
  </r>
  <r>
    <x v="0"/>
    <n v="579411"/>
    <d v="2013-12-31T00:00:00"/>
    <n v="1515455362"/>
    <n v="98652867"/>
    <s v="MT"/>
    <s v="SEN"/>
    <s v="AUS"/>
    <s v="IND"/>
    <n v="55.102607999999996"/>
    <d v="2013-12-30T00:00:00"/>
    <n v="1.7"/>
    <n v="515"/>
    <n v="15"/>
    <n v="0"/>
    <n v="-4.5"/>
    <n v="525.5"/>
    <n v="530"/>
  </r>
  <r>
    <x v="0"/>
    <n v="579411"/>
    <d v="2013-12-31T00:00:00"/>
    <n v="1515455584"/>
    <n v="27543713"/>
    <s v="MT"/>
    <s v="SEN"/>
    <s v="AUS"/>
    <s v="IND"/>
    <n v="55.102607999999996"/>
    <d v="2013-12-30T00:00:00"/>
    <n v="1.7"/>
    <n v="190"/>
    <n v="10"/>
    <n v="0"/>
    <n v="-3"/>
    <n v="197"/>
    <n v="200"/>
  </r>
  <r>
    <x v="0"/>
    <n v="579411"/>
    <d v="2013-12-31T00:00:00"/>
    <n v="1515464890"/>
    <n v="32407683"/>
    <s v="MT"/>
    <s v="SEN"/>
    <s v="AUS"/>
    <s v="LKA"/>
    <n v="116.35442500000001"/>
    <d v="2013-12-30T00:00:00"/>
    <n v="2.5"/>
    <n v="288"/>
    <n v="12"/>
    <n v="0"/>
    <n v="-3.6"/>
    <n v="296.39999999999998"/>
    <n v="300"/>
  </r>
  <r>
    <x v="0"/>
    <n v="579411"/>
    <d v="2013-12-31T00:00:00"/>
    <n v="1515468819"/>
    <n v="39375820"/>
    <s v="MT"/>
    <s v="SEN"/>
    <s v="AUS"/>
    <s v="IND"/>
    <n v="55.102607999999996"/>
    <d v="2013-12-30T00:00:00"/>
    <n v="1.7"/>
    <n v="553.85"/>
    <n v="15"/>
    <n v="0"/>
    <n v="-4.5"/>
    <n v="564.35"/>
    <n v="568.85"/>
  </r>
  <r>
    <x v="0"/>
    <n v="579411"/>
    <d v="2013-12-31T00:00:00"/>
    <n v="1515470200"/>
    <n v="44385671"/>
    <s v="MT"/>
    <s v="SEN"/>
    <s v="AUS"/>
    <s v="IND"/>
    <n v="55.049213999999999"/>
    <d v="2013-12-31T00:00:00"/>
    <n v="1.7"/>
    <n v="485"/>
    <n v="15"/>
    <n v="0"/>
    <n v="-4.5"/>
    <n v="495.5"/>
    <n v="500"/>
  </r>
  <r>
    <x v="0"/>
    <n v="579411"/>
    <d v="2013-12-31T00:00:00"/>
    <n v="1515472064"/>
    <n v="22346532"/>
    <s v="MT"/>
    <s v="SEN"/>
    <s v="AUS"/>
    <s v="TON"/>
    <n v="1.549808429"/>
    <d v="2013-12-31T00:00:00"/>
    <n v="0.35"/>
    <n v="129.5"/>
    <n v="15"/>
    <n v="0"/>
    <n v="-4.5"/>
    <n v="140"/>
    <n v="144.5"/>
  </r>
  <r>
    <x v="1"/>
    <n v="581798"/>
    <d v="2013-12-27T00:00:00"/>
    <n v="1514264421"/>
    <n v="85258883"/>
    <s v="MT"/>
    <s v="SEN"/>
    <s v="AUS"/>
    <s v="IND"/>
    <n v="55.112854499999997"/>
    <d v="2013-12-27T00:00:00"/>
    <n v="1.7"/>
    <n v="90"/>
    <n v="10"/>
    <n v="0"/>
    <n v="-3"/>
    <n v="97"/>
    <n v="100"/>
  </r>
  <r>
    <x v="1"/>
    <n v="581798"/>
    <d v="2013-12-27T00:00:00"/>
    <n v="1514271062"/>
    <n v="72936068"/>
    <s v="MT"/>
    <s v="SEN"/>
    <s v="AUS"/>
    <s v="IND"/>
    <n v="55.112854499999997"/>
    <d v="2013-12-27T00:00:00"/>
    <n v="1.7"/>
    <n v="535"/>
    <n v="15"/>
    <n v="0"/>
    <n v="-4.5"/>
    <n v="545.5"/>
    <n v="550"/>
  </r>
  <r>
    <x v="1"/>
    <n v="581798"/>
    <d v="2013-12-28T00:00:00"/>
    <n v="1514611661"/>
    <n v="31486404"/>
    <s v="MT"/>
    <s v="SEN"/>
    <s v="AUS"/>
    <s v="PHL"/>
    <n v="39.316277999999997"/>
    <d v="2013-12-27T00:00:00"/>
    <n v="1.5"/>
    <n v="114.91"/>
    <n v="8"/>
    <n v="0"/>
    <n v="-2.4"/>
    <n v="120.51"/>
    <n v="122.91"/>
  </r>
  <r>
    <x v="1"/>
    <n v="581798"/>
    <d v="2013-12-28T00:00:00"/>
    <n v="1514621879"/>
    <n v="90047059"/>
    <s v="MT"/>
    <s v="SEN"/>
    <s v="AUS"/>
    <s v="SLE"/>
    <n v="3827.9165400000002"/>
    <d v="2013-12-27T00:00:00"/>
    <n v="3.5"/>
    <n v="50"/>
    <n v="16"/>
    <n v="0"/>
    <n v="-4.8"/>
    <n v="61.2"/>
    <n v="66"/>
  </r>
  <r>
    <x v="1"/>
    <n v="581798"/>
    <d v="2013-12-28T00:00:00"/>
    <n v="1514622896"/>
    <n v="92203880"/>
    <s v="MT"/>
    <s v="SEN"/>
    <s v="AUS"/>
    <s v="IND"/>
    <n v="54.892919999999997"/>
    <d v="2013-12-27T00:00:00"/>
    <n v="1.7"/>
    <n v="1853.23"/>
    <n v="23"/>
    <n v="0"/>
    <n v="-6.9"/>
    <n v="1869.33"/>
    <n v="1876.23"/>
  </r>
  <r>
    <x v="1"/>
    <n v="581798"/>
    <d v="2013-12-28T00:00:00"/>
    <n v="1514624941"/>
    <n v="35919944"/>
    <s v="MT"/>
    <s v="SEN"/>
    <s v="AUS"/>
    <s v="IND"/>
    <n v="54.892919999999997"/>
    <d v="2013-12-28T00:00:00"/>
    <n v="1.7"/>
    <n v="200"/>
    <n v="10"/>
    <n v="0"/>
    <n v="-3"/>
    <n v="207"/>
    <n v="210"/>
  </r>
  <r>
    <x v="1"/>
    <n v="581798"/>
    <d v="2013-12-28T00:00:00"/>
    <n v="1514625629"/>
    <n v="81161778"/>
    <s v="MT"/>
    <s v="SEN"/>
    <s v="AUS"/>
    <s v="NPL"/>
    <n v="88.054983359999994"/>
    <d v="2013-12-28T00:00:00"/>
    <n v="3.2"/>
    <n v="500"/>
    <n v="9"/>
    <n v="0"/>
    <n v="-2.7"/>
    <n v="506.3"/>
    <n v="509"/>
  </r>
  <r>
    <x v="1"/>
    <n v="581798"/>
    <d v="2013-12-28T00:00:00"/>
    <n v="1514627128"/>
    <n v="59721864"/>
    <s v="MT"/>
    <s v="SEN"/>
    <s v="AUS"/>
    <s v="IND"/>
    <n v="54.892919999999997"/>
    <d v="2013-12-28T00:00:00"/>
    <n v="1.7"/>
    <n v="190"/>
    <n v="10"/>
    <n v="0"/>
    <n v="-3"/>
    <n v="197"/>
    <n v="200"/>
  </r>
  <r>
    <x v="1"/>
    <n v="581798"/>
    <d v="2013-12-29T00:00:00"/>
    <n v="1514903319"/>
    <n v="33705462"/>
    <s v="MT"/>
    <s v="SEN"/>
    <s v="AUS"/>
    <s v="IND"/>
    <n v="54.892919999999997"/>
    <d v="2013-12-29T00:00:00"/>
    <n v="1.7"/>
    <n v="455"/>
    <n v="15"/>
    <n v="0"/>
    <n v="-4.5"/>
    <n v="465.5"/>
    <n v="470"/>
  </r>
  <r>
    <x v="1"/>
    <n v="581798"/>
    <d v="2013-12-30T00:00:00"/>
    <n v="1515084933"/>
    <n v="99236998"/>
    <s v="MT"/>
    <s v="SEN"/>
    <s v="AUS"/>
    <s v="AUS"/>
    <s v="&lt;Null&gt;"/>
    <d v="2013-12-29T00:00:00"/>
    <m/>
    <n v="463"/>
    <n v="37"/>
    <n v="0"/>
    <n v="-11.1"/>
    <n v="488.9"/>
    <n v="500"/>
  </r>
  <r>
    <x v="1"/>
    <n v="581798"/>
    <d v="2013-12-30T00:00:00"/>
    <n v="1515084933"/>
    <n v="99236998"/>
    <s v="MT"/>
    <s v="RSN"/>
    <s v="AUS"/>
    <s v="AUS"/>
    <s v="&lt;Null&gt;"/>
    <d v="2013-12-29T00:00:00"/>
    <m/>
    <n v="-463"/>
    <n v="-37"/>
    <n v="0"/>
    <n v="11.1"/>
    <n v="-488.9"/>
    <n v="-500"/>
  </r>
  <r>
    <x v="1"/>
    <n v="581798"/>
    <d v="2013-12-30T00:00:00"/>
    <n v="1515087109"/>
    <n v="61450776"/>
    <s v="MT"/>
    <s v="SEN"/>
    <s v="AUS"/>
    <s v="IND"/>
    <n v="54.775309999999998"/>
    <d v="2013-12-29T00:00:00"/>
    <n v="1.7"/>
    <n v="485"/>
    <n v="15"/>
    <n v="0"/>
    <n v="-4.5"/>
    <n v="495.5"/>
    <n v="500"/>
  </r>
  <r>
    <x v="1"/>
    <n v="581798"/>
    <d v="2013-12-30T00:00:00"/>
    <n v="1515097793"/>
    <n v="59768164"/>
    <s v="MT"/>
    <s v="SEN"/>
    <s v="AUS"/>
    <s v="NGA"/>
    <n v="141.74328199999999"/>
    <d v="2013-12-30T00:00:00"/>
    <n v="2.8"/>
    <n v="84"/>
    <n v="16"/>
    <n v="0"/>
    <n v="-4.8"/>
    <n v="95.2"/>
    <n v="100"/>
  </r>
  <r>
    <x v="1"/>
    <n v="581798"/>
    <d v="2013-12-30T00:00:00"/>
    <n v="1515097793"/>
    <n v="59768164"/>
    <s v="MT"/>
    <s v="RSN"/>
    <s v="AUS"/>
    <s v="AUS"/>
    <n v="1"/>
    <d v="2013-12-30T00:00:00"/>
    <n v="2.8"/>
    <n v="-84"/>
    <n v="-16"/>
    <n v="0"/>
    <n v="4.8"/>
    <n v="-95.2"/>
    <n v="-100"/>
  </r>
  <r>
    <x v="1"/>
    <n v="581798"/>
    <d v="2013-12-30T00:00:00"/>
    <n v="1515098146"/>
    <n v="96783084"/>
    <s v="MT"/>
    <s v="SEN"/>
    <s v="AUS"/>
    <s v="NGA"/>
    <n v="141.74328199999999"/>
    <d v="2013-12-30T00:00:00"/>
    <n v="2.8"/>
    <n v="114"/>
    <n v="16"/>
    <n v="0"/>
    <n v="-4.8"/>
    <n v="125.2"/>
    <n v="130"/>
  </r>
  <r>
    <x v="1"/>
    <n v="581798"/>
    <d v="2013-12-30T00:00:00"/>
    <n v="1515108277"/>
    <n v="66159666"/>
    <s v="MT"/>
    <s v="SEN"/>
    <s v="AUS"/>
    <s v="IND"/>
    <n v="54.793008"/>
    <d v="2013-12-30T00:00:00"/>
    <n v="1.7"/>
    <n v="500"/>
    <n v="15"/>
    <n v="0"/>
    <n v="-4.5"/>
    <n v="510.5"/>
    <n v="515"/>
  </r>
  <r>
    <x v="1"/>
    <n v="581798"/>
    <d v="2013-12-31T00:00:00"/>
    <n v="1515464952"/>
    <n v="16121472"/>
    <s v="MT"/>
    <s v="SEN"/>
    <s v="AUS"/>
    <s v="IND"/>
    <n v="55.102607999999996"/>
    <d v="2013-12-30T00:00:00"/>
    <n v="1.7"/>
    <n v="90"/>
    <n v="10"/>
    <n v="0"/>
    <n v="-3"/>
    <n v="97"/>
    <n v="100"/>
  </r>
  <r>
    <x v="1"/>
    <n v="581798"/>
    <d v="2013-12-31T00:00:00"/>
    <n v="1515469232"/>
    <n v="90260618"/>
    <s v="MT"/>
    <s v="SEN"/>
    <s v="AUS"/>
    <s v="IND"/>
    <n v="55.102607999999996"/>
    <d v="2013-12-30T00:00:00"/>
    <n v="1.7"/>
    <n v="276.93"/>
    <n v="15"/>
    <n v="0"/>
    <n v="-4.5"/>
    <n v="287.43"/>
    <n v="291.93"/>
  </r>
  <r>
    <x v="2"/>
    <n v="582490"/>
    <d v="2013-12-27T00:00:00"/>
    <n v="1514225675"/>
    <n v="93347899"/>
    <s v="MT"/>
    <s v="SEN"/>
    <s v="AUS"/>
    <s v="GHA"/>
    <n v="1.9151239799999999"/>
    <d v="2013-12-26T00:00:00"/>
    <n v="3.5"/>
    <n v="500"/>
    <n v="31"/>
    <n v="0"/>
    <n v="-9.3000000000000007"/>
    <n v="521.70000000000005"/>
    <n v="531"/>
  </r>
  <r>
    <x v="2"/>
    <n v="582490"/>
    <d v="2013-12-27T00:00:00"/>
    <n v="1514246977"/>
    <n v="35715029"/>
    <s v="MT"/>
    <s v="SEN"/>
    <s v="AUS"/>
    <s v="PHL"/>
    <n v="39.418318499999998"/>
    <d v="2013-12-26T00:00:00"/>
    <n v="1.5"/>
    <n v="250"/>
    <n v="8"/>
    <n v="0"/>
    <n v="-2.4"/>
    <n v="255.6"/>
    <n v="258"/>
  </r>
  <r>
    <x v="2"/>
    <n v="582490"/>
    <d v="2013-12-27T00:00:00"/>
    <n v="1514257230"/>
    <n v="76631700"/>
    <s v="MT"/>
    <s v="SEN"/>
    <s v="AUS"/>
    <s v="PHL"/>
    <n v="39.356179500000003"/>
    <d v="2013-12-27T00:00:00"/>
    <n v="1.5"/>
    <n v="506.53"/>
    <n v="9"/>
    <n v="0"/>
    <n v="-2.7"/>
    <n v="512.83000000000004"/>
    <n v="515.53"/>
  </r>
  <r>
    <x v="2"/>
    <n v="582490"/>
    <d v="2013-12-27T00:00:00"/>
    <n v="1514257389"/>
    <n v="67118438"/>
    <s v="MT"/>
    <s v="SEN"/>
    <s v="AUS"/>
    <s v="GHA"/>
    <n v="1.9151239799999999"/>
    <d v="2013-12-27T00:00:00"/>
    <n v="3.5"/>
    <n v="2000"/>
    <n v="85"/>
    <n v="0"/>
    <n v="-25.5"/>
    <n v="2059.5"/>
    <n v="2085"/>
  </r>
  <r>
    <x v="2"/>
    <n v="582490"/>
    <d v="2013-12-27T00:00:00"/>
    <n v="1514257659"/>
    <n v="66372019"/>
    <s v="MT"/>
    <s v="SEN"/>
    <s v="AUS"/>
    <s v="IND"/>
    <n v="55.112854499999997"/>
    <d v="2013-12-27T00:00:00"/>
    <n v="1.7"/>
    <n v="922.91"/>
    <n v="15"/>
    <n v="0"/>
    <n v="-4.5"/>
    <n v="933.41"/>
    <n v="937.91"/>
  </r>
  <r>
    <x v="2"/>
    <n v="582490"/>
    <d v="2013-12-28T00:00:00"/>
    <n v="1514625277"/>
    <n v="59173294"/>
    <s v="MT"/>
    <s v="SEN"/>
    <s v="AUS"/>
    <s v="ALB"/>
    <n v="0.64536787699999998"/>
    <d v="2013-12-28T00:00:00"/>
    <n v="3"/>
    <n v="4820"/>
    <n v="180"/>
    <n v="0"/>
    <n v="-54"/>
    <n v="4946"/>
    <n v="5000"/>
  </r>
  <r>
    <x v="2"/>
    <n v="582490"/>
    <d v="2013-12-30T00:00:00"/>
    <n v="1515063580"/>
    <n v="40081965"/>
    <s v="MT"/>
    <s v="SEN"/>
    <s v="AUS"/>
    <s v="GHA"/>
    <n v="1.9090832600000001"/>
    <d v="2013-12-29T00:00:00"/>
    <n v="3.5"/>
    <n v="1500"/>
    <n v="85"/>
    <n v="0"/>
    <n v="-25.5"/>
    <n v="1559.5"/>
    <n v="1585"/>
  </r>
  <r>
    <x v="2"/>
    <n v="582490"/>
    <d v="2013-12-30T00:00:00"/>
    <n v="1515074363"/>
    <n v="61076541"/>
    <s v="MT"/>
    <s v="SEN"/>
    <s v="AUS"/>
    <s v="MKD"/>
    <n v="0.643985154"/>
    <d v="2013-12-29T00:00:00"/>
    <n v="3.6"/>
    <n v="805.41"/>
    <n v="60"/>
    <n v="0"/>
    <n v="-18"/>
    <n v="847.41"/>
    <n v="865.41"/>
  </r>
  <r>
    <x v="2"/>
    <n v="582490"/>
    <d v="2013-12-30T00:00:00"/>
    <n v="1515075799"/>
    <n v="23556904"/>
    <s v="MT"/>
    <s v="SEN"/>
    <s v="AUS"/>
    <s v="MKD"/>
    <n v="0.88490000000000002"/>
    <d v="2013-12-29T00:00:00"/>
    <n v="5.5"/>
    <n v="263.08999999999997"/>
    <n v="25"/>
    <n v="0"/>
    <n v="-7.5"/>
    <n v="280.58999999999997"/>
    <n v="288.08999999999997"/>
  </r>
  <r>
    <x v="2"/>
    <n v="582490"/>
    <d v="2013-12-30T00:00:00"/>
    <n v="1515076549"/>
    <n v="82927485"/>
    <s v="MT"/>
    <s v="SEN"/>
    <s v="AUS"/>
    <s v="NGA"/>
    <n v="141.74328199999999"/>
    <d v="2013-12-29T00:00:00"/>
    <n v="2.8"/>
    <n v="83.71"/>
    <n v="16"/>
    <n v="0"/>
    <n v="-4.8"/>
    <n v="94.91"/>
    <n v="99.71"/>
  </r>
  <r>
    <x v="2"/>
    <n v="582490"/>
    <d v="2013-12-30T00:00:00"/>
    <n v="1515077248"/>
    <n v="58345872"/>
    <s v="MT"/>
    <s v="SEN"/>
    <s v="AUS"/>
    <s v="NGA"/>
    <n v="141.74328199999999"/>
    <d v="2013-12-29T00:00:00"/>
    <n v="2.8"/>
    <n v="83.71"/>
    <n v="16"/>
    <n v="0"/>
    <n v="-4.8"/>
    <n v="94.91"/>
    <n v="99.71"/>
  </r>
  <r>
    <x v="2"/>
    <n v="582490"/>
    <d v="2013-12-30T00:00:00"/>
    <n v="1515078122"/>
    <n v="85893831"/>
    <s v="MT"/>
    <s v="SEN"/>
    <s v="AUS"/>
    <s v="NGA"/>
    <n v="141.74328199999999"/>
    <d v="2013-12-29T00:00:00"/>
    <n v="2.8"/>
    <n v="83.71"/>
    <n v="16"/>
    <n v="0"/>
    <n v="-4.8"/>
    <n v="94.91"/>
    <n v="99.71"/>
  </r>
  <r>
    <x v="2"/>
    <n v="582490"/>
    <d v="2013-12-30T00:00:00"/>
    <n v="1515082007"/>
    <n v="44391287"/>
    <s v="MT"/>
    <s v="REC"/>
    <s v="AUS"/>
    <s v="AUS"/>
    <s v="&lt;Null&gt;"/>
    <d v="2013-12-29T00:00:00"/>
    <m/>
    <n v="-99.71"/>
    <n v="0"/>
    <n v="0"/>
    <n v="0"/>
    <n v="-99.71"/>
    <n v="-99.71"/>
  </r>
  <r>
    <x v="2"/>
    <n v="582490"/>
    <d v="2013-12-30T00:00:00"/>
    <n v="1515082242"/>
    <n v="53713906"/>
    <s v="MT"/>
    <s v="SEN"/>
    <s v="AUS"/>
    <s v="LKA"/>
    <n v="115.65643"/>
    <d v="2013-12-29T00:00:00"/>
    <n v="2.5"/>
    <n v="140"/>
    <n v="10"/>
    <n v="0"/>
    <n v="-3"/>
    <n v="147"/>
    <n v="150"/>
  </r>
  <r>
    <x v="2"/>
    <n v="582490"/>
    <d v="2013-12-30T00:00:00"/>
    <n v="1515087103"/>
    <n v="80789374"/>
    <s v="MT"/>
    <s v="SEN"/>
    <s v="AUS"/>
    <s v="IND"/>
    <n v="54.775309999999998"/>
    <d v="2013-12-29T00:00:00"/>
    <n v="1.7"/>
    <n v="928.6"/>
    <n v="15"/>
    <n v="0"/>
    <n v="-4.5"/>
    <n v="939.1"/>
    <n v="943.6"/>
  </r>
  <r>
    <x v="2"/>
    <n v="582490"/>
    <d v="2013-12-31T00:00:00"/>
    <n v="1515082312"/>
    <n v="98958585"/>
    <s v="MT"/>
    <s v="REC"/>
    <s v="AUS"/>
    <s v="AUS"/>
    <s v="&lt;Null&gt;"/>
    <d v="2013-12-29T00:00:00"/>
    <m/>
    <n v="-99.71"/>
    <n v="0"/>
    <n v="0"/>
    <n v="0"/>
    <n v="-99.71"/>
    <n v="-99.71"/>
  </r>
  <r>
    <x v="2"/>
    <n v="582490"/>
    <d v="2013-12-31T00:00:00"/>
    <n v="1515439349"/>
    <n v="87414952"/>
    <s v="MT"/>
    <s v="SEN"/>
    <s v="AUS"/>
    <s v="GHA"/>
    <n v="1.9194253100000001"/>
    <d v="2013-12-30T00:00:00"/>
    <n v="3.5"/>
    <n v="1500"/>
    <n v="85"/>
    <n v="0"/>
    <n v="-25.5"/>
    <n v="1559.5"/>
    <n v="1585"/>
  </r>
  <r>
    <x v="2"/>
    <n v="582490"/>
    <d v="2013-12-31T00:00:00"/>
    <n v="1515446591"/>
    <n v="24976590"/>
    <s v="MT"/>
    <s v="SEN"/>
    <s v="AUS"/>
    <s v="MUS"/>
    <n v="26.955071"/>
    <d v="2013-12-30T00:00:00"/>
    <n v="3.5"/>
    <n v="116"/>
    <n v="16"/>
    <n v="0"/>
    <n v="-4.8"/>
    <n v="127.2"/>
    <n v="132"/>
  </r>
  <r>
    <x v="2"/>
    <n v="582490"/>
    <d v="2013-12-31T00:00:00"/>
    <n v="1515469362"/>
    <n v="74000949"/>
    <s v="MT"/>
    <s v="SEN"/>
    <s v="AUS"/>
    <s v="IND"/>
    <n v="55.102607999999996"/>
    <d v="2013-12-30T00:00:00"/>
    <n v="1.7"/>
    <n v="1777"/>
    <n v="23"/>
    <n v="0"/>
    <n v="-6.9"/>
    <n v="1793.1"/>
    <n v="1800"/>
  </r>
  <r>
    <x v="3"/>
    <n v="583359"/>
    <d v="2013-12-27T00:00:00"/>
    <n v="1510228250"/>
    <n v="44154191"/>
    <s v="MT"/>
    <s v="REC"/>
    <s v="USA"/>
    <s v="AUS"/>
    <n v="1.115822361"/>
    <d v="2013-12-14T00:00:00"/>
    <n v="4"/>
    <n v="-1071.19"/>
    <n v="0"/>
    <n v="0"/>
    <n v="0"/>
    <n v="-1071.19"/>
    <n v="-1071.19"/>
  </r>
  <r>
    <x v="3"/>
    <n v="583359"/>
    <d v="2013-12-27T00:00:00"/>
    <n v="1514197648"/>
    <n v="95235100"/>
    <s v="MT"/>
    <s v="SEN"/>
    <s v="AUS"/>
    <s v="NGA"/>
    <n v="142.50304499999999"/>
    <d v="2013-12-26T00:00:00"/>
    <n v="2.8"/>
    <n v="60"/>
    <n v="16"/>
    <n v="0"/>
    <n v="-4.8"/>
    <n v="71.2"/>
    <n v="76"/>
  </r>
  <r>
    <x v="3"/>
    <n v="583359"/>
    <d v="2013-12-27T00:00:00"/>
    <n v="1514246964"/>
    <n v="35587615"/>
    <s v="MT"/>
    <s v="SEN"/>
    <s v="AUS"/>
    <s v="FJI"/>
    <n v="1.659252336"/>
    <d v="2013-12-26T00:00:00"/>
    <n v="2.1"/>
    <n v="72"/>
    <n v="13"/>
    <n v="0"/>
    <n v="-3.9"/>
    <n v="81.099999999999994"/>
    <n v="85"/>
  </r>
  <r>
    <x v="3"/>
    <n v="583359"/>
    <d v="2013-12-27T00:00:00"/>
    <n v="1514253637"/>
    <n v="62118013"/>
    <s v="MT"/>
    <s v="SEN"/>
    <s v="AUS"/>
    <s v="FJI"/>
    <n v="1.659252336"/>
    <d v="2013-12-26T00:00:00"/>
    <n v="2.1"/>
    <n v="400.15"/>
    <n v="14"/>
    <n v="0"/>
    <n v="-4.2"/>
    <n v="409.95"/>
    <n v="414.15"/>
  </r>
  <r>
    <x v="3"/>
    <n v="583359"/>
    <d v="2013-12-27T00:00:00"/>
    <n v="1514257818"/>
    <n v="87160912"/>
    <s v="MT"/>
    <s v="SEN"/>
    <s v="AUS"/>
    <s v="IND"/>
    <n v="55.112854499999997"/>
    <d v="2013-12-27T00:00:00"/>
    <n v="1.7"/>
    <n v="1877"/>
    <n v="23"/>
    <n v="0"/>
    <n v="-6.9"/>
    <n v="1893.1"/>
    <n v="1900"/>
  </r>
  <r>
    <x v="3"/>
    <n v="583359"/>
    <d v="2013-12-27T00:00:00"/>
    <n v="1514257901"/>
    <n v="88120614"/>
    <s v="MT"/>
    <s v="SEN"/>
    <s v="AUS"/>
    <s v="NGA"/>
    <n v="142.34269499999999"/>
    <d v="2013-12-27T00:00:00"/>
    <n v="2.8"/>
    <n v="4000"/>
    <n v="155"/>
    <n v="0"/>
    <n v="-46.5"/>
    <n v="4108.5"/>
    <n v="4155"/>
  </r>
  <r>
    <x v="3"/>
    <n v="583359"/>
    <d v="2013-12-27T00:00:00"/>
    <n v="1514258016"/>
    <n v="95286500"/>
    <s v="MT"/>
    <s v="SEN"/>
    <s v="AUS"/>
    <s v="IND"/>
    <n v="55.112854499999997"/>
    <d v="2013-12-27T00:00:00"/>
    <n v="1.7"/>
    <n v="184.58"/>
    <n v="10"/>
    <n v="0"/>
    <n v="-3"/>
    <n v="191.58"/>
    <n v="194.58"/>
  </r>
  <r>
    <x v="3"/>
    <n v="583359"/>
    <d v="2013-12-27T00:00:00"/>
    <n v="1514262179"/>
    <n v="65078092"/>
    <s v="MT"/>
    <s v="SEN"/>
    <s v="AUS"/>
    <s v="IND"/>
    <n v="55.112854499999997"/>
    <d v="2013-12-27T00:00:00"/>
    <n v="1.7"/>
    <n v="585"/>
    <n v="15"/>
    <n v="0"/>
    <n v="-4.5"/>
    <n v="595.5"/>
    <n v="600"/>
  </r>
  <r>
    <x v="3"/>
    <n v="583359"/>
    <d v="2013-12-27T00:00:00"/>
    <n v="1514264882"/>
    <n v="31754320"/>
    <s v="MT"/>
    <s v="SEN"/>
    <s v="AUS"/>
    <s v="IND"/>
    <n v="55.112854499999997"/>
    <d v="2013-12-27T00:00:00"/>
    <n v="1.7"/>
    <n v="922.73"/>
    <n v="15"/>
    <n v="0"/>
    <n v="-4.5"/>
    <n v="933.23"/>
    <n v="937.73"/>
  </r>
  <r>
    <x v="3"/>
    <n v="583359"/>
    <d v="2013-12-27T00:00:00"/>
    <n v="1514265018"/>
    <n v="25642402"/>
    <s v="MT"/>
    <s v="SEN"/>
    <s v="AUS"/>
    <s v="IND"/>
    <n v="55.112854499999997"/>
    <d v="2013-12-27T00:00:00"/>
    <n v="1.7"/>
    <n v="922.73"/>
    <n v="15"/>
    <n v="0"/>
    <n v="-4.5"/>
    <n v="933.23"/>
    <n v="937.73"/>
  </r>
  <r>
    <x v="3"/>
    <n v="583359"/>
    <d v="2013-12-27T00:00:00"/>
    <n v="1514265089"/>
    <n v="39177918"/>
    <s v="MT"/>
    <s v="SEN"/>
    <s v="AUS"/>
    <s v="IND"/>
    <n v="55.112854499999997"/>
    <d v="2013-12-27T00:00:00"/>
    <n v="1.7"/>
    <n v="1845.84"/>
    <n v="23"/>
    <n v="0"/>
    <n v="-6.9"/>
    <n v="1861.94"/>
    <n v="1868.84"/>
  </r>
  <r>
    <x v="3"/>
    <n v="583359"/>
    <d v="2013-12-27T00:00:00"/>
    <n v="1514265776"/>
    <n v="76932132"/>
    <s v="MT"/>
    <s v="SEN"/>
    <s v="AUS"/>
    <s v="IND"/>
    <n v="55.112854499999997"/>
    <d v="2013-12-27T00:00:00"/>
    <n v="1.7"/>
    <n v="922.73"/>
    <n v="15"/>
    <n v="0"/>
    <n v="-4.5"/>
    <n v="933.23"/>
    <n v="937.73"/>
  </r>
  <r>
    <x v="3"/>
    <n v="583359"/>
    <d v="2013-12-27T00:00:00"/>
    <n v="1514275959"/>
    <n v="70589800"/>
    <s v="MT"/>
    <s v="SEN"/>
    <s v="AUS"/>
    <s v="IND"/>
    <n v="55.112854499999997"/>
    <d v="2013-12-27T00:00:00"/>
    <n v="1.7"/>
    <n v="1677"/>
    <n v="23"/>
    <n v="0"/>
    <n v="-6.9"/>
    <n v="1693.1"/>
    <n v="1700"/>
  </r>
  <r>
    <x v="3"/>
    <n v="583359"/>
    <d v="2013-12-27T00:00:00"/>
    <n v="1514279417"/>
    <n v="66958402"/>
    <s v="MT"/>
    <s v="SEN"/>
    <s v="AUS"/>
    <s v="IND"/>
    <n v="55.112854499999997"/>
    <d v="2013-12-27T00:00:00"/>
    <n v="1.7"/>
    <n v="190"/>
    <n v="10"/>
    <n v="0"/>
    <n v="-3"/>
    <n v="197"/>
    <n v="200"/>
  </r>
  <r>
    <x v="3"/>
    <n v="583359"/>
    <d v="2013-12-27T00:00:00"/>
    <n v="1514285959"/>
    <n v="26455805"/>
    <s v="MT"/>
    <s v="SEN"/>
    <s v="AUS"/>
    <s v="IND"/>
    <n v="55.112854499999997"/>
    <d v="2013-12-27T00:00:00"/>
    <n v="1.7"/>
    <n v="922.73"/>
    <n v="15"/>
    <n v="0"/>
    <n v="-4.5"/>
    <n v="933.23"/>
    <n v="937.73"/>
  </r>
  <r>
    <x v="3"/>
    <n v="583359"/>
    <d v="2013-12-27T00:00:00"/>
    <n v="1514286274"/>
    <n v="96053395"/>
    <s v="MT"/>
    <s v="SEN"/>
    <s v="AUS"/>
    <s v="IND"/>
    <n v="55.112854499999997"/>
    <d v="2013-12-27T00:00:00"/>
    <n v="1.7"/>
    <n v="922.73"/>
    <n v="15"/>
    <n v="0"/>
    <n v="-4.5"/>
    <n v="933.23"/>
    <n v="937.73"/>
  </r>
  <r>
    <x v="3"/>
    <n v="583359"/>
    <d v="2013-12-28T00:00:00"/>
    <n v="1513618738"/>
    <n v="38437958"/>
    <s v="MT"/>
    <s v="REC"/>
    <s v="CHL"/>
    <s v="AUS"/>
    <n v="2.124183E-3"/>
    <d v="2013-12-24T00:00:00"/>
    <n v="3.5"/>
    <n v="-204.98"/>
    <n v="0"/>
    <n v="0"/>
    <n v="0"/>
    <n v="-204.98"/>
    <n v="-204.98"/>
  </r>
  <r>
    <x v="3"/>
    <n v="583359"/>
    <d v="2013-12-28T00:00:00"/>
    <n v="1514261676"/>
    <n v="67960374"/>
    <s v="MT"/>
    <s v="REC"/>
    <s v="AUS"/>
    <s v="AUS"/>
    <s v="&lt;Null&gt;"/>
    <d v="2013-12-27T00:00:00"/>
    <m/>
    <n v="-76"/>
    <n v="0"/>
    <n v="0"/>
    <n v="0"/>
    <n v="-76"/>
    <n v="-76"/>
  </r>
  <r>
    <x v="3"/>
    <n v="583359"/>
    <d v="2013-12-28T00:00:00"/>
    <n v="1514556771"/>
    <n v="57358455"/>
    <s v="MT"/>
    <s v="SEN"/>
    <s v="AUS"/>
    <s v="IND"/>
    <n v="54.892919999999997"/>
    <d v="2013-12-27T00:00:00"/>
    <n v="1.7"/>
    <n v="2779.85"/>
    <n v="30"/>
    <n v="0"/>
    <n v="-9"/>
    <n v="2800.85"/>
    <n v="2809.85"/>
  </r>
  <r>
    <x v="3"/>
    <n v="583359"/>
    <d v="2013-12-28T00:00:00"/>
    <n v="1514558200"/>
    <n v="95856890"/>
    <s v="MT"/>
    <s v="SEN"/>
    <s v="AUS"/>
    <s v="IND"/>
    <n v="54.892919999999997"/>
    <d v="2013-12-27T00:00:00"/>
    <n v="1.7"/>
    <n v="2779.85"/>
    <n v="30"/>
    <n v="0"/>
    <n v="-9"/>
    <n v="2800.85"/>
    <n v="2809.85"/>
  </r>
  <r>
    <x v="3"/>
    <n v="583359"/>
    <d v="2013-12-28T00:00:00"/>
    <n v="1514573424"/>
    <n v="51919252"/>
    <s v="MT"/>
    <s v="SEN"/>
    <s v="AUS"/>
    <s v="IND"/>
    <n v="54.892919999999997"/>
    <d v="2013-12-27T00:00:00"/>
    <n v="1.7"/>
    <n v="600"/>
    <n v="15"/>
    <n v="0"/>
    <n v="-4.5"/>
    <n v="610.5"/>
    <n v="615"/>
  </r>
  <r>
    <x v="3"/>
    <n v="583359"/>
    <d v="2013-12-28T00:00:00"/>
    <n v="1514589021"/>
    <n v="27991822"/>
    <s v="MT"/>
    <s v="SEN"/>
    <s v="AUS"/>
    <s v="NGA"/>
    <n v="142.04762400000001"/>
    <d v="2013-12-27T00:00:00"/>
    <n v="2.8"/>
    <n v="60"/>
    <n v="16"/>
    <n v="0"/>
    <n v="-4.8"/>
    <n v="71.2"/>
    <n v="76"/>
  </r>
  <r>
    <x v="3"/>
    <n v="583359"/>
    <d v="2013-12-28T00:00:00"/>
    <n v="1514603272"/>
    <n v="25761426"/>
    <s v="MT"/>
    <s v="SEN"/>
    <s v="AUS"/>
    <s v="FJI"/>
    <n v="1.660052415"/>
    <d v="2013-12-27T00:00:00"/>
    <n v="2.1"/>
    <n v="52"/>
    <n v="13"/>
    <n v="0"/>
    <n v="-3.9"/>
    <n v="61.1"/>
    <n v="65"/>
  </r>
  <r>
    <x v="3"/>
    <n v="583359"/>
    <d v="2013-12-28T00:00:00"/>
    <n v="1514607291"/>
    <n v="49717017"/>
    <s v="MT"/>
    <s v="SEN"/>
    <s v="AUS"/>
    <s v="IND"/>
    <n v="54.892919999999997"/>
    <d v="2013-12-27T00:00:00"/>
    <n v="1.7"/>
    <n v="190"/>
    <n v="10"/>
    <n v="0"/>
    <n v="-3"/>
    <n v="197"/>
    <n v="200"/>
  </r>
  <r>
    <x v="3"/>
    <n v="583359"/>
    <d v="2013-12-28T00:00:00"/>
    <n v="1514624690"/>
    <n v="15851935"/>
    <s v="MT"/>
    <s v="SEN"/>
    <s v="AUS"/>
    <s v="IND"/>
    <n v="54.892919999999997"/>
    <d v="2013-12-28T00:00:00"/>
    <n v="1.7"/>
    <n v="926.43"/>
    <n v="15"/>
    <n v="0"/>
    <n v="-4.5"/>
    <n v="936.93"/>
    <n v="941.43"/>
  </r>
  <r>
    <x v="3"/>
    <n v="583359"/>
    <d v="2013-12-28T00:00:00"/>
    <n v="1514625318"/>
    <n v="67719378"/>
    <s v="MT"/>
    <s v="SEN"/>
    <s v="AUS"/>
    <s v="IND"/>
    <n v="54.892919999999997"/>
    <d v="2013-12-28T00:00:00"/>
    <n v="1.7"/>
    <n v="60"/>
    <n v="10"/>
    <n v="0"/>
    <n v="-3"/>
    <n v="67"/>
    <n v="70"/>
  </r>
  <r>
    <x v="3"/>
    <n v="583359"/>
    <d v="2013-12-28T00:00:00"/>
    <n v="1514627751"/>
    <n v="97460351"/>
    <s v="MT"/>
    <s v="SEN"/>
    <s v="AUS"/>
    <s v="IND"/>
    <n v="54.892919999999997"/>
    <d v="2013-12-28T00:00:00"/>
    <n v="1.7"/>
    <n v="595"/>
    <n v="15"/>
    <n v="0"/>
    <n v="-4.5"/>
    <n v="605.5"/>
    <n v="610"/>
  </r>
  <r>
    <x v="3"/>
    <n v="583359"/>
    <d v="2013-12-28T00:00:00"/>
    <n v="1514646249"/>
    <n v="89375468"/>
    <s v="MT"/>
    <s v="SEN"/>
    <s v="AUS"/>
    <s v="IND"/>
    <n v="54.892919999999997"/>
    <d v="2013-12-28T00:00:00"/>
    <n v="1.7"/>
    <n v="535"/>
    <n v="15"/>
    <n v="0"/>
    <n v="-4.5"/>
    <n v="545.5"/>
    <n v="550"/>
  </r>
  <r>
    <x v="3"/>
    <n v="583359"/>
    <d v="2013-12-29T00:00:00"/>
    <n v="1514887127"/>
    <n v="25374601"/>
    <s v="MT"/>
    <s v="SEN"/>
    <s v="AUS"/>
    <s v="IND"/>
    <n v="54.892919999999997"/>
    <d v="2013-12-28T00:00:00"/>
    <n v="1.7"/>
    <n v="985"/>
    <n v="15"/>
    <n v="0"/>
    <n v="-4.5"/>
    <n v="995.5"/>
    <n v="1000"/>
  </r>
  <r>
    <x v="3"/>
    <n v="583359"/>
    <d v="2013-12-29T00:00:00"/>
    <n v="1514888959"/>
    <n v="53001444"/>
    <s v="MT"/>
    <s v="SEN"/>
    <s v="AUS"/>
    <s v="IND"/>
    <n v="54.892919999999997"/>
    <d v="2013-12-28T00:00:00"/>
    <n v="1.7"/>
    <n v="833.96"/>
    <n v="15"/>
    <n v="0"/>
    <n v="-4.5"/>
    <n v="844.46"/>
    <n v="848.96"/>
  </r>
  <r>
    <x v="3"/>
    <n v="583359"/>
    <d v="2013-12-29T00:00:00"/>
    <n v="1514892060"/>
    <n v="68966332"/>
    <s v="MT"/>
    <s v="SEN"/>
    <s v="AUS"/>
    <s v="IND"/>
    <n v="54.892919999999997"/>
    <d v="2013-12-28T00:00:00"/>
    <n v="1.7"/>
    <n v="370.65"/>
    <n v="15"/>
    <n v="0"/>
    <n v="-4.5"/>
    <n v="381.15"/>
    <n v="385.65"/>
  </r>
  <r>
    <x v="3"/>
    <n v="583359"/>
    <d v="2013-12-29T00:00:00"/>
    <n v="1514892492"/>
    <n v="98426571"/>
    <s v="MT"/>
    <s v="SEN"/>
    <s v="AUS"/>
    <s v="IND"/>
    <n v="54.892919999999997"/>
    <d v="2013-12-28T00:00:00"/>
    <n v="1.7"/>
    <n v="805"/>
    <n v="15"/>
    <n v="0"/>
    <n v="-4.5"/>
    <n v="815.5"/>
    <n v="820"/>
  </r>
  <r>
    <x v="3"/>
    <n v="583359"/>
    <d v="2013-12-29T00:00:00"/>
    <n v="1514893143"/>
    <n v="94552774"/>
    <s v="MT"/>
    <s v="SEN"/>
    <s v="AUS"/>
    <s v="SGP"/>
    <n v="1.12508316"/>
    <d v="2013-12-28T00:00:00"/>
    <n v="3.5"/>
    <n v="275"/>
    <n v="25"/>
    <n v="0"/>
    <n v="-7.5"/>
    <n v="292.5"/>
    <n v="300"/>
  </r>
  <r>
    <x v="3"/>
    <n v="583359"/>
    <d v="2013-12-29T00:00:00"/>
    <n v="1514896997"/>
    <n v="41407650"/>
    <s v="MT"/>
    <s v="SEN"/>
    <s v="AUS"/>
    <s v="IND"/>
    <n v="54.892919999999997"/>
    <d v="2013-12-29T00:00:00"/>
    <n v="1.7"/>
    <n v="1977"/>
    <n v="23"/>
    <n v="0"/>
    <n v="-6.9"/>
    <n v="1993.1"/>
    <n v="2000"/>
  </r>
  <r>
    <x v="3"/>
    <n v="583359"/>
    <d v="2013-12-29T00:00:00"/>
    <n v="1514898413"/>
    <n v="72471563"/>
    <s v="MT"/>
    <s v="SEN"/>
    <s v="AUS"/>
    <s v="IND"/>
    <n v="54.892919999999997"/>
    <d v="2013-12-29T00:00:00"/>
    <n v="1.7"/>
    <n v="908.08"/>
    <n v="15"/>
    <n v="0"/>
    <n v="-4.5"/>
    <n v="918.58"/>
    <n v="923.08"/>
  </r>
  <r>
    <x v="3"/>
    <n v="583359"/>
    <d v="2013-12-29T00:00:00"/>
    <n v="1514899299"/>
    <n v="26747322"/>
    <s v="MT"/>
    <s v="SEN"/>
    <s v="AUS"/>
    <s v="IND"/>
    <n v="54.892919999999997"/>
    <d v="2013-12-29T00:00:00"/>
    <n v="1.7"/>
    <n v="190"/>
    <n v="10"/>
    <n v="0"/>
    <n v="-3"/>
    <n v="197"/>
    <n v="200"/>
  </r>
  <r>
    <x v="3"/>
    <n v="583359"/>
    <d v="2013-12-29T00:00:00"/>
    <n v="1514903765"/>
    <n v="94783949"/>
    <s v="MT"/>
    <s v="SEN"/>
    <s v="AUS"/>
    <s v="IND"/>
    <n v="54.892919999999997"/>
    <d v="2013-12-29T00:00:00"/>
    <n v="1.7"/>
    <n v="277.99"/>
    <n v="15"/>
    <n v="0"/>
    <n v="-4.5"/>
    <n v="288.49"/>
    <n v="292.99"/>
  </r>
  <r>
    <x v="3"/>
    <n v="583359"/>
    <d v="2013-12-30T00:00:00"/>
    <n v="1515064064"/>
    <n v="98142571"/>
    <s v="MT"/>
    <s v="SEN"/>
    <s v="AUS"/>
    <s v="IND"/>
    <n v="54.775309999999998"/>
    <d v="2013-12-29T00:00:00"/>
    <n v="1.7"/>
    <n v="190"/>
    <n v="10"/>
    <n v="0"/>
    <n v="-3"/>
    <n v="197"/>
    <n v="200"/>
  </r>
  <r>
    <x v="3"/>
    <n v="583359"/>
    <d v="2013-12-30T00:00:00"/>
    <n v="1515076222"/>
    <n v="53557837"/>
    <s v="MT"/>
    <s v="SEN"/>
    <s v="AUS"/>
    <s v="IND"/>
    <n v="54.775309999999998"/>
    <d v="2013-12-29T00:00:00"/>
    <n v="1.7"/>
    <n v="1857.21"/>
    <n v="23"/>
    <n v="0"/>
    <n v="-6.9"/>
    <n v="1873.31"/>
    <n v="1880.21"/>
  </r>
  <r>
    <x v="3"/>
    <n v="583359"/>
    <d v="2013-12-30T00:00:00"/>
    <n v="1515078359"/>
    <n v="59777955"/>
    <s v="MT"/>
    <s v="SEN"/>
    <s v="AUS"/>
    <s v="FJI"/>
    <n v="1.6552562660000001"/>
    <d v="2013-12-29T00:00:00"/>
    <n v="2.1"/>
    <n v="50"/>
    <n v="13"/>
    <n v="0"/>
    <n v="-3.9"/>
    <n v="59.1"/>
    <n v="63"/>
  </r>
  <r>
    <x v="3"/>
    <n v="583359"/>
    <d v="2013-12-30T00:00:00"/>
    <n v="1515085699"/>
    <n v="30671439"/>
    <s v="MT"/>
    <s v="SEN"/>
    <s v="AUS"/>
    <s v="IND"/>
    <n v="54.775309999999998"/>
    <d v="2013-12-29T00:00:00"/>
    <n v="1.7"/>
    <n v="300"/>
    <n v="15"/>
    <n v="0"/>
    <n v="-4.5"/>
    <n v="310.5"/>
    <n v="315"/>
  </r>
  <r>
    <x v="3"/>
    <n v="583359"/>
    <d v="2013-12-30T00:00:00"/>
    <n v="1515085933"/>
    <n v="16327153"/>
    <s v="MT"/>
    <s v="SEN"/>
    <s v="AUS"/>
    <s v="IND"/>
    <n v="54.775309999999998"/>
    <d v="2013-12-29T00:00:00"/>
    <n v="1.7"/>
    <n v="928.42"/>
    <n v="15"/>
    <n v="0"/>
    <n v="-4.5"/>
    <n v="938.92"/>
    <n v="943.42"/>
  </r>
  <r>
    <x v="3"/>
    <n v="583359"/>
    <d v="2013-12-30T00:00:00"/>
    <n v="1515087779"/>
    <n v="80636756"/>
    <s v="MT"/>
    <s v="SEN"/>
    <s v="AUS"/>
    <s v="IND"/>
    <n v="54.793008"/>
    <d v="2013-12-30T00:00:00"/>
    <n v="1.7"/>
    <n v="485"/>
    <n v="15"/>
    <n v="0"/>
    <n v="-4.5"/>
    <n v="495.5"/>
    <n v="500"/>
  </r>
  <r>
    <x v="3"/>
    <n v="583359"/>
    <d v="2013-12-30T00:00:00"/>
    <n v="1515087922"/>
    <n v="52448552"/>
    <s v="MT"/>
    <s v="SEN"/>
    <s v="AUS"/>
    <s v="IND"/>
    <n v="54.793008"/>
    <d v="2013-12-30T00:00:00"/>
    <n v="1.7"/>
    <n v="1381"/>
    <n v="19"/>
    <n v="0"/>
    <n v="-5.7"/>
    <n v="1394.3"/>
    <n v="1400"/>
  </r>
  <r>
    <x v="3"/>
    <n v="583359"/>
    <d v="2013-12-30T00:00:00"/>
    <n v="1515110223"/>
    <n v="67104188"/>
    <s v="MT"/>
    <s v="SEN"/>
    <s v="AUS"/>
    <s v="IND"/>
    <n v="54.793008"/>
    <d v="2013-12-30T00:00:00"/>
    <n v="1.7"/>
    <n v="185.66"/>
    <n v="10"/>
    <n v="0"/>
    <n v="-3"/>
    <n v="192.66"/>
    <n v="195.66"/>
  </r>
  <r>
    <x v="3"/>
    <n v="583359"/>
    <d v="2013-12-30T00:00:00"/>
    <n v="1515124187"/>
    <n v="60549799"/>
    <s v="MT"/>
    <s v="SEN"/>
    <s v="AUS"/>
    <s v="IND"/>
    <n v="54.793008"/>
    <d v="2013-12-30T00:00:00"/>
    <n v="1.7"/>
    <n v="2470"/>
    <n v="23"/>
    <n v="0"/>
    <n v="-6.9"/>
    <n v="2486.1"/>
    <n v="2493"/>
  </r>
  <r>
    <x v="3"/>
    <n v="583359"/>
    <d v="2013-12-30T00:00:00"/>
    <n v="1515126400"/>
    <n v="92923243"/>
    <s v="MT"/>
    <s v="SEN"/>
    <s v="AUS"/>
    <s v="IND"/>
    <n v="54.793008"/>
    <d v="2013-12-30T00:00:00"/>
    <n v="1.7"/>
    <n v="1977"/>
    <n v="23"/>
    <n v="0"/>
    <n v="-6.9"/>
    <n v="1993.1"/>
    <n v="2000"/>
  </r>
  <r>
    <x v="3"/>
    <n v="583359"/>
    <d v="2013-12-31T00:00:00"/>
    <n v="1515126400"/>
    <n v="92923243"/>
    <s v="MT"/>
    <s v="REF"/>
    <s v="AUS"/>
    <s v="AUS"/>
    <s v="&lt;Null&gt;"/>
    <d v="2013-12-30T00:00:00"/>
    <m/>
    <n v="-1977"/>
    <n v="-23"/>
    <n v="0"/>
    <n v="0"/>
    <n v="-2000"/>
    <n v="-2000"/>
  </r>
  <r>
    <x v="3"/>
    <n v="583359"/>
    <d v="2013-12-31T00:00:00"/>
    <n v="1515463897"/>
    <n v="55133317"/>
    <s v="MT"/>
    <s v="SEN"/>
    <s v="AUS"/>
    <s v="IND"/>
    <n v="55.102607999999996"/>
    <d v="2013-12-30T00:00:00"/>
    <n v="1.7"/>
    <n v="435"/>
    <n v="15"/>
    <n v="0"/>
    <n v="-4.5"/>
    <n v="445.5"/>
    <n v="450"/>
  </r>
  <r>
    <x v="3"/>
    <n v="583359"/>
    <d v="2013-12-31T00:00:00"/>
    <n v="1515473597"/>
    <n v="64471823"/>
    <s v="MT"/>
    <s v="SEN"/>
    <s v="AUS"/>
    <s v="IND"/>
    <n v="55.049213999999999"/>
    <d v="2013-12-31T00:00:00"/>
    <n v="1.7"/>
    <n v="1323.15"/>
    <n v="19"/>
    <n v="0"/>
    <n v="-5.7"/>
    <n v="1336.45"/>
    <n v="1342.15"/>
  </r>
  <r>
    <x v="3"/>
    <n v="583359"/>
    <d v="2013-12-31T00:00:00"/>
    <n v="1515477231"/>
    <n v="55510839"/>
    <s v="MT"/>
    <s v="SEN"/>
    <s v="AUS"/>
    <s v="IND"/>
    <n v="55.049213999999999"/>
    <d v="2013-12-31T00:00:00"/>
    <n v="1.7"/>
    <n v="500"/>
    <n v="15"/>
    <n v="0"/>
    <n v="-4.5"/>
    <n v="510.5"/>
    <n v="515"/>
  </r>
  <r>
    <x v="3"/>
    <n v="583359"/>
    <d v="2013-12-31T00:00:00"/>
    <n v="1515485219"/>
    <n v="56996606"/>
    <s v="MT"/>
    <s v="SEN"/>
    <s v="AUS"/>
    <s v="IND"/>
    <n v="55.049213999999999"/>
    <d v="2013-12-31T00:00:00"/>
    <n v="1.7"/>
    <n v="1031"/>
    <n v="19"/>
    <n v="0"/>
    <n v="-5.7"/>
    <n v="1044.3"/>
    <n v="1050"/>
  </r>
  <r>
    <x v="4"/>
    <n v="599896"/>
    <d v="2013-12-28T00:00:00"/>
    <n v="1514627841"/>
    <n v="50107510"/>
    <s v="MT"/>
    <s v="SEN"/>
    <s v="AUS"/>
    <s v="IND"/>
    <n v="54.892919999999997"/>
    <d v="2013-12-28T00:00:00"/>
    <n v="1.7"/>
    <n v="140"/>
    <n v="10"/>
    <n v="0"/>
    <n v="-3"/>
    <n v="147"/>
    <n v="150"/>
  </r>
  <r>
    <x v="4"/>
    <n v="599896"/>
    <d v="2013-12-29T00:00:00"/>
    <n v="1514893664"/>
    <n v="38503228"/>
    <s v="MT"/>
    <s v="SEN"/>
    <s v="AUS"/>
    <s v="IND"/>
    <n v="54.892919999999997"/>
    <d v="2013-12-28T00:00:00"/>
    <n v="1.7"/>
    <n v="370.65"/>
    <n v="15"/>
    <n v="0"/>
    <n v="-4.5"/>
    <n v="381.15"/>
    <n v="385.65"/>
  </r>
  <r>
    <x v="4"/>
    <n v="599896"/>
    <d v="2013-12-29T00:00:00"/>
    <n v="1514905947"/>
    <n v="70503004"/>
    <s v="MT"/>
    <s v="SEN"/>
    <s v="AUS"/>
    <s v="IND"/>
    <n v="54.892919999999997"/>
    <d v="2013-12-29T00:00:00"/>
    <n v="1.7"/>
    <n v="200"/>
    <n v="10"/>
    <n v="0"/>
    <n v="-3"/>
    <n v="207"/>
    <n v="210"/>
  </r>
  <r>
    <x v="4"/>
    <n v="599896"/>
    <d v="2013-12-29T00:00:00"/>
    <n v="1514906069"/>
    <n v="20511114"/>
    <s v="MT"/>
    <s v="SEN"/>
    <s v="AUS"/>
    <s v="IND"/>
    <n v="54.892919999999997"/>
    <d v="2013-12-29T00:00:00"/>
    <n v="1.7"/>
    <n v="1481"/>
    <n v="19"/>
    <n v="0"/>
    <n v="-5.7"/>
    <n v="1494.3"/>
    <n v="1500"/>
  </r>
  <r>
    <x v="4"/>
    <n v="599896"/>
    <d v="2013-12-30T00:00:00"/>
    <n v="1515095716"/>
    <n v="66592581"/>
    <s v="MT"/>
    <s v="SEN"/>
    <s v="AUS"/>
    <s v="IND"/>
    <n v="54.793008"/>
    <d v="2013-12-30T00:00:00"/>
    <n v="1.7"/>
    <n v="1493"/>
    <n v="19"/>
    <n v="0"/>
    <n v="-5.7"/>
    <n v="1506.3"/>
    <n v="1512"/>
  </r>
  <r>
    <x v="5"/>
    <n v="583438"/>
    <d v="2013-12-27T00:00:00"/>
    <n v="1514242735"/>
    <n v="78845622"/>
    <s v="MT"/>
    <s v="SEN"/>
    <s v="AUS"/>
    <s v="IND"/>
    <n v="54.940640700000003"/>
    <d v="2013-12-26T00:00:00"/>
    <n v="1.7"/>
    <n v="1977"/>
    <n v="23"/>
    <n v="0"/>
    <n v="-6.9"/>
    <n v="1993.1"/>
    <n v="2000"/>
  </r>
  <r>
    <x v="5"/>
    <n v="583438"/>
    <d v="2013-12-27T00:00:00"/>
    <n v="1514244580"/>
    <n v="45747547"/>
    <s v="MT"/>
    <s v="SEN"/>
    <s v="AUS"/>
    <s v="IND"/>
    <n v="54.940640700000003"/>
    <d v="2013-12-26T00:00:00"/>
    <n v="1.7"/>
    <n v="1977"/>
    <n v="23"/>
    <n v="0"/>
    <n v="-6.9"/>
    <n v="1993.1"/>
    <n v="2000"/>
  </r>
  <r>
    <x v="5"/>
    <n v="583438"/>
    <d v="2013-12-27T00:00:00"/>
    <n v="1514263142"/>
    <n v="60596775"/>
    <s v="MT"/>
    <s v="SEN"/>
    <s v="AUS"/>
    <s v="KHM"/>
    <n v="0.88770000000000004"/>
    <d v="2013-12-27T00:00:00"/>
    <n v="3.05"/>
    <n v="1045.75"/>
    <n v="20"/>
    <n v="0"/>
    <n v="-6"/>
    <n v="1059.75"/>
    <n v="1065.75"/>
  </r>
  <r>
    <x v="5"/>
    <n v="583438"/>
    <d v="2013-12-28T00:00:00"/>
    <n v="1514632653"/>
    <n v="87133694"/>
    <s v="MT"/>
    <s v="SEN"/>
    <s v="AUS"/>
    <s v="IND"/>
    <n v="54.892919999999997"/>
    <d v="2013-12-28T00:00:00"/>
    <n v="1.7"/>
    <n v="385"/>
    <n v="15"/>
    <n v="0"/>
    <n v="-4.5"/>
    <n v="395.5"/>
    <n v="400"/>
  </r>
  <r>
    <x v="6"/>
    <n v="588543"/>
    <d v="2013-12-27T00:00:00"/>
    <n v="1514205642"/>
    <n v="27195859"/>
    <s v="MT"/>
    <s v="SEN"/>
    <s v="AUS"/>
    <s v="IND"/>
    <n v="54.940640700000003"/>
    <d v="2013-12-26T00:00:00"/>
    <n v="1.7"/>
    <n v="1577"/>
    <n v="23"/>
    <n v="0"/>
    <n v="-6.9"/>
    <n v="1593.1"/>
    <n v="1600"/>
  </r>
  <r>
    <x v="6"/>
    <n v="588543"/>
    <d v="2013-12-27T00:00:00"/>
    <n v="1514230409"/>
    <n v="85842376"/>
    <s v="MT"/>
    <s v="SEN"/>
    <s v="AUS"/>
    <s v="WSM"/>
    <n v="2.083802817"/>
    <d v="2013-12-26T00:00:00"/>
    <n v="2.6"/>
    <n v="100"/>
    <n v="15"/>
    <n v="0"/>
    <n v="-4.5"/>
    <n v="110.5"/>
    <n v="115"/>
  </r>
  <r>
    <x v="6"/>
    <n v="588543"/>
    <d v="2013-12-27T00:00:00"/>
    <n v="1514254203"/>
    <n v="77165986"/>
    <s v="MT"/>
    <s v="SEN"/>
    <s v="AUS"/>
    <s v="PHL"/>
    <n v="39.418318499999998"/>
    <d v="2013-12-26T00:00:00"/>
    <n v="1.5"/>
    <n v="435"/>
    <n v="8"/>
    <n v="0"/>
    <n v="-2.4"/>
    <n v="440.6"/>
    <n v="443"/>
  </r>
  <r>
    <x v="6"/>
    <n v="588543"/>
    <d v="2013-12-27T00:00:00"/>
    <n v="1514263792"/>
    <n v="37099331"/>
    <s v="MT"/>
    <s v="SEN"/>
    <s v="AUS"/>
    <s v="PHL"/>
    <n v="39.356179500000003"/>
    <d v="2013-12-27T00:00:00"/>
    <n v="1.5"/>
    <n v="42"/>
    <n v="8"/>
    <n v="0"/>
    <n v="-2.4"/>
    <n v="47.6"/>
    <n v="50"/>
  </r>
  <r>
    <x v="6"/>
    <n v="588543"/>
    <d v="2013-12-27T00:00:00"/>
    <n v="1514268189"/>
    <n v="19949434"/>
    <s v="MT"/>
    <s v="SEN"/>
    <s v="AUS"/>
    <s v="IND"/>
    <n v="55.112854499999997"/>
    <d v="2013-12-27T00:00:00"/>
    <n v="1.7"/>
    <n v="1845.84"/>
    <n v="23"/>
    <n v="0"/>
    <n v="-6.9"/>
    <n v="1861.94"/>
    <n v="1868.84"/>
  </r>
  <r>
    <x v="6"/>
    <n v="588543"/>
    <d v="2013-12-28T00:00:00"/>
    <n v="1514585675"/>
    <n v="20078889"/>
    <s v="MT"/>
    <s v="SEN"/>
    <s v="AUS"/>
    <s v="IND"/>
    <n v="54.892919999999997"/>
    <d v="2013-12-27T00:00:00"/>
    <n v="1.7"/>
    <n v="285"/>
    <n v="15"/>
    <n v="0"/>
    <n v="-4.5"/>
    <n v="295.5"/>
    <n v="300"/>
  </r>
  <r>
    <x v="6"/>
    <n v="588543"/>
    <d v="2013-12-28T00:00:00"/>
    <n v="1514631791"/>
    <n v="66016039"/>
    <s v="MT"/>
    <s v="SEN"/>
    <s v="AUS"/>
    <s v="BGD"/>
    <n v="68.948700000000002"/>
    <d v="2013-12-28T00:00:00"/>
    <n v="1.35"/>
    <n v="190"/>
    <n v="10"/>
    <n v="0"/>
    <n v="-3"/>
    <n v="197"/>
    <n v="200"/>
  </r>
  <r>
    <x v="6"/>
    <n v="588543"/>
    <d v="2013-12-30T00:00:00"/>
    <n v="1515085172"/>
    <n v="28332229"/>
    <s v="MT"/>
    <s v="SEN"/>
    <s v="AUS"/>
    <s v="IND"/>
    <n v="54.775309999999998"/>
    <d v="2013-12-29T00:00:00"/>
    <n v="1.7"/>
    <n v="200"/>
    <n v="10"/>
    <n v="0"/>
    <n v="-3"/>
    <n v="207"/>
    <n v="210"/>
  </r>
  <r>
    <x v="6"/>
    <n v="588543"/>
    <d v="2013-12-30T00:00:00"/>
    <n v="1515090657"/>
    <n v="92471248"/>
    <s v="MT"/>
    <s v="SEN"/>
    <s v="AUS"/>
    <s v="IND"/>
    <n v="54.793008"/>
    <d v="2013-12-30T00:00:00"/>
    <n v="1.7"/>
    <n v="2477"/>
    <n v="23"/>
    <n v="0"/>
    <n v="-6.9"/>
    <n v="2493.1"/>
    <n v="2500"/>
  </r>
  <r>
    <x v="6"/>
    <n v="588543"/>
    <d v="2013-12-31T00:00:00"/>
    <n v="1515395061"/>
    <n v="75596776"/>
    <s v="MT"/>
    <s v="SEN"/>
    <s v="AUS"/>
    <s v="CIV"/>
    <n v="422.88144399999999"/>
    <d v="2013-12-30T00:00:00"/>
    <n v="4.0999999999999996"/>
    <n v="150"/>
    <n v="16"/>
    <n v="0"/>
    <n v="-4.8"/>
    <n v="161.19999999999999"/>
    <n v="166"/>
  </r>
  <r>
    <x v="6"/>
    <n v="588543"/>
    <d v="2013-12-31T00:00:00"/>
    <n v="1515406989"/>
    <n v="98093319"/>
    <s v="MT"/>
    <s v="SEN"/>
    <s v="AUS"/>
    <s v="WSM"/>
    <n v="2.0889671359999999"/>
    <d v="2013-12-30T00:00:00"/>
    <n v="2.6"/>
    <n v="132.69999999999999"/>
    <n v="15"/>
    <n v="0"/>
    <n v="-4.5"/>
    <n v="143.19999999999999"/>
    <n v="147.69999999999999"/>
  </r>
  <r>
    <x v="6"/>
    <n v="588543"/>
    <d v="2013-12-31T00:00:00"/>
    <n v="1515422359"/>
    <n v="76000234"/>
    <s v="MT"/>
    <s v="SEN"/>
    <s v="AUS"/>
    <s v="WSM"/>
    <n v="2.0889671359999999"/>
    <d v="2013-12-30T00:00:00"/>
    <n v="2.6"/>
    <n v="98.3"/>
    <n v="15"/>
    <n v="0"/>
    <n v="-4.5"/>
    <n v="108.8"/>
    <n v="113.3"/>
  </r>
  <r>
    <x v="6"/>
    <n v="588543"/>
    <d v="2013-12-31T00:00:00"/>
    <n v="1515422559"/>
    <n v="28700701"/>
    <s v="MT"/>
    <s v="SEN"/>
    <s v="AUS"/>
    <s v="PHL"/>
    <n v="39.467064999999998"/>
    <d v="2013-12-30T00:00:00"/>
    <n v="1.5"/>
    <n v="50"/>
    <n v="8"/>
    <n v="0"/>
    <n v="-2.4"/>
    <n v="55.6"/>
    <n v="58"/>
  </r>
  <r>
    <x v="6"/>
    <n v="588543"/>
    <d v="2013-12-31T00:00:00"/>
    <n v="1515473714"/>
    <n v="88786164"/>
    <s v="MT"/>
    <s v="SEN"/>
    <s v="AUS"/>
    <s v="IND"/>
    <n v="55.049213999999999"/>
    <d v="2013-12-31T00:00:00"/>
    <n v="1.7"/>
    <n v="635"/>
    <n v="15"/>
    <n v="0"/>
    <n v="-4.5"/>
    <n v="645.5"/>
    <n v="650"/>
  </r>
  <r>
    <x v="7"/>
    <n v="589163"/>
    <d v="2013-12-27T00:00:00"/>
    <n v="1514259474"/>
    <n v="62933898"/>
    <s v="MT"/>
    <s v="SEN"/>
    <s v="AUS"/>
    <s v="CIV"/>
    <n v="425.46623899999997"/>
    <d v="2013-12-27T00:00:00"/>
    <n v="4.0999999999999996"/>
    <n v="263"/>
    <n v="31"/>
    <n v="0"/>
    <n v="-9.3000000000000007"/>
    <n v="284.7"/>
    <n v="294"/>
  </r>
  <r>
    <x v="7"/>
    <n v="589163"/>
    <d v="2013-12-27T00:00:00"/>
    <n v="1514262803"/>
    <n v="84247682"/>
    <s v="MT"/>
    <s v="SEN"/>
    <s v="AUS"/>
    <s v="IND"/>
    <n v="55.112854499999997"/>
    <d v="2013-12-27T00:00:00"/>
    <n v="1.7"/>
    <n v="190"/>
    <n v="10"/>
    <n v="0"/>
    <n v="-3"/>
    <n v="197"/>
    <n v="200"/>
  </r>
  <r>
    <x v="8"/>
    <n v="592414"/>
    <d v="2013-12-27T00:00:00"/>
    <n v="1514217331"/>
    <n v="79716980"/>
    <s v="MT"/>
    <s v="SEN"/>
    <s v="AUS"/>
    <s v="IND"/>
    <n v="54.940640700000003"/>
    <d v="2013-12-26T00:00:00"/>
    <n v="1.7"/>
    <n v="200"/>
    <n v="10"/>
    <n v="0"/>
    <n v="-3"/>
    <n v="207"/>
    <n v="210"/>
  </r>
  <r>
    <x v="8"/>
    <n v="592414"/>
    <d v="2013-12-27T00:00:00"/>
    <n v="1514236632"/>
    <n v="39531162"/>
    <s v="MT"/>
    <s v="SEN"/>
    <s v="AUS"/>
    <s v="FJI"/>
    <n v="1.659252336"/>
    <d v="2013-12-26T00:00:00"/>
    <n v="2.1"/>
    <n v="184.68"/>
    <n v="14"/>
    <n v="0"/>
    <n v="-4.2"/>
    <n v="194.48"/>
    <n v="198.68"/>
  </r>
  <r>
    <x v="8"/>
    <n v="592414"/>
    <d v="2013-12-27T00:00:00"/>
    <n v="1514255985"/>
    <n v="45952358"/>
    <s v="MT"/>
    <s v="SEN"/>
    <s v="AUS"/>
    <s v="NGA"/>
    <n v="142.34269499999999"/>
    <d v="2013-12-27T00:00:00"/>
    <n v="2.8"/>
    <n v="800"/>
    <n v="60"/>
    <n v="0"/>
    <n v="-18"/>
    <n v="842"/>
    <n v="860"/>
  </r>
  <r>
    <x v="8"/>
    <n v="592414"/>
    <d v="2013-12-27T00:00:00"/>
    <n v="1514260516"/>
    <n v="81091274"/>
    <s v="MT"/>
    <s v="SEN"/>
    <s v="AUS"/>
    <s v="BGD"/>
    <n v="69.018675000000002"/>
    <d v="2013-12-27T00:00:00"/>
    <n v="1.35"/>
    <n v="140"/>
    <n v="10"/>
    <n v="0"/>
    <n v="-3"/>
    <n v="147"/>
    <n v="150"/>
  </r>
  <r>
    <x v="8"/>
    <n v="592414"/>
    <d v="2013-12-28T00:00:00"/>
    <n v="1514629459"/>
    <n v="21149385"/>
    <s v="MT"/>
    <s v="SEN"/>
    <s v="AUS"/>
    <s v="IND"/>
    <n v="54.892919999999997"/>
    <d v="2013-12-28T00:00:00"/>
    <n v="1.7"/>
    <n v="370"/>
    <n v="15"/>
    <n v="0"/>
    <n v="-4.5"/>
    <n v="380.5"/>
    <n v="385"/>
  </r>
  <r>
    <x v="8"/>
    <n v="592414"/>
    <d v="2013-12-30T00:00:00"/>
    <n v="1515046936"/>
    <n v="94606061"/>
    <s v="MT"/>
    <s v="SEN"/>
    <s v="AUS"/>
    <s v="IND"/>
    <n v="54.892919999999997"/>
    <d v="2013-12-29T00:00:00"/>
    <n v="1.7"/>
    <n v="277.99"/>
    <n v="15"/>
    <n v="0"/>
    <n v="-4.5"/>
    <n v="288.49"/>
    <n v="292.99"/>
  </r>
  <r>
    <x v="8"/>
    <n v="592414"/>
    <d v="2013-12-30T00:00:00"/>
    <n v="1515085184"/>
    <n v="28689860"/>
    <s v="MT"/>
    <s v="SEN"/>
    <s v="AUS"/>
    <s v="IND"/>
    <n v="54.775309999999998"/>
    <d v="2013-12-29T00:00:00"/>
    <n v="1.7"/>
    <n v="94.72"/>
    <n v="10"/>
    <n v="0"/>
    <n v="-3"/>
    <n v="101.72"/>
    <n v="104.72"/>
  </r>
  <r>
    <x v="8"/>
    <n v="592414"/>
    <d v="2013-12-31T00:00:00"/>
    <n v="1515462822"/>
    <n v="26999478"/>
    <s v="MT"/>
    <s v="SEN"/>
    <s v="AUS"/>
    <s v="NGA"/>
    <n v="142.54418200000001"/>
    <d v="2013-12-30T00:00:00"/>
    <n v="2.8"/>
    <n v="850"/>
    <n v="60"/>
    <n v="0"/>
    <n v="-18"/>
    <n v="892"/>
    <n v="910"/>
  </r>
  <r>
    <x v="9"/>
    <n v="592979"/>
    <d v="2013-12-30T00:00:00"/>
    <n v="1515095815"/>
    <n v="24323067"/>
    <s v="MT"/>
    <s v="SEN"/>
    <s v="AUS"/>
    <s v="PHL"/>
    <n v="39.245314999999998"/>
    <d v="2013-12-30T00:00:00"/>
    <n v="1.5"/>
    <n v="260"/>
    <n v="8"/>
    <n v="0"/>
    <n v="-2.4"/>
    <n v="265.60000000000002"/>
    <n v="268"/>
  </r>
  <r>
    <x v="9"/>
    <n v="592979"/>
    <d v="2013-12-30T00:00:00"/>
    <n v="1515095815"/>
    <n v="24323067"/>
    <s v="MT"/>
    <s v="RSN"/>
    <s v="AUS"/>
    <s v="AUS"/>
    <n v="1"/>
    <d v="2013-12-30T00:00:00"/>
    <n v="1.5"/>
    <n v="-260"/>
    <n v="-8"/>
    <n v="0"/>
    <n v="2.4"/>
    <n v="-265.60000000000002"/>
    <n v="-268"/>
  </r>
  <r>
    <x v="10"/>
    <n v="597597"/>
    <d v="2013-12-27T00:00:00"/>
    <n v="1514195506"/>
    <n v="86946221"/>
    <s v="MT"/>
    <s v="SEN"/>
    <s v="AUS"/>
    <s v="BGD"/>
    <n v="69.096424999999996"/>
    <d v="2013-12-26T00:00:00"/>
    <n v="1.35"/>
    <n v="500"/>
    <n v="14"/>
    <n v="0"/>
    <n v="-4.2"/>
    <n v="509.8"/>
    <n v="514"/>
  </r>
  <r>
    <x v="10"/>
    <n v="597597"/>
    <d v="2013-12-27T00:00:00"/>
    <n v="1514254251"/>
    <n v="57068421"/>
    <s v="MT"/>
    <s v="SEN"/>
    <s v="AUS"/>
    <s v="FJI"/>
    <n v="1.659252336"/>
    <d v="2013-12-26T00:00:00"/>
    <n v="2.1"/>
    <n v="123.12"/>
    <n v="13"/>
    <n v="0"/>
    <n v="-3.9"/>
    <n v="132.22"/>
    <n v="136.12"/>
  </r>
  <r>
    <x v="10"/>
    <n v="597597"/>
    <d v="2013-12-28T00:00:00"/>
    <n v="1514294898"/>
    <n v="54719640"/>
    <s v="MT"/>
    <s v="REC"/>
    <s v="GBR"/>
    <s v="AUS"/>
    <n v="1.8507462690000001"/>
    <d v="2013-12-27T00:00:00"/>
    <n v="4"/>
    <n v="-1000.29"/>
    <n v="0"/>
    <n v="0"/>
    <n v="0"/>
    <n v="-1000.29"/>
    <n v="-1000.29"/>
  </r>
  <r>
    <x v="10"/>
    <n v="597597"/>
    <d v="2013-12-28T00:00:00"/>
    <n v="1514626175"/>
    <n v="77172764"/>
    <s v="MT"/>
    <s v="SEN"/>
    <s v="AUS"/>
    <s v="BGD"/>
    <n v="68.948700000000002"/>
    <d v="2013-12-28T00:00:00"/>
    <n v="1.35"/>
    <n v="50"/>
    <n v="10"/>
    <n v="0"/>
    <n v="-3"/>
    <n v="57"/>
    <n v="60"/>
  </r>
  <r>
    <x v="10"/>
    <n v="597597"/>
    <d v="2013-12-30T00:00:00"/>
    <n v="1515080312"/>
    <n v="91248450"/>
    <s v="MT"/>
    <s v="SEN"/>
    <s v="AUS"/>
    <s v="BGD"/>
    <n v="68.800974999999994"/>
    <d v="2013-12-29T00:00:00"/>
    <n v="1.35"/>
    <n v="310"/>
    <n v="14"/>
    <n v="0"/>
    <n v="-4.2"/>
    <n v="319.8"/>
    <n v="324"/>
  </r>
  <r>
    <x v="10"/>
    <n v="597597"/>
    <d v="2013-12-30T00:00:00"/>
    <n v="1515086446"/>
    <n v="93804478"/>
    <s v="MT"/>
    <s v="SEN"/>
    <s v="AUS"/>
    <s v="FJI"/>
    <n v="1.6552562660000001"/>
    <d v="2013-12-29T00:00:00"/>
    <n v="2.1"/>
    <n v="123.42"/>
    <n v="13"/>
    <n v="0"/>
    <n v="-3.9"/>
    <n v="132.52000000000001"/>
    <n v="136.42000000000002"/>
  </r>
  <r>
    <x v="10"/>
    <n v="597597"/>
    <d v="2013-12-30T00:00:00"/>
    <n v="1515100299"/>
    <n v="24465470"/>
    <s v="MT"/>
    <s v="SEN"/>
    <s v="AUS"/>
    <s v="IDN"/>
    <n v="10841.7948"/>
    <d v="2013-12-30T00:00:00"/>
    <n v="2.7"/>
    <n v="280"/>
    <n v="25"/>
    <n v="0"/>
    <n v="-7.5"/>
    <n v="297.5"/>
    <n v="305"/>
  </r>
  <r>
    <x v="10"/>
    <n v="597597"/>
    <d v="2013-12-30T00:00:00"/>
    <n v="1515100299"/>
    <n v="24465470"/>
    <s v="MT"/>
    <s v="RSN"/>
    <s v="AUS"/>
    <s v="AUS"/>
    <n v="1"/>
    <d v="2013-12-30T00:00:00"/>
    <n v="2.7"/>
    <n v="-280"/>
    <n v="-25"/>
    <n v="0"/>
    <n v="7.5"/>
    <n v="-297.5"/>
    <n v="-305"/>
  </r>
  <r>
    <x v="10"/>
    <n v="597597"/>
    <d v="2013-12-30T00:00:00"/>
    <n v="1515101671"/>
    <n v="80026684"/>
    <s v="MT"/>
    <s v="SEN"/>
    <s v="AUS"/>
    <s v="IDN"/>
    <n v="10841.7948"/>
    <d v="2013-12-30T00:00:00"/>
    <n v="2.7"/>
    <n v="305"/>
    <n v="25"/>
    <n v="0"/>
    <n v="-7.5"/>
    <n v="322.5"/>
    <n v="330"/>
  </r>
  <r>
    <x v="10"/>
    <n v="597597"/>
    <d v="2013-12-30T00:00:00"/>
    <n v="1515102581"/>
    <n v="49236349"/>
    <s v="MT"/>
    <s v="SEN"/>
    <s v="AUS"/>
    <s v="PAK"/>
    <n v="93.268460000000005"/>
    <d v="2013-12-30T00:00:00"/>
    <n v="1.7"/>
    <n v="865"/>
    <n v="14"/>
    <n v="0"/>
    <n v="-4.2"/>
    <n v="874.8"/>
    <n v="879"/>
  </r>
  <r>
    <x v="10"/>
    <n v="597597"/>
    <d v="2013-12-30T00:00:00"/>
    <n v="1515106637"/>
    <n v="78772934"/>
    <s v="MT"/>
    <s v="SEN"/>
    <s v="AUS"/>
    <s v="NGA"/>
    <n v="141.74328199999999"/>
    <d v="2013-12-30T00:00:00"/>
    <n v="2.8"/>
    <n v="435.5"/>
    <n v="31"/>
    <n v="0"/>
    <n v="-9.3000000000000007"/>
    <n v="457.2"/>
    <n v="466.5"/>
  </r>
  <r>
    <x v="10"/>
    <n v="597597"/>
    <d v="2013-12-31T00:00:00"/>
    <n v="1515115830"/>
    <n v="74352703"/>
    <s v="MT"/>
    <s v="REC"/>
    <s v="GBR"/>
    <s v="AUS"/>
    <n v="1.8632613849999999"/>
    <d v="2013-12-30T00:00:00"/>
    <n v="4"/>
    <n v="-1000.01"/>
    <n v="0"/>
    <n v="0"/>
    <n v="0"/>
    <n v="-1000.01"/>
    <n v="-1000.01"/>
  </r>
  <r>
    <x v="10"/>
    <n v="597597"/>
    <d v="2013-12-31T00:00:00"/>
    <n v="1515471132"/>
    <n v="28515863"/>
    <s v="MT"/>
    <s v="SEN"/>
    <s v="AUS"/>
    <s v="THA"/>
    <n v="29.197619"/>
    <d v="2013-12-31T00:00:00"/>
    <n v="4"/>
    <n v="230"/>
    <n v="12"/>
    <n v="0"/>
    <n v="-3.6"/>
    <n v="238.4"/>
    <n v="242"/>
  </r>
  <r>
    <x v="10"/>
    <n v="597597"/>
    <d v="2013-12-31T00:00:00"/>
    <n v="1515475867"/>
    <n v="94140226"/>
    <s v="MT"/>
    <s v="SEN"/>
    <s v="AUS"/>
    <s v="BGD"/>
    <n v="69.189724999999996"/>
    <d v="2013-12-31T00:00:00"/>
    <n v="1.35"/>
    <n v="300"/>
    <n v="14"/>
    <n v="0"/>
    <n v="-4.2"/>
    <n v="309.8"/>
    <n v="314"/>
  </r>
  <r>
    <x v="11"/>
    <n v="597874"/>
    <d v="2013-12-27T00:00:00"/>
    <n v="1514219350"/>
    <n v="63601392"/>
    <s v="MT"/>
    <s v="SEN"/>
    <s v="AUS"/>
    <s v="PHL"/>
    <n v="39.418318499999998"/>
    <d v="2013-12-26T00:00:00"/>
    <n v="1.5"/>
    <n v="92"/>
    <n v="8"/>
    <n v="0"/>
    <n v="-2.4"/>
    <n v="97.6"/>
    <n v="100"/>
  </r>
  <r>
    <x v="11"/>
    <n v="597874"/>
    <d v="2013-12-27T00:00:00"/>
    <n v="1514237227"/>
    <n v="63371175"/>
    <s v="MT"/>
    <s v="SEN"/>
    <s v="AUS"/>
    <s v="PHL"/>
    <n v="39.418318499999998"/>
    <d v="2013-12-26T00:00:00"/>
    <n v="1.5"/>
    <n v="152"/>
    <n v="8"/>
    <n v="0"/>
    <n v="-2.4"/>
    <n v="157.6"/>
    <n v="160"/>
  </r>
  <r>
    <x v="11"/>
    <n v="597874"/>
    <d v="2013-12-27T00:00:00"/>
    <n v="1514241487"/>
    <n v="47161647"/>
    <s v="MT"/>
    <s v="SEN"/>
    <s v="AUS"/>
    <s v="IND"/>
    <n v="54.940640700000003"/>
    <d v="2013-12-26T00:00:00"/>
    <n v="1.7"/>
    <n v="190"/>
    <n v="10"/>
    <n v="0"/>
    <n v="-3"/>
    <n v="197"/>
    <n v="200"/>
  </r>
  <r>
    <x v="11"/>
    <n v="597874"/>
    <d v="2013-12-27T00:00:00"/>
    <n v="1514249322"/>
    <n v="98239618"/>
    <s v="MT"/>
    <s v="SEN"/>
    <s v="AUS"/>
    <s v="IND"/>
    <n v="54.940640700000003"/>
    <d v="2013-12-26T00:00:00"/>
    <n v="1.7"/>
    <n v="925.79"/>
    <n v="15"/>
    <n v="0"/>
    <n v="-4.5"/>
    <n v="936.29"/>
    <n v="940.79"/>
  </r>
  <r>
    <x v="11"/>
    <n v="597874"/>
    <d v="2013-12-27T00:00:00"/>
    <n v="1514259811"/>
    <n v="56653230"/>
    <s v="MT"/>
    <s v="SEN"/>
    <s v="AUS"/>
    <s v="LBN"/>
    <n v="0.88770000000000004"/>
    <d v="2013-12-27T00:00:00"/>
    <n v="1.2"/>
    <n v="280"/>
    <n v="15"/>
    <n v="0"/>
    <n v="-4.5"/>
    <n v="290.5"/>
    <n v="295"/>
  </r>
  <r>
    <x v="11"/>
    <n v="597874"/>
    <d v="2013-12-27T00:00:00"/>
    <n v="1514260189"/>
    <n v="96479265"/>
    <s v="MT"/>
    <s v="SEN"/>
    <s v="AUS"/>
    <s v="IND"/>
    <n v="55.112854499999997"/>
    <d v="2013-12-27T00:00:00"/>
    <n v="1.7"/>
    <n v="90"/>
    <n v="10"/>
    <n v="0"/>
    <n v="-3"/>
    <n v="97"/>
    <n v="100"/>
  </r>
  <r>
    <x v="11"/>
    <n v="597874"/>
    <d v="2013-12-27T00:00:00"/>
    <n v="1514263859"/>
    <n v="65207023"/>
    <s v="MT"/>
    <s v="SEN"/>
    <s v="AUS"/>
    <s v="IND"/>
    <n v="55.112854499999997"/>
    <d v="2013-12-27T00:00:00"/>
    <n v="1.7"/>
    <n v="1031"/>
    <n v="19"/>
    <n v="0"/>
    <n v="-5.7"/>
    <n v="1044.3"/>
    <n v="1050"/>
  </r>
  <r>
    <x v="11"/>
    <n v="597874"/>
    <d v="2013-12-27T00:00:00"/>
    <n v="1514264668"/>
    <n v="95891142"/>
    <s v="MT"/>
    <s v="SEN"/>
    <s v="AUS"/>
    <s v="COL"/>
    <n v="1699.0578"/>
    <d v="2013-12-27T00:00:00"/>
    <n v="4.5"/>
    <n v="190"/>
    <n v="25"/>
    <n v="0"/>
    <n v="-7.5"/>
    <n v="207.5"/>
    <n v="215"/>
  </r>
  <r>
    <x v="11"/>
    <n v="597874"/>
    <d v="2013-12-27T00:00:00"/>
    <n v="1514272872"/>
    <n v="36728293"/>
    <s v="MT"/>
    <s v="SEN"/>
    <s v="AUS"/>
    <s v="IND"/>
    <n v="55.112854499999997"/>
    <d v="2013-12-27T00:00:00"/>
    <n v="1.7"/>
    <n v="190"/>
    <n v="10"/>
    <n v="0"/>
    <n v="-3"/>
    <n v="197"/>
    <n v="200"/>
  </r>
  <r>
    <x v="11"/>
    <n v="597874"/>
    <d v="2013-12-28T00:00:00"/>
    <n v="1514582464"/>
    <n v="44827024"/>
    <s v="MT"/>
    <s v="SEN"/>
    <s v="AUS"/>
    <s v="USA"/>
    <n v="0.88680000000000003"/>
    <d v="2013-12-27T00:00:00"/>
    <n v="5"/>
    <n v="593.5"/>
    <n v="55"/>
    <n v="0"/>
    <n v="-16.5"/>
    <n v="632"/>
    <n v="648.5"/>
  </r>
  <r>
    <x v="11"/>
    <n v="597874"/>
    <d v="2013-12-28T00:00:00"/>
    <n v="1514586687"/>
    <n v="55460903"/>
    <s v="MT"/>
    <s v="SEN"/>
    <s v="AUS"/>
    <s v="PHL"/>
    <n v="39.316277999999997"/>
    <d v="2013-12-27T00:00:00"/>
    <n v="1.5"/>
    <n v="142"/>
    <n v="8"/>
    <n v="0"/>
    <n v="-2.4"/>
    <n v="147.6"/>
    <n v="150"/>
  </r>
  <r>
    <x v="11"/>
    <n v="597874"/>
    <d v="2013-12-28T00:00:00"/>
    <n v="1514597277"/>
    <n v="55302621"/>
    <s v="MT"/>
    <s v="SEN"/>
    <s v="AUS"/>
    <s v="IND"/>
    <n v="54.892919999999997"/>
    <d v="2013-12-27T00:00:00"/>
    <n v="1.7"/>
    <n v="1204.5999999999999"/>
    <n v="19"/>
    <n v="0"/>
    <n v="-5.7"/>
    <n v="1217.9000000000001"/>
    <n v="1223.5999999999999"/>
  </r>
  <r>
    <x v="11"/>
    <n v="597874"/>
    <d v="2013-12-28T00:00:00"/>
    <n v="1514614462"/>
    <n v="22251959"/>
    <s v="MT"/>
    <s v="SEN"/>
    <s v="AUS"/>
    <s v="IND"/>
    <n v="54.892919999999997"/>
    <d v="2013-12-27T00:00:00"/>
    <n v="1.7"/>
    <n v="1000"/>
    <n v="15"/>
    <n v="0"/>
    <n v="-4.5"/>
    <n v="1010.5"/>
    <n v="1015"/>
  </r>
  <r>
    <x v="11"/>
    <n v="597874"/>
    <d v="2013-12-28T00:00:00"/>
    <n v="1514623159"/>
    <n v="60506540"/>
    <s v="MT"/>
    <s v="SEN"/>
    <s v="AUS"/>
    <s v="PHL"/>
    <n v="39.316277999999997"/>
    <d v="2013-12-27T00:00:00"/>
    <n v="1.5"/>
    <n v="300"/>
    <n v="8"/>
    <n v="0"/>
    <n v="-2.4"/>
    <n v="305.60000000000002"/>
    <n v="308"/>
  </r>
  <r>
    <x v="11"/>
    <n v="597874"/>
    <d v="2013-12-28T00:00:00"/>
    <n v="1514625484"/>
    <n v="37569929"/>
    <s v="MT"/>
    <s v="SEN"/>
    <s v="AUS"/>
    <s v="IND"/>
    <n v="54.892919999999997"/>
    <d v="2013-12-28T00:00:00"/>
    <n v="1.7"/>
    <n v="925"/>
    <n v="15"/>
    <n v="0"/>
    <n v="-4.5"/>
    <n v="935.5"/>
    <n v="940"/>
  </r>
  <r>
    <x v="11"/>
    <n v="597874"/>
    <d v="2013-12-28T00:00:00"/>
    <n v="1514627789"/>
    <n v="83376103"/>
    <s v="MT"/>
    <s v="SEN"/>
    <s v="AUS"/>
    <s v="GHA"/>
    <n v="1.91318232"/>
    <d v="2013-12-28T00:00:00"/>
    <n v="3.5"/>
    <n v="162.49"/>
    <n v="16"/>
    <n v="0"/>
    <n v="-4.8"/>
    <n v="173.69"/>
    <n v="178.49"/>
  </r>
  <r>
    <x v="11"/>
    <n v="597874"/>
    <d v="2013-12-29T00:00:00"/>
    <n v="1514885513"/>
    <n v="90777961"/>
    <s v="MT"/>
    <s v="SEN"/>
    <s v="AUS"/>
    <s v="PHL"/>
    <n v="39.316277999999997"/>
    <d v="2013-12-28T00:00:00"/>
    <n v="1.5"/>
    <n v="42"/>
    <n v="8"/>
    <n v="0"/>
    <n v="-2.4"/>
    <n v="47.6"/>
    <n v="50"/>
  </r>
  <r>
    <x v="11"/>
    <n v="597874"/>
    <d v="2013-12-29T00:00:00"/>
    <n v="1514888165"/>
    <n v="92577060"/>
    <s v="MT"/>
    <s v="SEN"/>
    <s v="AUS"/>
    <s v="MUS"/>
    <n v="26.107392000000001"/>
    <d v="2013-12-28T00:00:00"/>
    <n v="3.5"/>
    <n v="269"/>
    <n v="31"/>
    <n v="0"/>
    <n v="-9.3000000000000007"/>
    <n v="290.7"/>
    <n v="300"/>
  </r>
  <r>
    <x v="11"/>
    <n v="597874"/>
    <d v="2013-12-30T00:00:00"/>
    <n v="1515061515"/>
    <n v="23720701"/>
    <s v="MT"/>
    <s v="SEN"/>
    <s v="AUS"/>
    <s v="IND"/>
    <n v="54.775309999999998"/>
    <d v="2013-12-29T00:00:00"/>
    <n v="1.7"/>
    <n v="40"/>
    <n v="10"/>
    <n v="0"/>
    <n v="-3"/>
    <n v="47"/>
    <n v="50"/>
  </r>
  <r>
    <x v="11"/>
    <n v="597874"/>
    <d v="2013-12-30T00:00:00"/>
    <n v="1515065115"/>
    <n v="67061903"/>
    <s v="MT"/>
    <s v="SEN"/>
    <s v="AUS"/>
    <s v="IND"/>
    <n v="54.775309999999998"/>
    <d v="2013-12-29T00:00:00"/>
    <n v="1.7"/>
    <n v="900"/>
    <n v="15"/>
    <n v="0"/>
    <n v="-4.5"/>
    <n v="910.5"/>
    <n v="915"/>
  </r>
  <r>
    <x v="11"/>
    <n v="597874"/>
    <d v="2013-12-30T00:00:00"/>
    <n v="1515073236"/>
    <n v="45300536"/>
    <s v="MT"/>
    <s v="SEN"/>
    <s v="AUS"/>
    <s v="PHL"/>
    <n v="39.232041500000001"/>
    <d v="2013-12-29T00:00:00"/>
    <n v="1.5"/>
    <n v="51.76"/>
    <n v="8"/>
    <n v="0"/>
    <n v="-2.4"/>
    <n v="57.36"/>
    <n v="59.76"/>
  </r>
  <r>
    <x v="11"/>
    <n v="597874"/>
    <d v="2013-12-30T00:00:00"/>
    <n v="1515081884"/>
    <n v="41965499"/>
    <s v="MT"/>
    <s v="SEN"/>
    <s v="AUS"/>
    <s v="IND"/>
    <n v="54.775309999999998"/>
    <d v="2013-12-29T00:00:00"/>
    <n v="1.7"/>
    <n v="464.3"/>
    <n v="15"/>
    <n v="0"/>
    <n v="-4.5"/>
    <n v="474.8"/>
    <n v="479.3"/>
  </r>
  <r>
    <x v="11"/>
    <n v="597874"/>
    <d v="2013-12-30T00:00:00"/>
    <n v="1515084007"/>
    <n v="43450676"/>
    <s v="MT"/>
    <s v="SEN"/>
    <s v="AUS"/>
    <s v="IND"/>
    <n v="54.775309999999998"/>
    <d v="2013-12-29T00:00:00"/>
    <n v="1.7"/>
    <n v="928.61"/>
    <n v="15"/>
    <n v="0"/>
    <n v="-4.5"/>
    <n v="939.11"/>
    <n v="943.61"/>
  </r>
  <r>
    <x v="11"/>
    <n v="597874"/>
    <d v="2013-12-30T00:00:00"/>
    <n v="1515090623"/>
    <n v="98050249"/>
    <s v="MT"/>
    <s v="SEN"/>
    <s v="AUS"/>
    <s v="GHA"/>
    <n v="1.9090832600000001"/>
    <d v="2013-12-30T00:00:00"/>
    <n v="3.5"/>
    <n v="100"/>
    <n v="16"/>
    <n v="0"/>
    <n v="-4.8"/>
    <n v="111.2"/>
    <n v="116"/>
  </r>
  <r>
    <x v="11"/>
    <n v="597874"/>
    <d v="2013-12-30T00:00:00"/>
    <n v="1515092019"/>
    <n v="41884043"/>
    <s v="MT"/>
    <s v="SEN"/>
    <s v="AUS"/>
    <s v="IND"/>
    <n v="54.793008"/>
    <d v="2013-12-30T00:00:00"/>
    <n v="1.7"/>
    <n v="150"/>
    <n v="10"/>
    <n v="0"/>
    <n v="-3"/>
    <n v="157"/>
    <n v="160"/>
  </r>
  <r>
    <x v="11"/>
    <n v="597874"/>
    <d v="2013-12-30T00:00:00"/>
    <n v="1515098651"/>
    <n v="40627067"/>
    <s v="MT"/>
    <s v="SEN"/>
    <s v="AUS"/>
    <s v="IND"/>
    <n v="54.793008"/>
    <d v="2013-12-30T00:00:00"/>
    <n v="1.7"/>
    <n v="464.15"/>
    <n v="15"/>
    <n v="0"/>
    <n v="-4.5"/>
    <n v="474.65"/>
    <n v="479.15"/>
  </r>
  <r>
    <x v="11"/>
    <n v="597874"/>
    <d v="2013-12-30T00:00:00"/>
    <n v="1515098923"/>
    <n v="87307637"/>
    <s v="MT"/>
    <s v="SEN"/>
    <s v="AUS"/>
    <s v="IND"/>
    <n v="54.793008"/>
    <d v="2013-12-30T00:00:00"/>
    <n v="1.7"/>
    <n v="1485.3"/>
    <n v="19"/>
    <n v="0"/>
    <n v="-5.7"/>
    <n v="1498.6"/>
    <n v="1504.3"/>
  </r>
  <r>
    <x v="11"/>
    <n v="597874"/>
    <d v="2013-12-30T00:00:00"/>
    <n v="1515107363"/>
    <n v="37476882"/>
    <s v="MT"/>
    <s v="SEN"/>
    <s v="AUS"/>
    <s v="KEN"/>
    <n v="76.189890000000005"/>
    <d v="2013-12-30T00:00:00"/>
    <n v="3"/>
    <n v="375"/>
    <n v="31"/>
    <n v="0"/>
    <n v="-9.3000000000000007"/>
    <n v="396.7"/>
    <n v="406"/>
  </r>
  <r>
    <x v="11"/>
    <n v="597874"/>
    <d v="2013-12-30T00:00:00"/>
    <n v="1515107863"/>
    <n v="36331243"/>
    <s v="MT"/>
    <s v="SEN"/>
    <s v="AUS"/>
    <s v="IND"/>
    <n v="54.793008"/>
    <d v="2013-12-30T00:00:00"/>
    <n v="1.7"/>
    <n v="485"/>
    <n v="15"/>
    <n v="0"/>
    <n v="-4.5"/>
    <n v="495.5"/>
    <n v="500"/>
  </r>
  <r>
    <x v="11"/>
    <n v="597874"/>
    <d v="2013-12-31T00:00:00"/>
    <n v="1515463150"/>
    <n v="23013147"/>
    <s v="MT"/>
    <s v="SEN"/>
    <s v="AUS"/>
    <s v="PHL"/>
    <n v="39.467064999999998"/>
    <d v="2013-12-30T00:00:00"/>
    <n v="1.5"/>
    <n v="262"/>
    <n v="8"/>
    <n v="0"/>
    <n v="-2.4"/>
    <n v="267.60000000000002"/>
    <n v="270"/>
  </r>
  <r>
    <x v="11"/>
    <n v="597874"/>
    <d v="2013-12-31T00:00:00"/>
    <n v="1515470127"/>
    <n v="90646940"/>
    <s v="MT"/>
    <s v="SEN"/>
    <s v="AUS"/>
    <s v="COL"/>
    <n v="1705.9383"/>
    <d v="2013-12-31T00:00:00"/>
    <n v="4.5"/>
    <n v="140"/>
    <n v="25"/>
    <n v="0"/>
    <n v="-7.5"/>
    <n v="157.5"/>
    <n v="165"/>
  </r>
  <r>
    <x v="11"/>
    <n v="597874"/>
    <d v="2013-12-31T00:00:00"/>
    <n v="1515472063"/>
    <n v="57793304"/>
    <s v="MT"/>
    <s v="SEN"/>
    <s v="AUS"/>
    <s v="KEN"/>
    <n v="76.709379999999996"/>
    <d v="2013-12-31T00:00:00"/>
    <n v="3"/>
    <n v="240"/>
    <n v="16"/>
    <n v="0"/>
    <n v="-4.8"/>
    <n v="251.2"/>
    <n v="256"/>
  </r>
  <r>
    <x v="12"/>
    <n v="597946"/>
    <d v="2013-12-27T00:00:00"/>
    <n v="1514261805"/>
    <n v="15279836"/>
    <s v="MT"/>
    <s v="SEN"/>
    <s v="AUS"/>
    <s v="GHA"/>
    <n v="1.9151239799999999"/>
    <d v="2013-12-27T00:00:00"/>
    <n v="3.5"/>
    <n v="84"/>
    <n v="16"/>
    <n v="0"/>
    <n v="-4.8"/>
    <n v="95.2"/>
    <n v="100"/>
  </r>
  <r>
    <x v="12"/>
    <n v="597946"/>
    <d v="2013-12-29T00:00:00"/>
    <n v="1514876238"/>
    <n v="41970270"/>
    <s v="MT"/>
    <s v="SEN"/>
    <s v="AUS"/>
    <s v="IND"/>
    <n v="54.892919999999997"/>
    <d v="2013-12-28T00:00:00"/>
    <n v="1.7"/>
    <n v="810"/>
    <n v="15"/>
    <n v="0"/>
    <n v="-4.5"/>
    <n v="820.5"/>
    <n v="825"/>
  </r>
  <r>
    <x v="12"/>
    <n v="597946"/>
    <d v="2013-12-30T00:00:00"/>
    <n v="1515061937"/>
    <n v="39731465"/>
    <s v="MT"/>
    <s v="SEN"/>
    <s v="AUS"/>
    <s v="IND"/>
    <n v="54.775309999999998"/>
    <d v="2013-12-29T00:00:00"/>
    <n v="1.7"/>
    <n v="186"/>
    <n v="10"/>
    <n v="0"/>
    <n v="-3"/>
    <n v="193"/>
    <n v="196"/>
  </r>
  <r>
    <x v="12"/>
    <n v="597946"/>
    <d v="2013-12-30T00:00:00"/>
    <n v="1515064618"/>
    <n v="62473230"/>
    <s v="MT"/>
    <s v="SEN"/>
    <s v="AUS"/>
    <s v="IND"/>
    <n v="54.775309999999998"/>
    <d v="2013-12-29T00:00:00"/>
    <n v="1.7"/>
    <n v="150"/>
    <n v="10"/>
    <n v="0"/>
    <n v="-3"/>
    <n v="157"/>
    <n v="160"/>
  </r>
  <r>
    <x v="13"/>
    <n v="597945"/>
    <d v="2013-12-27T00:00:00"/>
    <n v="1514189073"/>
    <n v="90061313"/>
    <s v="MT"/>
    <s v="SEN"/>
    <s v="AUS"/>
    <s v="PHL"/>
    <n v="39.462723500000003"/>
    <d v="2013-12-26T00:00:00"/>
    <n v="1.5"/>
    <n v="130"/>
    <n v="8"/>
    <n v="0"/>
    <n v="-2.4"/>
    <n v="135.6"/>
    <n v="138"/>
  </r>
  <r>
    <x v="13"/>
    <n v="597945"/>
    <d v="2013-12-27T00:00:00"/>
    <n v="1514197020"/>
    <n v="98297624"/>
    <s v="MT"/>
    <s v="SEN"/>
    <s v="AUS"/>
    <s v="FJI"/>
    <n v="1.658641284"/>
    <d v="2013-12-26T00:00:00"/>
    <n v="2.1"/>
    <n v="160"/>
    <n v="14"/>
    <n v="0"/>
    <n v="-4.2"/>
    <n v="169.8"/>
    <n v="174"/>
  </r>
  <r>
    <x v="13"/>
    <n v="597945"/>
    <d v="2013-12-28T00:00:00"/>
    <n v="1514584931"/>
    <n v="76782997"/>
    <s v="MT"/>
    <s v="SEN"/>
    <s v="AUS"/>
    <s v="FJI"/>
    <n v="1.660052415"/>
    <d v="2013-12-27T00:00:00"/>
    <n v="2.1"/>
    <n v="50"/>
    <n v="13"/>
    <n v="0"/>
    <n v="-3.9"/>
    <n v="59.1"/>
    <n v="63"/>
  </r>
  <r>
    <x v="13"/>
    <n v="597945"/>
    <d v="2013-12-29T00:00:00"/>
    <n v="1514900932"/>
    <n v="76548194"/>
    <s v="MT"/>
    <s v="SEN"/>
    <s v="AUS"/>
    <s v="IND"/>
    <n v="54.892919999999997"/>
    <d v="2013-12-29T00:00:00"/>
    <n v="1.7"/>
    <n v="90"/>
    <n v="10"/>
    <n v="0"/>
    <n v="-3"/>
    <n v="97"/>
    <n v="100"/>
  </r>
  <r>
    <x v="13"/>
    <n v="597945"/>
    <d v="2013-12-29T00:00:00"/>
    <n v="1514907237"/>
    <n v="69827082"/>
    <s v="MT"/>
    <s v="SEN"/>
    <s v="AUS"/>
    <s v="PAK"/>
    <n v="93.468720000000005"/>
    <d v="2013-12-29T00:00:00"/>
    <n v="1.7"/>
    <n v="654"/>
    <n v="14"/>
    <n v="0"/>
    <n v="-4.2"/>
    <n v="663.8"/>
    <n v="668"/>
  </r>
  <r>
    <x v="13"/>
    <n v="597945"/>
    <d v="2013-12-29T00:00:00"/>
    <n v="1514908388"/>
    <n v="79176189"/>
    <s v="MT"/>
    <s v="SEN"/>
    <s v="AUS"/>
    <s v="THA"/>
    <n v="29.13138"/>
    <d v="2013-12-29T00:00:00"/>
    <n v="4"/>
    <n v="300"/>
    <n v="15"/>
    <n v="0"/>
    <n v="-4.5"/>
    <n v="310.5"/>
    <n v="315"/>
  </r>
  <r>
    <x v="13"/>
    <n v="597945"/>
    <d v="2013-12-30T00:00:00"/>
    <n v="1515087303"/>
    <n v="84440561"/>
    <s v="MT"/>
    <s v="SEN"/>
    <s v="AUS"/>
    <s v="FJI"/>
    <n v="1.6552562660000001"/>
    <d v="2013-12-29T00:00:00"/>
    <n v="2.1"/>
    <n v="150"/>
    <n v="13"/>
    <n v="0"/>
    <n v="-3.9"/>
    <n v="159.1"/>
    <n v="163"/>
  </r>
  <r>
    <x v="13"/>
    <n v="597945"/>
    <d v="2013-12-31T00:00:00"/>
    <n v="1515444879"/>
    <n v="41967846"/>
    <s v="MT"/>
    <s v="SEN"/>
    <s v="AUS"/>
    <s v="IND"/>
    <n v="55.102607999999996"/>
    <d v="2013-12-30T00:00:00"/>
    <n v="1.7"/>
    <n v="1500"/>
    <n v="19"/>
    <n v="0"/>
    <n v="-5.7"/>
    <n v="1513.3"/>
    <n v="1519"/>
  </r>
  <r>
    <x v="14"/>
    <n v="597974"/>
    <d v="2013-12-27T00:00:00"/>
    <n v="1514199275"/>
    <n v="62881900"/>
    <s v="MT"/>
    <s v="SEN"/>
    <s v="AUS"/>
    <s v="IND"/>
    <n v="54.940640700000003"/>
    <d v="2013-12-26T00:00:00"/>
    <n v="1.7"/>
    <n v="2327"/>
    <n v="23"/>
    <n v="0"/>
    <n v="-6.9"/>
    <n v="2343.1"/>
    <n v="2350"/>
  </r>
  <r>
    <x v="14"/>
    <n v="597974"/>
    <d v="2013-12-27T00:00:00"/>
    <n v="1514206702"/>
    <n v="86714217"/>
    <s v="MT"/>
    <s v="SEN"/>
    <s v="AUS"/>
    <s v="IND"/>
    <n v="54.940640700000003"/>
    <d v="2013-12-26T00:00:00"/>
    <n v="1.7"/>
    <n v="1381"/>
    <n v="19"/>
    <n v="0"/>
    <n v="-5.7"/>
    <n v="1394.3"/>
    <n v="1400"/>
  </r>
  <r>
    <x v="14"/>
    <n v="597974"/>
    <d v="2013-12-27T00:00:00"/>
    <n v="1514240310"/>
    <n v="52814325"/>
    <s v="MT"/>
    <s v="SEN"/>
    <s v="AUS"/>
    <s v="IND"/>
    <n v="54.940640700000003"/>
    <d v="2013-12-26T00:00:00"/>
    <n v="1.7"/>
    <n v="90"/>
    <n v="10"/>
    <n v="0"/>
    <n v="-3"/>
    <n v="97"/>
    <n v="100"/>
  </r>
  <r>
    <x v="14"/>
    <n v="597974"/>
    <d v="2013-12-27T00:00:00"/>
    <n v="1514257399"/>
    <n v="99174121"/>
    <s v="MT"/>
    <s v="SEN"/>
    <s v="AUS"/>
    <s v="IND"/>
    <n v="55.112854499999997"/>
    <d v="2013-12-27T00:00:00"/>
    <n v="1.7"/>
    <n v="922"/>
    <n v="15"/>
    <n v="0"/>
    <n v="-4.5"/>
    <n v="932.5"/>
    <n v="937"/>
  </r>
  <r>
    <x v="14"/>
    <n v="597974"/>
    <d v="2013-12-27T00:00:00"/>
    <n v="1514257949"/>
    <n v="50446602"/>
    <s v="MT"/>
    <s v="SEN"/>
    <s v="AUS"/>
    <s v="IND"/>
    <n v="55.112854499999997"/>
    <d v="2013-12-27T00:00:00"/>
    <n v="1.7"/>
    <n v="200"/>
    <n v="10"/>
    <n v="0"/>
    <n v="-3"/>
    <n v="207"/>
    <n v="210"/>
  </r>
  <r>
    <x v="14"/>
    <n v="597974"/>
    <d v="2013-12-27T00:00:00"/>
    <n v="1514268857"/>
    <n v="43741420"/>
    <s v="MT"/>
    <s v="SEN"/>
    <s v="AUS"/>
    <s v="IND"/>
    <n v="55.112854499999997"/>
    <d v="2013-12-27T00:00:00"/>
    <n v="1.7"/>
    <n v="190"/>
    <n v="10"/>
    <n v="0"/>
    <n v="-3"/>
    <n v="197"/>
    <n v="200"/>
  </r>
  <r>
    <x v="14"/>
    <n v="597974"/>
    <d v="2013-12-27T00:00:00"/>
    <n v="1514269671"/>
    <n v="37528487"/>
    <s v="MT"/>
    <s v="SEN"/>
    <s v="AUS"/>
    <s v="PAK"/>
    <n v="93.607964999999993"/>
    <d v="2013-12-27T00:00:00"/>
    <n v="1.7"/>
    <n v="210"/>
    <n v="10"/>
    <n v="0"/>
    <n v="-3"/>
    <n v="217"/>
    <n v="220"/>
  </r>
  <r>
    <x v="14"/>
    <n v="597974"/>
    <d v="2013-12-27T00:00:00"/>
    <n v="1514279477"/>
    <n v="70631598"/>
    <s v="MT"/>
    <s v="SEN"/>
    <s v="AUS"/>
    <s v="IND"/>
    <n v="55.112854499999997"/>
    <d v="2013-12-27T00:00:00"/>
    <n v="1.7"/>
    <n v="585"/>
    <n v="15"/>
    <n v="0"/>
    <n v="-4.5"/>
    <n v="595.5"/>
    <n v="600"/>
  </r>
  <r>
    <x v="14"/>
    <n v="597974"/>
    <d v="2013-12-27T00:00:00"/>
    <n v="1514281209"/>
    <n v="18486265"/>
    <s v="MT"/>
    <s v="SEN"/>
    <s v="AUS"/>
    <s v="IND"/>
    <n v="55.112854499999997"/>
    <d v="2013-12-27T00:00:00"/>
    <n v="1.7"/>
    <n v="385"/>
    <n v="15"/>
    <n v="0"/>
    <n v="-4.5"/>
    <n v="395.5"/>
    <n v="400"/>
  </r>
  <r>
    <x v="14"/>
    <n v="597974"/>
    <d v="2013-12-27T00:00:00"/>
    <n v="1514284423"/>
    <n v="72380571"/>
    <s v="MT"/>
    <s v="SEN"/>
    <s v="AUS"/>
    <s v="IND"/>
    <n v="55.112854499999997"/>
    <d v="2013-12-27T00:00:00"/>
    <n v="1.7"/>
    <n v="2377"/>
    <n v="23"/>
    <n v="0"/>
    <n v="-6.9"/>
    <n v="2393.1"/>
    <n v="2400"/>
  </r>
  <r>
    <x v="14"/>
    <n v="597974"/>
    <d v="2013-12-28T00:00:00"/>
    <n v="1514633161"/>
    <n v="37884168"/>
    <s v="MT"/>
    <s v="SEN"/>
    <s v="AUS"/>
    <s v="IND"/>
    <n v="54.892919999999997"/>
    <d v="2013-12-28T00:00:00"/>
    <n v="1.7"/>
    <n v="1281"/>
    <n v="19"/>
    <n v="0"/>
    <n v="-5.7"/>
    <n v="1294.3"/>
    <n v="1300"/>
  </r>
  <r>
    <x v="14"/>
    <n v="597974"/>
    <d v="2013-12-29T00:00:00"/>
    <n v="1514897123"/>
    <n v="60659181"/>
    <s v="MT"/>
    <s v="SEN"/>
    <s v="AUS"/>
    <s v="IND"/>
    <n v="54.892919999999997"/>
    <d v="2013-12-29T00:00:00"/>
    <n v="1.7"/>
    <n v="300"/>
    <n v="15"/>
    <n v="0"/>
    <n v="-4.5"/>
    <n v="310.5"/>
    <n v="315"/>
  </r>
  <r>
    <x v="14"/>
    <n v="597974"/>
    <d v="2013-12-29T00:00:00"/>
    <n v="1514899017"/>
    <n v="46564993"/>
    <s v="MT"/>
    <s v="SEN"/>
    <s v="AUS"/>
    <s v="IND"/>
    <n v="54.892919999999997"/>
    <d v="2013-12-29T00:00:00"/>
    <n v="1.7"/>
    <n v="187"/>
    <n v="10"/>
    <n v="0"/>
    <n v="-3"/>
    <n v="194"/>
    <n v="197"/>
  </r>
  <r>
    <x v="14"/>
    <n v="597974"/>
    <d v="2013-12-29T00:00:00"/>
    <n v="1514905946"/>
    <n v="78382243"/>
    <s v="MT"/>
    <s v="SEN"/>
    <s v="AUS"/>
    <s v="IND"/>
    <n v="54.892919999999997"/>
    <d v="2013-12-29T00:00:00"/>
    <n v="1.7"/>
    <n v="1491"/>
    <n v="19"/>
    <n v="0"/>
    <n v="-5.7"/>
    <n v="1504.3"/>
    <n v="1510"/>
  </r>
  <r>
    <x v="14"/>
    <n v="597974"/>
    <d v="2013-12-30T00:00:00"/>
    <n v="1515083040"/>
    <n v="41098264"/>
    <s v="MT"/>
    <s v="SEN"/>
    <s v="AUS"/>
    <s v="IND"/>
    <n v="54.775309999999998"/>
    <d v="2013-12-29T00:00:00"/>
    <n v="1.7"/>
    <n v="745"/>
    <n v="15"/>
    <n v="0"/>
    <n v="-4.5"/>
    <n v="755.5"/>
    <n v="760"/>
  </r>
  <r>
    <x v="14"/>
    <n v="597974"/>
    <d v="2013-12-30T00:00:00"/>
    <n v="1515089120"/>
    <n v="74653545"/>
    <s v="MT"/>
    <s v="SEN"/>
    <s v="AUS"/>
    <s v="CMR"/>
    <n v="421.7820193"/>
    <d v="2013-12-30T00:00:00"/>
    <n v="3"/>
    <n v="184"/>
    <n v="16"/>
    <n v="0"/>
    <n v="-4.8"/>
    <n v="195.2"/>
    <n v="200"/>
  </r>
  <r>
    <x v="14"/>
    <n v="597974"/>
    <d v="2013-12-30T00:00:00"/>
    <n v="1515089120"/>
    <n v="74653545"/>
    <s v="MT"/>
    <s v="RSN"/>
    <s v="AUS"/>
    <s v="AUS"/>
    <n v="1"/>
    <d v="2013-12-30T00:00:00"/>
    <n v="3"/>
    <n v="-184"/>
    <n v="-16"/>
    <n v="0"/>
    <n v="4.8"/>
    <n v="-195.2"/>
    <n v="-200"/>
  </r>
  <r>
    <x v="14"/>
    <n v="597974"/>
    <d v="2013-12-30T00:00:00"/>
    <n v="1515089151"/>
    <n v="92529493"/>
    <s v="MT"/>
    <s v="SEN"/>
    <s v="AUS"/>
    <s v="CMR"/>
    <n v="421.7820193"/>
    <d v="2013-12-30T00:00:00"/>
    <n v="3"/>
    <n v="225"/>
    <n v="16"/>
    <n v="0"/>
    <n v="-4.8"/>
    <n v="236.2"/>
    <n v="241"/>
  </r>
  <r>
    <x v="14"/>
    <n v="597974"/>
    <d v="2013-12-30T00:00:00"/>
    <n v="1515096752"/>
    <n v="88206278"/>
    <s v="MT"/>
    <s v="SEN"/>
    <s v="AUS"/>
    <s v="IND"/>
    <n v="54.793008"/>
    <d v="2013-12-30T00:00:00"/>
    <n v="1.7"/>
    <n v="928"/>
    <n v="15"/>
    <n v="0"/>
    <n v="-4.5"/>
    <n v="938.5"/>
    <n v="943"/>
  </r>
  <r>
    <x v="14"/>
    <n v="597974"/>
    <d v="2013-12-30T00:00:00"/>
    <n v="1515096848"/>
    <n v="25922136"/>
    <s v="MT"/>
    <s v="SEN"/>
    <s v="AUS"/>
    <s v="IND"/>
    <n v="54.793008"/>
    <d v="2013-12-30T00:00:00"/>
    <n v="1.7"/>
    <n v="927"/>
    <n v="15"/>
    <n v="0"/>
    <n v="-4.5"/>
    <n v="937.5"/>
    <n v="942"/>
  </r>
  <r>
    <x v="14"/>
    <n v="597974"/>
    <d v="2013-12-31T00:00:00"/>
    <n v="1515461932"/>
    <n v="25293631"/>
    <s v="MT"/>
    <s v="SEN"/>
    <s v="AUS"/>
    <s v="IND"/>
    <n v="55.102607999999996"/>
    <d v="2013-12-30T00:00:00"/>
    <n v="1.7"/>
    <n v="100"/>
    <n v="10"/>
    <n v="0"/>
    <n v="-3"/>
    <n v="107"/>
    <n v="110"/>
  </r>
  <r>
    <x v="14"/>
    <n v="597974"/>
    <d v="2013-12-31T00:00:00"/>
    <n v="1515467856"/>
    <n v="80962481"/>
    <s v="MT"/>
    <s v="SEN"/>
    <s v="AUS"/>
    <s v="IND"/>
    <n v="55.102607999999996"/>
    <d v="2013-12-30T00:00:00"/>
    <n v="1.7"/>
    <n v="190"/>
    <n v="10"/>
    <n v="0"/>
    <n v="-3"/>
    <n v="197"/>
    <n v="200"/>
  </r>
  <r>
    <x v="14"/>
    <n v="597974"/>
    <d v="2013-12-31T00:00:00"/>
    <n v="1515469468"/>
    <n v="88050267"/>
    <s v="MT"/>
    <s v="SEN"/>
    <s v="AUS"/>
    <s v="CMR"/>
    <n v="424.07279349999999"/>
    <d v="2013-12-30T00:00:00"/>
    <n v="3"/>
    <n v="100"/>
    <n v="16"/>
    <n v="0"/>
    <n v="-4.8"/>
    <n v="111.2"/>
    <n v="116"/>
  </r>
  <r>
    <x v="15"/>
    <n v="598034"/>
    <d v="2013-12-27T00:00:00"/>
    <n v="1514252424"/>
    <n v="31270346"/>
    <s v="MT"/>
    <s v="SEN"/>
    <s v="AUS"/>
    <s v="FJI"/>
    <n v="1.659252336"/>
    <d v="2013-12-26T00:00:00"/>
    <n v="2.1"/>
    <n v="123.13"/>
    <n v="13"/>
    <n v="0"/>
    <n v="-3.9"/>
    <n v="132.22999999999999"/>
    <n v="136.13"/>
  </r>
  <r>
    <x v="15"/>
    <n v="598034"/>
    <d v="2013-12-27T00:00:00"/>
    <n v="1514259709"/>
    <n v="48616679"/>
    <s v="MT"/>
    <s v="SEN"/>
    <s v="AUS"/>
    <s v="FJI"/>
    <n v="1.659252336"/>
    <d v="2013-12-27T00:00:00"/>
    <n v="2.1"/>
    <n v="61.6"/>
    <n v="13"/>
    <n v="0"/>
    <n v="-3.9"/>
    <n v="70.7"/>
    <n v="74.599999999999994"/>
  </r>
  <r>
    <x v="15"/>
    <n v="598034"/>
    <d v="2013-12-27T00:00:00"/>
    <n v="1514262819"/>
    <n v="98095418"/>
    <s v="MT"/>
    <s v="SEN"/>
    <s v="AUS"/>
    <s v="CHN"/>
    <n v="0.88770000000000004"/>
    <d v="2013-12-27T00:00:00"/>
    <n v="1"/>
    <n v="298.20999999999998"/>
    <n v="16"/>
    <n v="0"/>
    <n v="-4.8"/>
    <n v="309.41000000000003"/>
    <n v="314.20999999999998"/>
  </r>
  <r>
    <x v="15"/>
    <n v="598034"/>
    <d v="2013-12-30T00:00:00"/>
    <n v="1515046895"/>
    <n v="20574053"/>
    <s v="MT"/>
    <s v="SEN"/>
    <s v="AUS"/>
    <s v="FJI"/>
    <n v="1.660052415"/>
    <d v="2013-12-29T00:00:00"/>
    <n v="2.1"/>
    <n v="62"/>
    <n v="13"/>
    <n v="0"/>
    <n v="-3.9"/>
    <n v="71.099999999999994"/>
    <n v="75"/>
  </r>
  <r>
    <x v="15"/>
    <n v="598034"/>
    <d v="2013-12-30T00:00:00"/>
    <n v="1515051165"/>
    <n v="79619910"/>
    <s v="MT"/>
    <s v="SEN"/>
    <s v="AUS"/>
    <s v="FJI"/>
    <n v="1.6552562660000001"/>
    <d v="2013-12-29T00:00:00"/>
    <n v="2.1"/>
    <n v="61.7"/>
    <n v="13"/>
    <n v="0"/>
    <n v="-3.9"/>
    <n v="70.8"/>
    <n v="74.7"/>
  </r>
  <r>
    <x v="15"/>
    <n v="598034"/>
    <d v="2013-12-30T00:00:00"/>
    <n v="1515056165"/>
    <n v="23741473"/>
    <s v="MT"/>
    <s v="SEN"/>
    <s v="AUS"/>
    <s v="MMR"/>
    <n v="873.3963"/>
    <d v="2013-12-29T00:00:00"/>
    <n v="0.8"/>
    <n v="3000"/>
    <n v="28"/>
    <n v="0"/>
    <n v="-8.4"/>
    <n v="3019.6"/>
    <n v="3028"/>
  </r>
  <r>
    <x v="16"/>
    <n v="599290"/>
    <d v="2013-12-30T00:00:00"/>
    <n v="1515050854"/>
    <n v="89878651"/>
    <s v="MT"/>
    <s v="SEN"/>
    <s v="AUS"/>
    <s v="WSM"/>
    <n v="2.077230047"/>
    <d v="2013-12-29T00:00:00"/>
    <n v="2.6"/>
    <n v="250"/>
    <n v="15"/>
    <n v="0"/>
    <n v="-4.5"/>
    <n v="260.5"/>
    <n v="265"/>
  </r>
  <r>
    <x v="16"/>
    <n v="599290"/>
    <d v="2013-12-30T00:00:00"/>
    <n v="1515089774"/>
    <n v="78038274"/>
    <s v="MT"/>
    <s v="SEN"/>
    <s v="AUS"/>
    <s v="FJI"/>
    <n v="1.6552562660000001"/>
    <d v="2013-12-30T00:00:00"/>
    <n v="2.1"/>
    <n v="186"/>
    <n v="14"/>
    <n v="0"/>
    <n v="-4.2"/>
    <n v="195.8"/>
    <n v="200"/>
  </r>
  <r>
    <x v="16"/>
    <n v="599290"/>
    <d v="2013-12-31T00:00:00"/>
    <n v="1515392370"/>
    <n v="78710930"/>
    <s v="MT"/>
    <s v="SEN"/>
    <s v="AUS"/>
    <s v="FJI"/>
    <n v="1.6599326599999999"/>
    <d v="2013-12-30T00:00:00"/>
    <n v="2.1"/>
    <n v="185"/>
    <n v="14"/>
    <n v="0"/>
    <n v="-4.2"/>
    <n v="194.8"/>
    <n v="199"/>
  </r>
  <r>
    <x v="17"/>
    <n v="599296"/>
    <d v="2013-12-27T00:00:00"/>
    <n v="1514263685"/>
    <n v="82718900"/>
    <s v="MT"/>
    <s v="SEN"/>
    <s v="AUS"/>
    <s v="PHL"/>
    <n v="39.356179500000003"/>
    <d v="2013-12-27T00:00:00"/>
    <n v="1.5"/>
    <n v="700"/>
    <n v="9"/>
    <n v="0"/>
    <n v="-2.7"/>
    <n v="706.3"/>
    <n v="709"/>
  </r>
  <r>
    <x v="17"/>
    <n v="599296"/>
    <d v="2013-12-30T00:00:00"/>
    <n v="1515085739"/>
    <n v="28933973"/>
    <s v="MT"/>
    <s v="SEN"/>
    <s v="AUS"/>
    <s v="PHL"/>
    <n v="39.232041500000001"/>
    <d v="2013-12-29T00:00:00"/>
    <n v="1.5"/>
    <n v="215"/>
    <n v="8"/>
    <n v="0"/>
    <n v="-2.4"/>
    <n v="220.6"/>
    <n v="223"/>
  </r>
  <r>
    <x v="17"/>
    <n v="599296"/>
    <d v="2013-12-30T00:00:00"/>
    <n v="1515091867"/>
    <n v="73830776"/>
    <s v="MT"/>
    <s v="SEN"/>
    <s v="AUS"/>
    <s v="BGD"/>
    <n v="68.800974999999994"/>
    <d v="2013-12-30T00:00:00"/>
    <n v="1.35"/>
    <n v="225"/>
    <n v="10"/>
    <n v="0"/>
    <n v="-3"/>
    <n v="232"/>
    <n v="235"/>
  </r>
  <r>
    <x v="17"/>
    <n v="599296"/>
    <d v="2013-12-31T00:00:00"/>
    <n v="1515461379"/>
    <n v="25714029"/>
    <s v="MT"/>
    <s v="SEN"/>
    <s v="AUS"/>
    <s v="IND"/>
    <n v="55.102607999999996"/>
    <d v="2013-12-30T00:00:00"/>
    <n v="1.7"/>
    <n v="100"/>
    <n v="10"/>
    <n v="0"/>
    <n v="-3"/>
    <n v="107"/>
    <n v="110"/>
  </r>
  <r>
    <x v="17"/>
    <n v="599296"/>
    <d v="2013-12-31T00:00:00"/>
    <n v="1515464067"/>
    <n v="71054987"/>
    <s v="MT"/>
    <s v="SEN"/>
    <s v="AUS"/>
    <s v="PHL"/>
    <n v="39.467064999999998"/>
    <d v="2013-12-30T00:00:00"/>
    <n v="1.5"/>
    <n v="150"/>
    <n v="8"/>
    <n v="0"/>
    <n v="-2.4"/>
    <n v="155.6"/>
    <n v="158"/>
  </r>
  <r>
    <x v="17"/>
    <n v="599296"/>
    <d v="2013-12-31T00:00:00"/>
    <n v="1515476538"/>
    <n v="49510374"/>
    <s v="MT"/>
    <s v="SEN"/>
    <s v="AUS"/>
    <s v="NGA"/>
    <n v="142.54418200000001"/>
    <d v="2013-12-31T00:00:00"/>
    <n v="2.8"/>
    <n v="290"/>
    <n v="31"/>
    <n v="0"/>
    <n v="-9.3000000000000007"/>
    <n v="311.7"/>
    <n v="321"/>
  </r>
  <r>
    <x v="18"/>
    <n v="599905"/>
    <d v="2013-12-27T00:00:00"/>
    <n v="1514256039"/>
    <n v="68261125"/>
    <s v="MT"/>
    <s v="SEN"/>
    <s v="AUS"/>
    <s v="LBN"/>
    <n v="0.88770000000000004"/>
    <d v="2013-12-27T00:00:00"/>
    <n v="1.2"/>
    <n v="525"/>
    <n v="25"/>
    <n v="0"/>
    <n v="-7.5"/>
    <n v="542.5"/>
    <n v="550"/>
  </r>
  <r>
    <x v="18"/>
    <n v="599905"/>
    <d v="2013-12-29T00:00:00"/>
    <n v="1514879500"/>
    <n v="99149772"/>
    <s v="MT"/>
    <s v="SEN"/>
    <s v="AUS"/>
    <s v="IND"/>
    <n v="54.892919999999997"/>
    <d v="2013-12-28T00:00:00"/>
    <n v="1.7"/>
    <n v="785"/>
    <n v="15"/>
    <n v="0"/>
    <n v="-4.5"/>
    <n v="795.5"/>
    <n v="800"/>
  </r>
  <r>
    <x v="18"/>
    <n v="599905"/>
    <d v="2013-12-30T00:00:00"/>
    <n v="1515081873"/>
    <n v="64423946"/>
    <s v="MT"/>
    <s v="SEN"/>
    <s v="AUS"/>
    <s v="FJI"/>
    <n v="1.6552562660000001"/>
    <d v="2013-12-29T00:00:00"/>
    <n v="2.1"/>
    <n v="27"/>
    <n v="13"/>
    <n v="0"/>
    <n v="-3.9"/>
    <n v="36.1"/>
    <n v="40"/>
  </r>
  <r>
    <x v="18"/>
    <n v="599905"/>
    <d v="2013-12-30T00:00:00"/>
    <n v="1515084342"/>
    <n v="98587936"/>
    <s v="MT"/>
    <s v="SEN"/>
    <s v="AUS"/>
    <s v="FJI"/>
    <n v="1.6552562660000001"/>
    <d v="2013-12-29T00:00:00"/>
    <n v="2.1"/>
    <n v="555.39"/>
    <n v="14"/>
    <n v="0"/>
    <n v="-4.2"/>
    <n v="565.19000000000005"/>
    <n v="569.39"/>
  </r>
  <r>
    <x v="18"/>
    <n v="599905"/>
    <d v="2013-12-31T00:00:00"/>
    <n v="1515466498"/>
    <n v="24673048"/>
    <s v="MT"/>
    <s v="SEN"/>
    <s v="AUS"/>
    <s v="FJI"/>
    <n v="1.660571002"/>
    <d v="2013-12-30T00:00:00"/>
    <n v="2.1"/>
    <n v="61.51"/>
    <n v="13"/>
    <n v="0"/>
    <n v="-3.9"/>
    <n v="70.61"/>
    <n v="74.509999999999991"/>
  </r>
  <r>
    <x v="18"/>
    <n v="599905"/>
    <d v="2013-12-31T00:00:00"/>
    <n v="1515469073"/>
    <n v="75033860"/>
    <s v="MT"/>
    <s v="SEN"/>
    <s v="AUS"/>
    <s v="FJI"/>
    <n v="1.660571002"/>
    <d v="2013-12-30T00:00:00"/>
    <n v="2.1"/>
    <n v="400"/>
    <n v="14"/>
    <n v="0"/>
    <n v="-4.2"/>
    <n v="409.8"/>
    <n v="414"/>
  </r>
  <r>
    <x v="19"/>
    <n v="599931"/>
    <d v="2013-12-27T00:00:00"/>
    <n v="1514178531"/>
    <n v="92590436"/>
    <s v="MT"/>
    <s v="SEN"/>
    <s v="AUS"/>
    <s v="FJI"/>
    <n v="1.658641284"/>
    <d v="2013-12-26T00:00:00"/>
    <n v="2.1"/>
    <n v="70"/>
    <n v="13"/>
    <n v="0"/>
    <n v="-3.9"/>
    <n v="79.099999999999994"/>
    <n v="83"/>
  </r>
  <r>
    <x v="19"/>
    <n v="599931"/>
    <d v="2013-12-27T00:00:00"/>
    <n v="1514192346"/>
    <n v="36814806"/>
    <s v="MT"/>
    <s v="SEN"/>
    <s v="AUS"/>
    <s v="PHL"/>
    <n v="39.462723500000003"/>
    <d v="2013-12-26T00:00:00"/>
    <n v="1.5"/>
    <n v="42"/>
    <n v="8"/>
    <n v="0"/>
    <n v="-2.4"/>
    <n v="47.6"/>
    <n v="50"/>
  </r>
  <r>
    <x v="19"/>
    <n v="599931"/>
    <d v="2013-12-27T00:00:00"/>
    <n v="1514195436"/>
    <n v="96270045"/>
    <s v="MT"/>
    <s v="SEN"/>
    <s v="AUS"/>
    <s v="PHL"/>
    <n v="39.462723500000003"/>
    <d v="2013-12-26T00:00:00"/>
    <n v="1.5"/>
    <n v="42"/>
    <n v="8"/>
    <n v="0"/>
    <n v="-2.4"/>
    <n v="47.6"/>
    <n v="50"/>
  </r>
  <r>
    <x v="19"/>
    <n v="599931"/>
    <d v="2013-12-27T00:00:00"/>
    <n v="1514254386"/>
    <n v="74356036"/>
    <s v="MT"/>
    <s v="SEN"/>
    <s v="AUS"/>
    <s v="PHL"/>
    <n v="39.418318499999998"/>
    <d v="2013-12-26T00:00:00"/>
    <n v="1.5"/>
    <n v="100"/>
    <n v="8"/>
    <n v="0"/>
    <n v="-2.4"/>
    <n v="105.6"/>
    <n v="108"/>
  </r>
  <r>
    <x v="19"/>
    <n v="599931"/>
    <d v="2013-12-30T00:00:00"/>
    <n v="1515071193"/>
    <n v="84106184"/>
    <s v="MT"/>
    <s v="SEN"/>
    <s v="AUS"/>
    <s v="PHL"/>
    <n v="39.232041500000001"/>
    <d v="2013-12-29T00:00:00"/>
    <n v="1.5"/>
    <n v="100"/>
    <n v="8"/>
    <n v="0"/>
    <n v="-2.4"/>
    <n v="105.6"/>
    <n v="108"/>
  </r>
  <r>
    <x v="19"/>
    <n v="599931"/>
    <d v="2013-12-31T00:00:00"/>
    <n v="1515425173"/>
    <n v="75324043"/>
    <s v="MT"/>
    <s v="SEN"/>
    <s v="AUS"/>
    <s v="UKR"/>
    <n v="0.88990000000000002"/>
    <d v="2013-12-30T00:00:00"/>
    <n v="3.3"/>
    <n v="350"/>
    <n v="37"/>
    <n v="0"/>
    <n v="-11.1"/>
    <n v="375.9"/>
    <n v="387"/>
  </r>
  <r>
    <x v="20"/>
    <n v="599902"/>
    <d v="2013-12-27T00:00:00"/>
    <n v="1514257881"/>
    <n v="26802093"/>
    <s v="MT"/>
    <s v="SEN"/>
    <s v="AUS"/>
    <s v="PHL"/>
    <n v="0.88770000000000004"/>
    <d v="2013-12-27T00:00:00"/>
    <n v="3.2"/>
    <n v="698.25"/>
    <n v="9"/>
    <n v="0"/>
    <n v="-2.7"/>
    <n v="704.55"/>
    <n v="707.25"/>
  </r>
  <r>
    <x v="20"/>
    <n v="599902"/>
    <d v="2013-12-30T00:00:00"/>
    <n v="1515033156"/>
    <n v="79384429"/>
    <s v="MT"/>
    <s v="SEN"/>
    <s v="AUS"/>
    <s v="FJI"/>
    <n v="1.660052415"/>
    <d v="2013-12-29T00:00:00"/>
    <n v="2.1"/>
    <n v="170"/>
    <n v="14"/>
    <n v="0"/>
    <n v="-4.2"/>
    <n v="179.8"/>
    <n v="184"/>
  </r>
  <r>
    <x v="21"/>
    <n v="599918"/>
    <d v="2013-12-27T00:00:00"/>
    <n v="1514221159"/>
    <n v="33393894"/>
    <s v="MT"/>
    <s v="SEN"/>
    <s v="AUS"/>
    <s v="GBR"/>
    <n v="0.54190830800000001"/>
    <d v="2013-12-26T00:00:00"/>
    <n v="5.6"/>
    <n v="684.18"/>
    <n v="55"/>
    <n v="0"/>
    <n v="-16.5"/>
    <n v="722.68"/>
    <n v="739.18"/>
  </r>
  <r>
    <x v="21"/>
    <n v="599918"/>
    <d v="2013-12-27T00:00:00"/>
    <n v="1514230808"/>
    <n v="55049956"/>
    <s v="MT"/>
    <s v="SEN"/>
    <s v="AUS"/>
    <s v="IND"/>
    <n v="54.940640700000003"/>
    <d v="2013-12-26T00:00:00"/>
    <n v="1.7"/>
    <n v="900"/>
    <n v="15"/>
    <n v="0"/>
    <n v="-4.5"/>
    <n v="910.5"/>
    <n v="915"/>
  </r>
  <r>
    <x v="21"/>
    <n v="599918"/>
    <d v="2013-12-27T00:00:00"/>
    <n v="1514251166"/>
    <n v="82937306"/>
    <s v="MT"/>
    <s v="SEN"/>
    <s v="AUS"/>
    <s v="WSM"/>
    <n v="2.083802817"/>
    <d v="2013-12-26T00:00:00"/>
    <n v="2.6"/>
    <n v="220"/>
    <n v="15"/>
    <n v="0"/>
    <n v="-4.5"/>
    <n v="230.5"/>
    <n v="235"/>
  </r>
  <r>
    <x v="21"/>
    <n v="599918"/>
    <d v="2013-12-30T00:00:00"/>
    <n v="1515086276"/>
    <n v="52832642"/>
    <s v="MT"/>
    <s v="SEN"/>
    <s v="AUS"/>
    <s v="PHL"/>
    <n v="39.232041500000001"/>
    <d v="2013-12-29T00:00:00"/>
    <n v="1.5"/>
    <n v="129.4"/>
    <n v="8"/>
    <n v="0"/>
    <n v="-2.4"/>
    <n v="135"/>
    <n v="137.4"/>
  </r>
  <r>
    <x v="21"/>
    <n v="599918"/>
    <d v="2013-12-31T00:00:00"/>
    <n v="1513139046"/>
    <n v="22203994"/>
    <s v="MT"/>
    <s v="REC"/>
    <s v="USA"/>
    <s v="AUS"/>
    <n v="1.1200716850000001"/>
    <d v="2013-12-23T00:00:00"/>
    <n v="3"/>
    <n v="-488.91"/>
    <n v="0"/>
    <n v="0"/>
    <n v="0"/>
    <n v="-488.91"/>
    <n v="-488.91"/>
  </r>
  <r>
    <x v="21"/>
    <n v="599918"/>
    <d v="2013-12-31T00:00:00"/>
    <n v="1515420650"/>
    <n v="31203085"/>
    <s v="MT"/>
    <s v="REC"/>
    <s v="USA"/>
    <s v="AUS"/>
    <n v="1.1237217660000001"/>
    <d v="2013-12-30T00:00:00"/>
    <n v="3"/>
    <n v="-196.2"/>
    <n v="0"/>
    <n v="0"/>
    <n v="0"/>
    <n v="-196.2"/>
    <n v="-196.2"/>
  </r>
  <r>
    <x v="21"/>
    <n v="599918"/>
    <d v="2013-12-31T00:00:00"/>
    <n v="1515464410"/>
    <n v="57510000"/>
    <s v="MT"/>
    <s v="SEN"/>
    <s v="AUS"/>
    <s v="ZAF"/>
    <n v="0.88990000000000002"/>
    <d v="2013-12-30T00:00:00"/>
    <n v="2.8"/>
    <n v="120"/>
    <n v="16"/>
    <n v="0"/>
    <n v="-4.8"/>
    <n v="131.19999999999999"/>
    <n v="136"/>
  </r>
  <r>
    <x v="22"/>
    <n v="599963"/>
    <d v="2013-12-31T00:00:00"/>
    <n v="1515480627"/>
    <n v="35955826"/>
    <s v="MT"/>
    <s v="SEN"/>
    <s v="AUS"/>
    <s v="ARE"/>
    <n v="3.2685137100000001"/>
    <d v="2013-12-31T00:00:00"/>
    <n v="2.7"/>
    <n v="1425"/>
    <n v="75"/>
    <n v="0"/>
    <n v="-22.5"/>
    <n v="1477.5"/>
    <n v="1500"/>
  </r>
  <r>
    <x v="23"/>
    <n v="600093"/>
    <d v="2013-12-27T00:00:00"/>
    <n v="1514251655"/>
    <n v="68950297"/>
    <s v="MT"/>
    <s v="SEN"/>
    <s v="AUS"/>
    <s v="IND"/>
    <n v="54.940640700000003"/>
    <d v="2013-12-26T00:00:00"/>
    <n v="1.7"/>
    <n v="277.8"/>
    <n v="15"/>
    <n v="0"/>
    <n v="-4.5"/>
    <n v="288.3"/>
    <n v="292.8"/>
  </r>
  <r>
    <x v="23"/>
    <n v="600093"/>
    <d v="2013-12-28T00:00:00"/>
    <n v="1514572984"/>
    <n v="93141722"/>
    <s v="MT"/>
    <s v="SEN"/>
    <s v="AUS"/>
    <s v="LBN"/>
    <n v="0.88680000000000003"/>
    <d v="2013-12-27T00:00:00"/>
    <n v="1.2"/>
    <n v="92"/>
    <n v="8"/>
    <n v="0"/>
    <n v="-2.4"/>
    <n v="97.6"/>
    <n v="100"/>
  </r>
  <r>
    <x v="23"/>
    <n v="600093"/>
    <d v="2013-12-28T00:00:00"/>
    <n v="1514630961"/>
    <n v="70653154"/>
    <s v="MT"/>
    <s v="SEN"/>
    <s v="AUS"/>
    <s v="PHL"/>
    <n v="39.316277999999997"/>
    <d v="2013-12-28T00:00:00"/>
    <n v="1.5"/>
    <n v="387.33"/>
    <n v="8"/>
    <n v="0"/>
    <n v="-2.4"/>
    <n v="392.93"/>
    <n v="395.33"/>
  </r>
  <r>
    <x v="23"/>
    <n v="600093"/>
    <d v="2013-12-30T00:00:00"/>
    <n v="1515054180"/>
    <n v="65055768"/>
    <s v="MT"/>
    <s v="SEN"/>
    <s v="AUS"/>
    <s v="IND"/>
    <n v="54.775309999999998"/>
    <d v="2013-12-29T00:00:00"/>
    <n v="1.7"/>
    <n v="200"/>
    <n v="10"/>
    <n v="0"/>
    <n v="-3"/>
    <n v="207"/>
    <n v="210"/>
  </r>
  <r>
    <x v="23"/>
    <n v="600093"/>
    <d v="2013-12-30T00:00:00"/>
    <n v="1515089422"/>
    <n v="30160556"/>
    <s v="MT"/>
    <s v="SEN"/>
    <s v="AUS"/>
    <s v="IND"/>
    <n v="54.793008"/>
    <d v="2013-12-30T00:00:00"/>
    <n v="1.7"/>
    <n v="200"/>
    <n v="10"/>
    <n v="0"/>
    <n v="-3"/>
    <n v="207"/>
    <n v="210"/>
  </r>
  <r>
    <x v="23"/>
    <n v="600093"/>
    <d v="2013-12-31T00:00:00"/>
    <n v="1515402375"/>
    <n v="80675348"/>
    <s v="MT"/>
    <s v="SEN"/>
    <s v="AUS"/>
    <s v="FJI"/>
    <n v="1.660571002"/>
    <d v="2013-12-30T00:00:00"/>
    <n v="2.1"/>
    <n v="61.51"/>
    <n v="13"/>
    <n v="0"/>
    <n v="-3.9"/>
    <n v="70.61"/>
    <n v="74.509999999999991"/>
  </r>
  <r>
    <x v="23"/>
    <n v="600093"/>
    <d v="2013-12-31T00:00:00"/>
    <n v="1515404148"/>
    <n v="39782049"/>
    <s v="MT"/>
    <s v="SEN"/>
    <s v="AUS"/>
    <s v="FJI"/>
    <n v="1.660571002"/>
    <d v="2013-12-30T00:00:00"/>
    <n v="2.1"/>
    <n v="61.51"/>
    <n v="13"/>
    <n v="0"/>
    <n v="-3.9"/>
    <n v="70.61"/>
    <n v="74.509999999999991"/>
  </r>
  <r>
    <x v="23"/>
    <n v="600093"/>
    <d v="2013-12-31T00:00:00"/>
    <n v="1515474267"/>
    <n v="49355169"/>
    <s v="MT"/>
    <s v="SEN"/>
    <s v="AUS"/>
    <s v="IND"/>
    <n v="55.049213999999999"/>
    <d v="2013-12-31T00:00:00"/>
    <n v="1.7"/>
    <n v="425.05"/>
    <n v="15"/>
    <n v="0"/>
    <n v="-4.5"/>
    <n v="435.55"/>
    <n v="440.05"/>
  </r>
  <r>
    <x v="24"/>
    <n v="600105"/>
    <d v="2013-12-27T00:00:00"/>
    <n v="1514218688"/>
    <n v="75467518"/>
    <s v="MT"/>
    <s v="SEN"/>
    <s v="AUS"/>
    <s v="ZWE"/>
    <n v="0.88770000000000004"/>
    <d v="2013-12-26T00:00:00"/>
    <n v="1.8"/>
    <n v="705"/>
    <n v="45"/>
    <n v="0"/>
    <n v="-13.5"/>
    <n v="736.5"/>
    <n v="750"/>
  </r>
  <r>
    <x v="24"/>
    <n v="600105"/>
    <d v="2013-12-27T00:00:00"/>
    <n v="1514253107"/>
    <n v="94886656"/>
    <s v="MT"/>
    <s v="SEN"/>
    <s v="AUS"/>
    <s v="BGD"/>
    <n v="69.018675000000002"/>
    <d v="2013-12-26T00:00:00"/>
    <n v="1.35"/>
    <n v="294"/>
    <n v="14"/>
    <n v="0"/>
    <n v="-4.2"/>
    <n v="303.8"/>
    <n v="308"/>
  </r>
  <r>
    <x v="24"/>
    <n v="600105"/>
    <d v="2013-12-31T00:00:00"/>
    <n v="1515479943"/>
    <n v="35592953"/>
    <s v="MT"/>
    <s v="SEN"/>
    <s v="AUS"/>
    <s v="BGD"/>
    <n v="69.189724999999996"/>
    <d v="2013-12-31T00:00:00"/>
    <n v="1.35"/>
    <n v="736"/>
    <n v="14"/>
    <n v="0"/>
    <n v="-4.2"/>
    <n v="745.8"/>
    <n v="750"/>
  </r>
  <r>
    <x v="25"/>
    <n v="600104"/>
    <d v="2013-12-27T00:00:00"/>
    <n v="1514216510"/>
    <n v="40290322"/>
    <s v="MT"/>
    <s v="SEN"/>
    <s v="AUS"/>
    <s v="GHA"/>
    <n v="1.9151239799999999"/>
    <d v="2013-12-26T00:00:00"/>
    <n v="3.5"/>
    <n v="350"/>
    <n v="31"/>
    <n v="0"/>
    <n v="-9.3000000000000007"/>
    <n v="371.7"/>
    <n v="381"/>
  </r>
  <r>
    <x v="25"/>
    <n v="600104"/>
    <d v="2013-12-27T00:00:00"/>
    <n v="1514221586"/>
    <n v="61199648"/>
    <s v="MT"/>
    <s v="SEN"/>
    <s v="AUS"/>
    <s v="NGA"/>
    <n v="142.34269499999999"/>
    <d v="2013-12-26T00:00:00"/>
    <n v="2.8"/>
    <n v="1100"/>
    <n v="85"/>
    <n v="0"/>
    <n v="-25.5"/>
    <n v="1159.5"/>
    <n v="1185"/>
  </r>
  <r>
    <x v="25"/>
    <n v="600104"/>
    <d v="2013-12-27T00:00:00"/>
    <n v="1514223898"/>
    <n v="91005430"/>
    <s v="MT"/>
    <s v="SEN"/>
    <s v="AUS"/>
    <s v="NGA"/>
    <n v="142.34269499999999"/>
    <d v="2013-12-26T00:00:00"/>
    <n v="2.8"/>
    <n v="200"/>
    <n v="16"/>
    <n v="0"/>
    <n v="-4.8"/>
    <n v="211.2"/>
    <n v="216"/>
  </r>
  <r>
    <x v="25"/>
    <n v="600104"/>
    <d v="2013-12-27T00:00:00"/>
    <n v="1514231889"/>
    <n v="16521467"/>
    <s v="MT"/>
    <s v="SEN"/>
    <s v="AUS"/>
    <s v="GHA"/>
    <n v="1.9151239799999999"/>
    <d v="2013-12-26T00:00:00"/>
    <n v="3.5"/>
    <n v="550"/>
    <n v="45"/>
    <n v="0"/>
    <n v="-13.5"/>
    <n v="581.5"/>
    <n v="595"/>
  </r>
  <r>
    <x v="25"/>
    <n v="600104"/>
    <d v="2013-12-27T00:00:00"/>
    <n v="1514243311"/>
    <n v="31174750"/>
    <s v="MT"/>
    <s v="SEN"/>
    <s v="AUS"/>
    <s v="PHL"/>
    <n v="39.418318499999998"/>
    <d v="2013-12-26T00:00:00"/>
    <n v="1.5"/>
    <n v="200"/>
    <n v="8"/>
    <n v="0"/>
    <n v="-2.4"/>
    <n v="205.6"/>
    <n v="208"/>
  </r>
  <r>
    <x v="25"/>
    <n v="600104"/>
    <d v="2013-12-27T00:00:00"/>
    <n v="1514250541"/>
    <n v="61107628"/>
    <s v="MT"/>
    <s v="SEN"/>
    <s v="AUS"/>
    <s v="BGD"/>
    <n v="69.018675000000002"/>
    <d v="2013-12-26T00:00:00"/>
    <n v="1.35"/>
    <n v="1000"/>
    <n v="14"/>
    <n v="0"/>
    <n v="-4.2"/>
    <n v="1009.8"/>
    <n v="1014"/>
  </r>
  <r>
    <x v="25"/>
    <n v="600104"/>
    <d v="2013-12-27T00:00:00"/>
    <n v="1514252004"/>
    <n v="38356653"/>
    <s v="MT"/>
    <s v="SEN"/>
    <s v="AUS"/>
    <s v="NGA"/>
    <n v="142.34269499999999"/>
    <d v="2013-12-26T00:00:00"/>
    <n v="2.8"/>
    <n v="90"/>
    <n v="16"/>
    <n v="0"/>
    <n v="-4.8"/>
    <n v="101.2"/>
    <n v="106"/>
  </r>
  <r>
    <x v="25"/>
    <n v="600104"/>
    <d v="2013-12-27T00:00:00"/>
    <n v="1514253913"/>
    <n v="88278024"/>
    <s v="MT"/>
    <s v="SEN"/>
    <s v="AUS"/>
    <s v="NGA"/>
    <n v="142.34269499999999"/>
    <d v="2013-12-26T00:00:00"/>
    <n v="2.8"/>
    <n v="476"/>
    <n v="31"/>
    <n v="0"/>
    <n v="-9.3000000000000007"/>
    <n v="497.7"/>
    <n v="507"/>
  </r>
  <r>
    <x v="25"/>
    <n v="600104"/>
    <d v="2013-12-27T00:00:00"/>
    <n v="1514263478"/>
    <n v="76434935"/>
    <s v="MT"/>
    <s v="SEN"/>
    <s v="AUS"/>
    <s v="PHL"/>
    <n v="39.356179500000003"/>
    <d v="2013-12-27T00:00:00"/>
    <n v="1.5"/>
    <n v="200"/>
    <n v="8"/>
    <n v="0"/>
    <n v="-2.4"/>
    <n v="205.6"/>
    <n v="208"/>
  </r>
  <r>
    <x v="25"/>
    <n v="600104"/>
    <d v="2013-12-28T00:00:00"/>
    <n v="1514554690"/>
    <n v="58868977"/>
    <s v="MT"/>
    <s v="SEN"/>
    <s v="AUS"/>
    <s v="USA"/>
    <n v="0.88680000000000003"/>
    <d v="2013-12-27T00:00:00"/>
    <n v="5"/>
    <n v="238"/>
    <n v="20"/>
    <n v="0"/>
    <n v="-6"/>
    <n v="252"/>
    <n v="258"/>
  </r>
  <r>
    <x v="25"/>
    <n v="600104"/>
    <d v="2013-12-30T00:00:00"/>
    <n v="1515064483"/>
    <n v="51622665"/>
    <s v="MT"/>
    <s v="SEN"/>
    <s v="AUS"/>
    <s v="NPL"/>
    <n v="87.866322479999994"/>
    <d v="2013-12-29T00:00:00"/>
    <n v="3.2"/>
    <n v="1000"/>
    <n v="9"/>
    <n v="0"/>
    <n v="-2.7"/>
    <n v="1006.3"/>
    <n v="1009"/>
  </r>
  <r>
    <x v="25"/>
    <n v="600104"/>
    <d v="2013-12-30T00:00:00"/>
    <n v="1515066621"/>
    <n v="38841512"/>
    <s v="MT"/>
    <s v="SEN"/>
    <s v="AUS"/>
    <s v="NPL"/>
    <n v="87.866322479999994"/>
    <d v="2013-12-29T00:00:00"/>
    <n v="3.2"/>
    <n v="691"/>
    <n v="9"/>
    <n v="0"/>
    <n v="-2.7"/>
    <n v="697.3"/>
    <n v="700"/>
  </r>
  <r>
    <x v="25"/>
    <n v="600104"/>
    <d v="2013-12-30T00:00:00"/>
    <n v="1515077215"/>
    <n v="19277691"/>
    <s v="MT"/>
    <s v="SEN"/>
    <s v="AUS"/>
    <s v="BGD"/>
    <n v="68.800974999999994"/>
    <d v="2013-12-29T00:00:00"/>
    <n v="1.35"/>
    <n v="120"/>
    <n v="10"/>
    <n v="0"/>
    <n v="-3"/>
    <n v="127"/>
    <n v="130"/>
  </r>
  <r>
    <x v="25"/>
    <n v="600104"/>
    <d v="2013-12-30T00:00:00"/>
    <n v="1515079741"/>
    <n v="77990699"/>
    <s v="MT"/>
    <s v="SEN"/>
    <s v="AUS"/>
    <s v="NPL"/>
    <n v="87.866322479999994"/>
    <d v="2013-12-29T00:00:00"/>
    <n v="3.2"/>
    <n v="200"/>
    <n v="9"/>
    <n v="0"/>
    <n v="-2.7"/>
    <n v="206.3"/>
    <n v="209"/>
  </r>
  <r>
    <x v="25"/>
    <n v="600104"/>
    <d v="2013-12-30T00:00:00"/>
    <n v="1515088516"/>
    <n v="71466045"/>
    <s v="MT"/>
    <s v="SEN"/>
    <s v="AUS"/>
    <s v="IND"/>
    <n v="54.793008"/>
    <d v="2013-12-30T00:00:00"/>
    <n v="1.7"/>
    <n v="650"/>
    <n v="15"/>
    <n v="0"/>
    <n v="-4.5"/>
    <n v="660.5"/>
    <n v="665"/>
  </r>
  <r>
    <x v="25"/>
    <n v="600104"/>
    <d v="2013-12-30T00:00:00"/>
    <n v="1515089108"/>
    <n v="24586969"/>
    <s v="MT"/>
    <s v="SEN"/>
    <s v="AUS"/>
    <s v="IND"/>
    <n v="54.793008"/>
    <d v="2013-12-30T00:00:00"/>
    <n v="1.7"/>
    <n v="820"/>
    <n v="15"/>
    <n v="0"/>
    <n v="-4.5"/>
    <n v="830.5"/>
    <n v="835"/>
  </r>
  <r>
    <x v="25"/>
    <n v="600104"/>
    <d v="2013-12-30T00:00:00"/>
    <n v="1515089645"/>
    <n v="66896330"/>
    <s v="MT"/>
    <s v="SEN"/>
    <s v="AUS"/>
    <s v="IND"/>
    <n v="54.793008"/>
    <d v="2013-12-30T00:00:00"/>
    <n v="1.7"/>
    <n v="820"/>
    <n v="15"/>
    <n v="0"/>
    <n v="-4.5"/>
    <n v="830.5"/>
    <n v="835"/>
  </r>
  <r>
    <x v="25"/>
    <n v="600104"/>
    <d v="2013-12-30T00:00:00"/>
    <n v="1515090044"/>
    <n v="16280879"/>
    <s v="MT"/>
    <s v="SEN"/>
    <s v="AUS"/>
    <s v="IND"/>
    <n v="54.793008"/>
    <d v="2013-12-30T00:00:00"/>
    <n v="1.7"/>
    <n v="820"/>
    <n v="15"/>
    <n v="0"/>
    <n v="-4.5"/>
    <n v="830.5"/>
    <n v="835"/>
  </r>
  <r>
    <x v="25"/>
    <n v="600104"/>
    <d v="2013-12-30T00:00:00"/>
    <n v="1515090400"/>
    <n v="32207235"/>
    <s v="MT"/>
    <s v="SEN"/>
    <s v="AUS"/>
    <s v="BGD"/>
    <n v="68.800974999999994"/>
    <d v="2013-12-30T00:00:00"/>
    <n v="1.35"/>
    <n v="500"/>
    <n v="14"/>
    <n v="0"/>
    <n v="-4.2"/>
    <n v="509.8"/>
    <n v="514"/>
  </r>
  <r>
    <x v="25"/>
    <n v="600104"/>
    <d v="2013-12-30T00:00:00"/>
    <n v="1515092238"/>
    <n v="78845845"/>
    <s v="MT"/>
    <s v="SEN"/>
    <s v="AUS"/>
    <s v="NPL"/>
    <n v="87.866322479999994"/>
    <d v="2013-12-30T00:00:00"/>
    <n v="3.2"/>
    <n v="250"/>
    <n v="9"/>
    <n v="0"/>
    <n v="-2.7"/>
    <n v="256.3"/>
    <n v="259"/>
  </r>
  <r>
    <x v="25"/>
    <n v="600104"/>
    <d v="2013-12-31T00:00:00"/>
    <n v="1507511536"/>
    <n v="79752472"/>
    <s v="MT"/>
    <s v="REC"/>
    <s v="GBR"/>
    <s v="AUS"/>
    <n v="1.8050099319999999"/>
    <d v="2013-12-06T00:00:00"/>
    <n v="4"/>
    <n v="-242.59"/>
    <n v="0"/>
    <n v="0"/>
    <n v="0"/>
    <n v="-242.59"/>
    <n v="-242.59"/>
  </r>
  <r>
    <x v="25"/>
    <n v="600104"/>
    <d v="2013-12-31T00:00:00"/>
    <n v="1515457870"/>
    <n v="58098551"/>
    <s v="MT"/>
    <s v="SEN"/>
    <s v="AUS"/>
    <s v="IND"/>
    <n v="55.102607999999996"/>
    <d v="2013-12-30T00:00:00"/>
    <n v="1.7"/>
    <n v="485"/>
    <n v="15"/>
    <n v="0"/>
    <n v="-4.5"/>
    <n v="495.5"/>
    <n v="500"/>
  </r>
  <r>
    <x v="25"/>
    <n v="600104"/>
    <d v="2013-12-31T00:00:00"/>
    <n v="1515461118"/>
    <n v="23600822"/>
    <s v="MT"/>
    <s v="SEN"/>
    <s v="AUS"/>
    <s v="LAO"/>
    <n v="0.88990000000000002"/>
    <d v="2013-12-30T00:00:00"/>
    <n v="3.1"/>
    <n v="200"/>
    <n v="12"/>
    <n v="0"/>
    <n v="-3.6"/>
    <n v="208.4"/>
    <n v="212"/>
  </r>
  <r>
    <x v="25"/>
    <n v="600104"/>
    <d v="2013-12-31T00:00:00"/>
    <n v="1515471469"/>
    <n v="88535311"/>
    <s v="MT"/>
    <s v="SEN"/>
    <s v="AUS"/>
    <s v="BGD"/>
    <n v="69.189724999999996"/>
    <d v="2013-12-31T00:00:00"/>
    <n v="1.35"/>
    <n v="500"/>
    <n v="14"/>
    <n v="0"/>
    <n v="-4.2"/>
    <n v="509.8"/>
    <n v="514"/>
  </r>
  <r>
    <x v="26"/>
    <n v="600108"/>
    <d v="2013-12-27T00:00:00"/>
    <n v="1514219007"/>
    <n v="40482458"/>
    <s v="MT"/>
    <s v="SEN"/>
    <s v="AUS"/>
    <s v="PER"/>
    <n v="0.88770000000000004"/>
    <d v="2013-12-26T00:00:00"/>
    <n v="3"/>
    <n v="1567.82"/>
    <n v="80"/>
    <n v="0"/>
    <n v="-24"/>
    <n v="1623.82"/>
    <n v="1647.82"/>
  </r>
  <r>
    <x v="26"/>
    <n v="600108"/>
    <d v="2013-12-27T00:00:00"/>
    <n v="1514227347"/>
    <n v="25069711"/>
    <s v="MT"/>
    <s v="SEN"/>
    <s v="AUS"/>
    <s v="PHL"/>
    <n v="39.418318499999998"/>
    <d v="2013-12-26T00:00:00"/>
    <n v="1.5"/>
    <n v="100"/>
    <n v="8"/>
    <n v="0"/>
    <n v="-2.4"/>
    <n v="105.6"/>
    <n v="108"/>
  </r>
  <r>
    <x v="26"/>
    <n v="600108"/>
    <d v="2013-12-27T00:00:00"/>
    <n v="1514240417"/>
    <n v="64148458"/>
    <s v="MT"/>
    <s v="SEN"/>
    <s v="AUS"/>
    <s v="SRB"/>
    <n v="0.64847687899999995"/>
    <d v="2013-12-26T00:00:00"/>
    <n v="3.5"/>
    <n v="319.60000000000002"/>
    <n v="37"/>
    <n v="0"/>
    <n v="-11.1"/>
    <n v="345.5"/>
    <n v="356.6"/>
  </r>
  <r>
    <x v="26"/>
    <n v="600108"/>
    <d v="2013-12-27T00:00:00"/>
    <n v="1514256832"/>
    <n v="33186392"/>
    <s v="MT"/>
    <s v="SEN"/>
    <s v="AUS"/>
    <s v="FJI"/>
    <n v="1.659252336"/>
    <d v="2013-12-27T00:00:00"/>
    <n v="2.1"/>
    <n v="80"/>
    <n v="13"/>
    <n v="0"/>
    <n v="-3.9"/>
    <n v="89.1"/>
    <n v="93"/>
  </r>
  <r>
    <x v="26"/>
    <n v="600108"/>
    <d v="2013-12-31T00:00:00"/>
    <n v="1515373345"/>
    <n v="69965636"/>
    <s v="MT"/>
    <s v="SEN"/>
    <s v="AUS"/>
    <s v="PHL"/>
    <n v="39.356189999999998"/>
    <d v="2013-12-30T00:00:00"/>
    <n v="1.5"/>
    <n v="492"/>
    <n v="8"/>
    <n v="0"/>
    <n v="-2.4"/>
    <n v="497.6"/>
    <n v="500"/>
  </r>
  <r>
    <x v="27"/>
    <n v="600111"/>
    <d v="2013-12-27T00:00:00"/>
    <n v="1514253146"/>
    <n v="72678602"/>
    <s v="MT"/>
    <s v="SEN"/>
    <s v="AUS"/>
    <s v="TON"/>
    <n v="1.5462462990000001"/>
    <d v="2013-12-26T00:00:00"/>
    <n v="0.35"/>
    <n v="235"/>
    <n v="15"/>
    <n v="0"/>
    <n v="-4.5"/>
    <n v="245.5"/>
    <n v="250"/>
  </r>
  <r>
    <x v="27"/>
    <n v="600111"/>
    <d v="2013-12-28T00:00:00"/>
    <n v="1514537311"/>
    <n v="33203025"/>
    <s v="MT"/>
    <s v="SEN"/>
    <s v="AUS"/>
    <s v="LBN"/>
    <n v="0.8911"/>
    <d v="2013-12-27T00:00:00"/>
    <n v="1.2"/>
    <n v="5388"/>
    <n v="45"/>
    <n v="0"/>
    <n v="-13.5"/>
    <n v="5419.5"/>
    <n v="5433"/>
  </r>
  <r>
    <x v="27"/>
    <n v="600111"/>
    <d v="2013-12-30T00:00:00"/>
    <n v="1515037525"/>
    <n v="31397538"/>
    <s v="MT"/>
    <s v="SEN"/>
    <s v="AUS"/>
    <s v="PHL"/>
    <n v="39.316277999999997"/>
    <d v="2013-12-29T00:00:00"/>
    <n v="1.5"/>
    <n v="591"/>
    <n v="9"/>
    <n v="0"/>
    <n v="-2.7"/>
    <n v="597.29999999999995"/>
    <n v="600"/>
  </r>
  <r>
    <x v="27"/>
    <n v="600111"/>
    <d v="2013-12-31T00:00:00"/>
    <n v="1515387022"/>
    <n v="32312872"/>
    <s v="MT"/>
    <s v="SEN"/>
    <s v="AUS"/>
    <s v="PHL"/>
    <n v="39.356189999999998"/>
    <d v="2013-12-30T00:00:00"/>
    <n v="1.5"/>
    <n v="77.39"/>
    <n v="8"/>
    <n v="0"/>
    <n v="-2.4"/>
    <n v="82.99"/>
    <n v="85.39"/>
  </r>
  <r>
    <x v="27"/>
    <n v="600111"/>
    <d v="2013-12-31T00:00:00"/>
    <n v="1515461344"/>
    <n v="59812332"/>
    <s v="MT"/>
    <s v="SEN"/>
    <s v="AUS"/>
    <s v="LBN"/>
    <n v="0.88990000000000002"/>
    <d v="2013-12-30T00:00:00"/>
    <n v="1.2"/>
    <n v="454.95"/>
    <n v="15"/>
    <n v="0"/>
    <n v="-4.5"/>
    <n v="465.45"/>
    <n v="469.95"/>
  </r>
  <r>
    <x v="27"/>
    <n v="600111"/>
    <d v="2013-12-31T00:00:00"/>
    <n v="1515473404"/>
    <n v="84287807"/>
    <s v="MT"/>
    <s v="SEN"/>
    <s v="AUS"/>
    <s v="LBN"/>
    <n v="0.88990000000000002"/>
    <d v="2013-12-31T00:00:00"/>
    <n v="1.2"/>
    <n v="6955"/>
    <n v="45"/>
    <n v="0"/>
    <n v="-13.5"/>
    <n v="6986.5"/>
    <n v="7000"/>
  </r>
  <r>
    <x v="28"/>
    <n v="600255"/>
    <d v="2013-12-27T00:00:00"/>
    <n v="1514245431"/>
    <n v="73503218"/>
    <s v="MT"/>
    <s v="SEN"/>
    <s v="AUS"/>
    <s v="GHA"/>
    <n v="1.9151239799999999"/>
    <d v="2013-12-26T00:00:00"/>
    <n v="3.5"/>
    <n v="1400"/>
    <n v="85"/>
    <n v="0"/>
    <n v="-25.5"/>
    <n v="1459.5"/>
    <n v="1485"/>
  </r>
  <r>
    <x v="29"/>
    <n v="600256"/>
    <d v="2013-12-27T00:00:00"/>
    <n v="1514255579"/>
    <n v="75130924"/>
    <s v="MT"/>
    <s v="SEN"/>
    <s v="AUS"/>
    <s v="ZWE"/>
    <n v="0.88770000000000004"/>
    <d v="2013-12-26T00:00:00"/>
    <n v="1.8"/>
    <n v="1171"/>
    <n v="85"/>
    <n v="0"/>
    <n v="-25.5"/>
    <n v="1230.5"/>
    <n v="1256"/>
  </r>
  <r>
    <x v="29"/>
    <n v="600256"/>
    <d v="2013-12-29T00:00:00"/>
    <n v="1514901574"/>
    <n v="81279107"/>
    <s v="MT"/>
    <s v="SEN"/>
    <s v="AUS"/>
    <s v="IND"/>
    <n v="54.892919999999997"/>
    <d v="2013-12-29T00:00:00"/>
    <n v="1.7"/>
    <n v="485"/>
    <n v="15"/>
    <n v="0"/>
    <n v="-4.5"/>
    <n v="495.5"/>
    <n v="500"/>
  </r>
  <r>
    <x v="29"/>
    <n v="600256"/>
    <d v="2013-12-30T00:00:00"/>
    <n v="1515069056"/>
    <n v="22161003"/>
    <s v="MT"/>
    <s v="SEN"/>
    <s v="AUS"/>
    <s v="LKA"/>
    <n v="115.65643"/>
    <d v="2013-12-29T00:00:00"/>
    <n v="2.5"/>
    <n v="90"/>
    <n v="10"/>
    <n v="0"/>
    <n v="-3"/>
    <n v="97"/>
    <n v="100"/>
  </r>
  <r>
    <x v="29"/>
    <n v="600256"/>
    <d v="2013-12-30T00:00:00"/>
    <n v="1515077955"/>
    <n v="58498639"/>
    <s v="MT"/>
    <s v="SEN"/>
    <s v="AUS"/>
    <s v="PHL"/>
    <n v="39.232041500000001"/>
    <d v="2013-12-29T00:00:00"/>
    <n v="1.5"/>
    <n v="260"/>
    <n v="8"/>
    <n v="0"/>
    <n v="-2.4"/>
    <n v="265.60000000000002"/>
    <n v="268"/>
  </r>
  <r>
    <x v="29"/>
    <n v="600256"/>
    <d v="2013-12-30T00:00:00"/>
    <n v="1515085646"/>
    <n v="65225337"/>
    <s v="MT"/>
    <s v="SEN"/>
    <s v="AUS"/>
    <s v="IND"/>
    <n v="54.775309999999998"/>
    <d v="2013-12-29T00:00:00"/>
    <n v="1.7"/>
    <n v="200"/>
    <n v="10"/>
    <n v="0"/>
    <n v="-3"/>
    <n v="207"/>
    <n v="210"/>
  </r>
  <r>
    <x v="29"/>
    <n v="600256"/>
    <d v="2013-12-31T00:00:00"/>
    <n v="1515442669"/>
    <n v="56448695"/>
    <s v="MT"/>
    <s v="SEN"/>
    <s v="AUS"/>
    <s v="IDN"/>
    <n v="10903.0548"/>
    <d v="2013-12-30T00:00:00"/>
    <n v="2.7"/>
    <n v="200"/>
    <n v="15"/>
    <n v="0"/>
    <n v="-4.5"/>
    <n v="210.5"/>
    <n v="215"/>
  </r>
  <r>
    <x v="30"/>
    <n v="600253"/>
    <d v="2013-12-27T00:00:00"/>
    <n v="1513378586"/>
    <n v="94614847"/>
    <s v="MT"/>
    <s v="REC"/>
    <s v="USA"/>
    <s v="AUS"/>
    <n v="1.1200716850000001"/>
    <d v="2013-12-23T00:00:00"/>
    <n v="3"/>
    <n v="-750.75"/>
    <n v="0"/>
    <n v="0"/>
    <n v="0"/>
    <n v="-750.75"/>
    <n v="-750.75"/>
  </r>
  <r>
    <x v="30"/>
    <n v="600253"/>
    <d v="2013-12-28T00:00:00"/>
    <n v="1514472912"/>
    <n v="18641297"/>
    <s v="MT"/>
    <s v="REC"/>
    <s v="USA"/>
    <s v="AUS"/>
    <n v="1.122208506"/>
    <d v="2013-12-27T00:00:00"/>
    <n v="3"/>
    <n v="-544.27"/>
    <n v="0"/>
    <n v="0"/>
    <n v="0"/>
    <n v="-544.27"/>
    <n v="-544.27"/>
  </r>
  <r>
    <x v="30"/>
    <n v="600253"/>
    <d v="2013-12-28T00:00:00"/>
    <n v="1514581807"/>
    <n v="44546276"/>
    <s v="MT"/>
    <s v="SEN"/>
    <s v="AUS"/>
    <s v="BGD"/>
    <n v="68.948700000000002"/>
    <d v="2013-12-27T00:00:00"/>
    <n v="1.35"/>
    <n v="352.85"/>
    <n v="14"/>
    <n v="0"/>
    <n v="-4.2"/>
    <n v="362.65"/>
    <n v="366.85"/>
  </r>
  <r>
    <x v="30"/>
    <n v="600253"/>
    <d v="2013-12-28T00:00:00"/>
    <n v="1514624517"/>
    <n v="88000561"/>
    <s v="MT"/>
    <s v="SEN"/>
    <s v="AUS"/>
    <s v="FJI"/>
    <n v="1.660052415"/>
    <d v="2013-12-27T00:00:00"/>
    <n v="2.1"/>
    <n v="73.84"/>
    <n v="13"/>
    <n v="0"/>
    <n v="-3.9"/>
    <n v="82.94"/>
    <n v="86.84"/>
  </r>
  <r>
    <x v="30"/>
    <n v="600253"/>
    <d v="2013-12-28T00:00:00"/>
    <n v="1514633184"/>
    <n v="43203779"/>
    <s v="MT"/>
    <s v="SEN"/>
    <s v="AUS"/>
    <s v="THA"/>
    <n v="29.13138"/>
    <d v="2013-12-28T00:00:00"/>
    <n v="4"/>
    <n v="100"/>
    <n v="12"/>
    <n v="0"/>
    <n v="-3.6"/>
    <n v="108.4"/>
    <n v="112"/>
  </r>
  <r>
    <x v="30"/>
    <n v="600253"/>
    <d v="2013-12-30T00:00:00"/>
    <n v="1515032209"/>
    <n v="50260072"/>
    <s v="MT"/>
    <s v="REC"/>
    <s v="USA"/>
    <s v="AUS"/>
    <n v="1.1276499769999999"/>
    <d v="2013-12-29T00:00:00"/>
    <n v="3"/>
    <n v="-164.07"/>
    <n v="0"/>
    <n v="0"/>
    <n v="0"/>
    <n v="-164.07"/>
    <n v="-164.07"/>
  </r>
  <r>
    <x v="30"/>
    <n v="600253"/>
    <d v="2013-12-30T00:00:00"/>
    <n v="1515037487"/>
    <n v="38820115"/>
    <s v="MT"/>
    <s v="SEN"/>
    <s v="AUS"/>
    <s v="FJI"/>
    <n v="1.660052415"/>
    <d v="2013-12-29T00:00:00"/>
    <n v="2.1"/>
    <n v="123.06"/>
    <n v="13"/>
    <n v="0"/>
    <n v="-3.9"/>
    <n v="132.16"/>
    <n v="136.06"/>
  </r>
  <r>
    <x v="30"/>
    <n v="600253"/>
    <d v="2013-12-30T00:00:00"/>
    <n v="1515048139"/>
    <n v="70003024"/>
    <s v="MT"/>
    <s v="SEN"/>
    <s v="AUS"/>
    <s v="FJI"/>
    <n v="1.6552562660000001"/>
    <d v="2013-12-29T00:00:00"/>
    <n v="2.1"/>
    <n v="61.53"/>
    <n v="13"/>
    <n v="0"/>
    <n v="-3.9"/>
    <n v="70.63"/>
    <n v="74.53"/>
  </r>
  <r>
    <x v="30"/>
    <n v="600253"/>
    <d v="2013-12-30T00:00:00"/>
    <n v="1515061067"/>
    <n v="91329896"/>
    <s v="MT"/>
    <s v="SEN"/>
    <s v="AUS"/>
    <s v="FJI"/>
    <n v="1.6552562660000001"/>
    <d v="2013-12-29T00:00:00"/>
    <n v="2.1"/>
    <n v="130"/>
    <n v="13"/>
    <n v="0"/>
    <n v="-3.9"/>
    <n v="139.1"/>
    <n v="143"/>
  </r>
  <r>
    <x v="30"/>
    <n v="600253"/>
    <d v="2013-12-30T00:00:00"/>
    <n v="1515068753"/>
    <n v="80367470"/>
    <s v="MT"/>
    <s v="SEN"/>
    <s v="AUS"/>
    <s v="FJI"/>
    <n v="1.6552562660000001"/>
    <d v="2013-12-29T00:00:00"/>
    <n v="2.1"/>
    <n v="647.95000000000005"/>
    <n v="14"/>
    <n v="0"/>
    <n v="-4.2"/>
    <n v="657.75"/>
    <n v="661.95"/>
  </r>
  <r>
    <x v="30"/>
    <n v="600253"/>
    <d v="2013-12-31T00:00:00"/>
    <n v="1515158742"/>
    <n v="36243841"/>
    <s v="MT"/>
    <s v="REC"/>
    <s v="CHL"/>
    <s v="AUS"/>
    <n v="2.1515340000000001E-3"/>
    <d v="2013-12-30T00:00:00"/>
    <n v="3.5"/>
    <n v="-82.2"/>
    <n v="0"/>
    <n v="0"/>
    <n v="0"/>
    <n v="-82.2"/>
    <n v="-82.2"/>
  </r>
  <r>
    <x v="30"/>
    <n v="600253"/>
    <d v="2013-12-31T00:00:00"/>
    <n v="1515475160"/>
    <n v="76182707"/>
    <s v="MT"/>
    <s v="SEN"/>
    <s v="AUS"/>
    <s v="FJI"/>
    <n v="1.660571002"/>
    <d v="2013-12-31T00:00:00"/>
    <n v="2.1"/>
    <n v="92.27"/>
    <n v="13"/>
    <n v="0"/>
    <n v="-3.9"/>
    <n v="101.37"/>
    <n v="105.27"/>
  </r>
  <r>
    <x v="31"/>
    <n v="600260"/>
    <d v="2013-12-27T00:00:00"/>
    <n v="1514028854"/>
    <n v="59171437"/>
    <s v="MT"/>
    <s v="REC"/>
    <s v="FRA"/>
    <s v="AUS"/>
    <n v="1.540339822"/>
    <d v="2013-12-26T00:00:00"/>
    <n v="5"/>
    <n v="-681.91"/>
    <n v="0"/>
    <n v="0"/>
    <n v="0"/>
    <n v="-681.91"/>
    <n v="-681.91"/>
  </r>
  <r>
    <x v="31"/>
    <n v="600260"/>
    <d v="2013-12-27T00:00:00"/>
    <n v="1514224541"/>
    <n v="18430898"/>
    <s v="MT"/>
    <s v="SEN"/>
    <s v="AUS"/>
    <s v="FJI"/>
    <n v="1.659252336"/>
    <d v="2013-12-26T00:00:00"/>
    <n v="2.1"/>
    <n v="307.8"/>
    <n v="14"/>
    <n v="0"/>
    <n v="-4.2"/>
    <n v="317.60000000000002"/>
    <n v="321.8"/>
  </r>
  <r>
    <x v="31"/>
    <n v="600260"/>
    <d v="2013-12-27T00:00:00"/>
    <n v="1514240261"/>
    <n v="19775293"/>
    <s v="MT"/>
    <s v="SEN"/>
    <s v="AUS"/>
    <s v="LKA"/>
    <n v="116.02239"/>
    <d v="2013-12-26T00:00:00"/>
    <n v="2.5"/>
    <n v="221"/>
    <n v="10"/>
    <n v="0"/>
    <n v="-3"/>
    <n v="228"/>
    <n v="231"/>
  </r>
  <r>
    <x v="31"/>
    <n v="600260"/>
    <d v="2013-12-27T00:00:00"/>
    <n v="1514240594"/>
    <n v="92130530"/>
    <s v="MT"/>
    <s v="SEN"/>
    <s v="AUS"/>
    <s v="FJI"/>
    <n v="1.659252336"/>
    <d v="2013-12-26T00:00:00"/>
    <n v="2.1"/>
    <n v="43.09"/>
    <n v="13"/>
    <n v="0"/>
    <n v="-3.9"/>
    <n v="52.19"/>
    <n v="56.09"/>
  </r>
  <r>
    <x v="31"/>
    <n v="600260"/>
    <d v="2013-12-27T00:00:00"/>
    <n v="1514241704"/>
    <n v="47298476"/>
    <s v="MT"/>
    <s v="SEN"/>
    <s v="AUS"/>
    <s v="FJI"/>
    <n v="1.659252336"/>
    <d v="2013-12-26T00:00:00"/>
    <n v="2.1"/>
    <n v="37"/>
    <n v="13"/>
    <n v="0"/>
    <n v="-3.9"/>
    <n v="46.1"/>
    <n v="50"/>
  </r>
  <r>
    <x v="31"/>
    <n v="600260"/>
    <d v="2013-12-27T00:00:00"/>
    <n v="1514246643"/>
    <n v="88588923"/>
    <s v="MT"/>
    <s v="SEN"/>
    <s v="AUS"/>
    <s v="LBN"/>
    <n v="0.88770000000000004"/>
    <d v="2013-12-26T00:00:00"/>
    <n v="1.2"/>
    <n v="400"/>
    <n v="15"/>
    <n v="0"/>
    <n v="-4.5"/>
    <n v="410.5"/>
    <n v="415"/>
  </r>
  <r>
    <x v="31"/>
    <n v="600260"/>
    <d v="2013-12-27T00:00:00"/>
    <n v="1514247589"/>
    <n v="86997580"/>
    <s v="MT"/>
    <s v="SEN"/>
    <s v="AUS"/>
    <s v="PHL"/>
    <n v="39.418318499999998"/>
    <d v="2013-12-26T00:00:00"/>
    <n v="1.5"/>
    <n v="142"/>
    <n v="8"/>
    <n v="0"/>
    <n v="-2.4"/>
    <n v="147.6"/>
    <n v="150"/>
  </r>
  <r>
    <x v="31"/>
    <n v="600260"/>
    <d v="2013-12-27T00:00:00"/>
    <n v="1514256122"/>
    <n v="43053733"/>
    <s v="MT"/>
    <s v="SEN"/>
    <s v="AUS"/>
    <s v="CIV"/>
    <n v="425.46623899999997"/>
    <d v="2013-12-27T00:00:00"/>
    <n v="4.0999999999999996"/>
    <n v="419"/>
    <n v="31"/>
    <n v="0"/>
    <n v="-9.3000000000000007"/>
    <n v="440.7"/>
    <n v="450"/>
  </r>
  <r>
    <x v="31"/>
    <n v="600260"/>
    <d v="2013-12-27T00:00:00"/>
    <n v="1514258128"/>
    <n v="15259423"/>
    <s v="MT"/>
    <s v="SEN"/>
    <s v="AUS"/>
    <s v="CIV"/>
    <n v="425.46623899999997"/>
    <d v="2013-12-27T00:00:00"/>
    <n v="4.0999999999999996"/>
    <n v="245.09"/>
    <n v="16"/>
    <n v="0"/>
    <n v="-4.8"/>
    <n v="256.29000000000002"/>
    <n v="261.09000000000003"/>
  </r>
  <r>
    <x v="31"/>
    <n v="600260"/>
    <d v="2013-12-28T00:00:00"/>
    <n v="1514525558"/>
    <n v="90629029"/>
    <s v="MT"/>
    <s v="SEN"/>
    <s v="AUS"/>
    <s v="MYS"/>
    <n v="2.9299368000000001"/>
    <d v="2013-12-27T00:00:00"/>
    <n v="4.5"/>
    <n v="500"/>
    <n v="37"/>
    <n v="0"/>
    <n v="-11.1"/>
    <n v="525.9"/>
    <n v="537"/>
  </r>
  <r>
    <x v="31"/>
    <n v="600260"/>
    <d v="2013-12-28T00:00:00"/>
    <n v="1514550229"/>
    <n v="23087706"/>
    <s v="MT"/>
    <s v="SEN"/>
    <s v="AUS"/>
    <s v="LKA"/>
    <n v="116.46677"/>
    <d v="2013-12-27T00:00:00"/>
    <n v="2.5"/>
    <n v="1937.39"/>
    <n v="19"/>
    <n v="0"/>
    <n v="-5.7"/>
    <n v="1950.69"/>
    <n v="1956.39"/>
  </r>
  <r>
    <x v="31"/>
    <n v="600260"/>
    <d v="2013-12-28T00:00:00"/>
    <n v="1514615087"/>
    <n v="71790969"/>
    <s v="MT"/>
    <s v="SEN"/>
    <s v="AUS"/>
    <s v="LBN"/>
    <n v="0.88680000000000003"/>
    <d v="2013-12-27T00:00:00"/>
    <n v="1.2"/>
    <n v="3424.04"/>
    <n v="25"/>
    <n v="0"/>
    <n v="-7.5"/>
    <n v="3441.54"/>
    <n v="3449.04"/>
  </r>
  <r>
    <x v="31"/>
    <n v="600260"/>
    <d v="2013-12-28T00:00:00"/>
    <n v="1514621066"/>
    <n v="65486193"/>
    <s v="MT"/>
    <s v="SEN"/>
    <s v="AUS"/>
    <s v="UKR"/>
    <n v="0.88680000000000003"/>
    <d v="2013-12-27T00:00:00"/>
    <n v="3.3"/>
    <n v="116.61"/>
    <n v="25"/>
    <n v="0"/>
    <n v="-7.5"/>
    <n v="134.11000000000001"/>
    <n v="141.61000000000001"/>
  </r>
  <r>
    <x v="31"/>
    <n v="600260"/>
    <d v="2013-12-28T00:00:00"/>
    <n v="1514621203"/>
    <n v="26482229"/>
    <s v="MT"/>
    <s v="SEN"/>
    <s v="AUS"/>
    <s v="UKR"/>
    <n v="0.88680000000000003"/>
    <d v="2013-12-27T00:00:00"/>
    <n v="3.3"/>
    <n v="174.92"/>
    <n v="25"/>
    <n v="0"/>
    <n v="-7.5"/>
    <n v="192.42"/>
    <n v="199.92"/>
  </r>
  <r>
    <x v="31"/>
    <n v="600260"/>
    <d v="2013-12-28T00:00:00"/>
    <n v="1514622080"/>
    <n v="26914568"/>
    <s v="MT"/>
    <s v="SEN"/>
    <s v="AUS"/>
    <s v="PHL"/>
    <n v="39.316277999999997"/>
    <d v="2013-12-27T00:00:00"/>
    <n v="1.5"/>
    <n v="516.44000000000005"/>
    <n v="9"/>
    <n v="0"/>
    <n v="-2.7"/>
    <n v="522.74"/>
    <n v="525.44000000000005"/>
  </r>
  <r>
    <x v="31"/>
    <n v="600260"/>
    <d v="2013-12-28T00:00:00"/>
    <n v="1514622288"/>
    <n v="34954360"/>
    <s v="MT"/>
    <s v="SEN"/>
    <s v="AUS"/>
    <s v="PHL"/>
    <n v="39.316277999999997"/>
    <d v="2013-12-27T00:00:00"/>
    <n v="1.5"/>
    <n v="387.33"/>
    <n v="8"/>
    <n v="0"/>
    <n v="-2.4"/>
    <n v="392.93"/>
    <n v="395.33"/>
  </r>
  <r>
    <x v="31"/>
    <n v="600260"/>
    <d v="2013-12-28T00:00:00"/>
    <n v="1514624691"/>
    <n v="59095991"/>
    <s v="MT"/>
    <s v="SEN"/>
    <s v="AUS"/>
    <s v="MEX"/>
    <n v="11.6108724"/>
    <d v="2013-12-28T00:00:00"/>
    <n v="4.7"/>
    <n v="271.12"/>
    <n v="25"/>
    <n v="0"/>
    <n v="-7.5"/>
    <n v="288.62"/>
    <n v="296.12"/>
  </r>
  <r>
    <x v="31"/>
    <n v="600260"/>
    <d v="2013-12-28T00:00:00"/>
    <n v="1514624772"/>
    <n v="77129627"/>
    <s v="MT"/>
    <s v="SEN"/>
    <s v="AUS"/>
    <s v="LBN"/>
    <n v="0.88680000000000003"/>
    <d v="2013-12-28T00:00:00"/>
    <n v="1.2"/>
    <n v="2282.69"/>
    <n v="25"/>
    <n v="0"/>
    <n v="-7.5"/>
    <n v="2300.19"/>
    <n v="2307.69"/>
  </r>
  <r>
    <x v="31"/>
    <n v="600260"/>
    <d v="2013-12-29T00:00:00"/>
    <n v="1514862251"/>
    <n v="85089287"/>
    <s v="MT"/>
    <s v="SEN"/>
    <s v="AUS"/>
    <s v="BGD"/>
    <n v="68.948700000000002"/>
    <d v="2013-12-28T00:00:00"/>
    <n v="1.35"/>
    <n v="150"/>
    <n v="10"/>
    <n v="0"/>
    <n v="-3"/>
    <n v="157"/>
    <n v="160"/>
  </r>
  <r>
    <x v="31"/>
    <n v="600260"/>
    <d v="2013-12-29T00:00:00"/>
    <n v="1514865346"/>
    <n v="66574536"/>
    <s v="MT"/>
    <s v="SEN"/>
    <s v="AUS"/>
    <s v="PHL"/>
    <n v="39.316277999999997"/>
    <d v="2013-12-28T00:00:00"/>
    <n v="1.5"/>
    <n v="260"/>
    <n v="8"/>
    <n v="0"/>
    <n v="-2.4"/>
    <n v="265.60000000000002"/>
    <n v="268"/>
  </r>
  <r>
    <x v="31"/>
    <n v="600260"/>
    <d v="2013-12-29T00:00:00"/>
    <n v="1514890514"/>
    <n v="32264801"/>
    <s v="MT"/>
    <s v="SEN"/>
    <s v="AUS"/>
    <s v="FRA"/>
    <n v="0.64536787699999998"/>
    <d v="2013-12-28T00:00:00"/>
    <n v="5"/>
    <n v="1631.06"/>
    <n v="80"/>
    <n v="0"/>
    <n v="-24"/>
    <n v="1687.06"/>
    <n v="1711.06"/>
  </r>
  <r>
    <x v="31"/>
    <n v="600260"/>
    <d v="2013-12-29T00:00:00"/>
    <n v="1514895885"/>
    <n v="74944900"/>
    <s v="MT"/>
    <s v="SEN"/>
    <s v="AUS"/>
    <s v="BGD"/>
    <n v="68.948700000000002"/>
    <d v="2013-12-28T00:00:00"/>
    <n v="1.35"/>
    <n v="132.32"/>
    <n v="10"/>
    <n v="0"/>
    <n v="-3"/>
    <n v="139.32"/>
    <n v="142.32"/>
  </r>
  <r>
    <x v="31"/>
    <n v="600260"/>
    <d v="2013-12-30T00:00:00"/>
    <n v="1515045366"/>
    <n v="53412902"/>
    <s v="MT"/>
    <s v="SEN"/>
    <s v="AUS"/>
    <s v="FJI"/>
    <n v="1.660052415"/>
    <d v="2013-12-29T00:00:00"/>
    <n v="2.1"/>
    <n v="320"/>
    <n v="14"/>
    <n v="0"/>
    <n v="-4.2"/>
    <n v="329.8"/>
    <n v="334"/>
  </r>
  <r>
    <x v="31"/>
    <n v="600260"/>
    <d v="2013-12-30T00:00:00"/>
    <n v="1515075308"/>
    <n v="71549143"/>
    <s v="MT"/>
    <s v="SEN"/>
    <s v="AUS"/>
    <s v="IND"/>
    <n v="54.775309999999998"/>
    <d v="2013-12-29T00:00:00"/>
    <n v="1.7"/>
    <n v="200"/>
    <n v="10"/>
    <n v="0"/>
    <n v="-3"/>
    <n v="207"/>
    <n v="210"/>
  </r>
  <r>
    <x v="31"/>
    <n v="600260"/>
    <d v="2013-12-30T00:00:00"/>
    <n v="1515081325"/>
    <n v="55677636"/>
    <s v="MT"/>
    <s v="SEN"/>
    <s v="AUS"/>
    <s v="BGD"/>
    <n v="68.800974999999994"/>
    <d v="2013-12-29T00:00:00"/>
    <n v="1.35"/>
    <n v="221.02"/>
    <n v="10"/>
    <n v="0"/>
    <n v="-3"/>
    <n v="228.02"/>
    <n v="231.02"/>
  </r>
  <r>
    <x v="31"/>
    <n v="600260"/>
    <d v="2013-12-30T00:00:00"/>
    <n v="1515084523"/>
    <n v="42782714"/>
    <s v="MT"/>
    <s v="SEN"/>
    <s v="AUS"/>
    <s v="PHL"/>
    <n v="39.232041500000001"/>
    <d v="2013-12-29T00:00:00"/>
    <n v="1.5"/>
    <n v="129.38999999999999"/>
    <n v="8"/>
    <n v="0"/>
    <n v="-2.4"/>
    <n v="134.99"/>
    <n v="137.38999999999999"/>
  </r>
  <r>
    <x v="31"/>
    <n v="600260"/>
    <d v="2013-12-30T00:00:00"/>
    <n v="1515086511"/>
    <n v="91578316"/>
    <s v="MT"/>
    <s v="SEN"/>
    <s v="AUS"/>
    <s v="BGD"/>
    <n v="68.800974999999994"/>
    <d v="2013-12-29T00:00:00"/>
    <n v="1.35"/>
    <n v="2127"/>
    <n v="23"/>
    <n v="0"/>
    <n v="-6.9"/>
    <n v="2143.1"/>
    <n v="2150"/>
  </r>
  <r>
    <x v="31"/>
    <n v="600260"/>
    <d v="2013-12-30T00:00:00"/>
    <n v="1515089424"/>
    <n v="82567136"/>
    <s v="MT"/>
    <s v="SEN"/>
    <s v="AUS"/>
    <s v="PHL"/>
    <n v="39.245314999999998"/>
    <d v="2013-12-30T00:00:00"/>
    <n v="1.5"/>
    <n v="103.48"/>
    <n v="8"/>
    <n v="0"/>
    <n v="-2.4"/>
    <n v="109.08"/>
    <n v="111.48"/>
  </r>
  <r>
    <x v="31"/>
    <n v="600260"/>
    <d v="2013-12-31T00:00:00"/>
    <n v="1515389904"/>
    <n v="18458271"/>
    <s v="MT"/>
    <s v="SEN"/>
    <s v="AUS"/>
    <s v="IND"/>
    <n v="54.947808000000002"/>
    <d v="2013-12-30T00:00:00"/>
    <n v="1.7"/>
    <n v="985"/>
    <n v="15"/>
    <n v="0"/>
    <n v="-4.5"/>
    <n v="995.5"/>
    <n v="1000"/>
  </r>
  <r>
    <x v="31"/>
    <n v="600260"/>
    <d v="2013-12-31T00:00:00"/>
    <n v="1515404086"/>
    <n v="97078268"/>
    <s v="MT"/>
    <s v="SEN"/>
    <s v="AUS"/>
    <s v="FJI"/>
    <n v="1.660571002"/>
    <d v="2013-12-30T00:00:00"/>
    <n v="2.1"/>
    <n v="61.51"/>
    <n v="13"/>
    <n v="0"/>
    <n v="-3.9"/>
    <n v="70.61"/>
    <n v="74.509999999999991"/>
  </r>
  <r>
    <x v="31"/>
    <n v="600260"/>
    <d v="2013-12-31T00:00:00"/>
    <n v="1515414607"/>
    <n v="46513169"/>
    <s v="MT"/>
    <s v="SEN"/>
    <s v="AUS"/>
    <s v="FJI"/>
    <n v="1.660571002"/>
    <d v="2013-12-30T00:00:00"/>
    <n v="2.1"/>
    <n v="123.02"/>
    <n v="13"/>
    <n v="0"/>
    <n v="-3.9"/>
    <n v="132.12"/>
    <n v="136.01999999999998"/>
  </r>
  <r>
    <x v="31"/>
    <n v="600260"/>
    <d v="2013-12-31T00:00:00"/>
    <n v="1515415363"/>
    <n v="71347022"/>
    <s v="MT"/>
    <s v="SEN"/>
    <s v="AUS"/>
    <s v="FJI"/>
    <n v="1.660571002"/>
    <d v="2013-12-30T00:00:00"/>
    <n v="2.1"/>
    <n v="61.51"/>
    <n v="13"/>
    <n v="0"/>
    <n v="-3.9"/>
    <n v="70.61"/>
    <n v="74.509999999999991"/>
  </r>
  <r>
    <x v="31"/>
    <n v="600260"/>
    <d v="2013-12-31T00:00:00"/>
    <n v="1515417341"/>
    <n v="85450587"/>
    <s v="MT"/>
    <s v="SEN"/>
    <s v="AUS"/>
    <s v="UKR"/>
    <n v="0.88990000000000002"/>
    <d v="2013-12-30T00:00:00"/>
    <n v="3.3"/>
    <n v="232.41"/>
    <n v="25"/>
    <n v="0"/>
    <n v="-7.5"/>
    <n v="249.91"/>
    <n v="257.40999999999997"/>
  </r>
  <r>
    <x v="31"/>
    <n v="600260"/>
    <d v="2013-12-31T00:00:00"/>
    <n v="1515417382"/>
    <n v="70865753"/>
    <s v="MT"/>
    <s v="SEN"/>
    <s v="AUS"/>
    <s v="FJI"/>
    <n v="1.660571002"/>
    <d v="2013-12-30T00:00:00"/>
    <n v="2.1"/>
    <n v="184.54"/>
    <n v="14"/>
    <n v="0"/>
    <n v="-4.2"/>
    <n v="194.34"/>
    <n v="198.54"/>
  </r>
  <r>
    <x v="31"/>
    <n v="600260"/>
    <d v="2013-12-31T00:00:00"/>
    <n v="1515430504"/>
    <n v="96567464"/>
    <s v="MT"/>
    <s v="SEN"/>
    <s v="AUS"/>
    <s v="FJI"/>
    <n v="1.660571002"/>
    <d v="2013-12-30T00:00:00"/>
    <n v="2.1"/>
    <n v="50"/>
    <n v="13"/>
    <n v="0"/>
    <n v="-3.9"/>
    <n v="59.1"/>
    <n v="63"/>
  </r>
  <r>
    <x v="31"/>
    <n v="600260"/>
    <d v="2013-12-31T00:00:00"/>
    <n v="1515465881"/>
    <n v="61809248"/>
    <s v="MT"/>
    <s v="SEN"/>
    <s v="AUS"/>
    <s v="NPL"/>
    <n v="88.281995559999999"/>
    <d v="2013-12-30T00:00:00"/>
    <n v="3.2"/>
    <n v="991"/>
    <n v="9"/>
    <n v="0"/>
    <n v="-2.7"/>
    <n v="997.3"/>
    <n v="1000"/>
  </r>
  <r>
    <x v="31"/>
    <n v="600260"/>
    <d v="2013-12-31T00:00:00"/>
    <n v="1515472745"/>
    <n v="71994622"/>
    <s v="MT"/>
    <s v="SEN"/>
    <s v="AUS"/>
    <s v="BGD"/>
    <n v="69.189724999999996"/>
    <d v="2013-12-31T00:00:00"/>
    <n v="1.35"/>
    <n v="732.55"/>
    <n v="14"/>
    <n v="0"/>
    <n v="-4.2"/>
    <n v="742.35"/>
    <n v="746.55"/>
  </r>
  <r>
    <x v="32"/>
    <n v="600272"/>
    <d v="2013-12-27T00:00:00"/>
    <n v="1514182628"/>
    <n v="70869893"/>
    <s v="MT"/>
    <s v="SEN"/>
    <s v="AUS"/>
    <s v="FJI"/>
    <n v="1.658641284"/>
    <d v="2013-12-26T00:00:00"/>
    <n v="2.1"/>
    <n v="246.35"/>
    <n v="14"/>
    <n v="0"/>
    <n v="-4.2"/>
    <n v="256.14999999999998"/>
    <n v="260.35000000000002"/>
  </r>
  <r>
    <x v="32"/>
    <n v="600272"/>
    <d v="2013-12-27T00:00:00"/>
    <n v="1514232085"/>
    <n v="70932994"/>
    <s v="MT"/>
    <s v="SEN"/>
    <s v="AUS"/>
    <s v="PHL"/>
    <n v="39.418318499999998"/>
    <d v="2013-12-26T00:00:00"/>
    <n v="1.5"/>
    <n v="142"/>
    <n v="8"/>
    <n v="0"/>
    <n v="-2.4"/>
    <n v="147.6"/>
    <n v="150"/>
  </r>
  <r>
    <x v="32"/>
    <n v="600272"/>
    <d v="2013-12-27T00:00:00"/>
    <n v="1514241161"/>
    <n v="53328240"/>
    <s v="MT"/>
    <s v="SEN"/>
    <s v="AUS"/>
    <s v="FJI"/>
    <n v="1.659252336"/>
    <d v="2013-12-26T00:00:00"/>
    <n v="2.1"/>
    <n v="123.15"/>
    <n v="13"/>
    <n v="0"/>
    <n v="-3.9"/>
    <n v="132.25"/>
    <n v="136.15"/>
  </r>
  <r>
    <x v="32"/>
    <n v="600272"/>
    <d v="2013-12-27T00:00:00"/>
    <n v="1514248170"/>
    <n v="71938895"/>
    <s v="MT"/>
    <s v="SEN"/>
    <s v="AUS"/>
    <s v="IND"/>
    <n v="54.940640700000003"/>
    <d v="2013-12-26T00:00:00"/>
    <n v="1.7"/>
    <n v="485"/>
    <n v="15"/>
    <n v="0"/>
    <n v="-4.5"/>
    <n v="495.5"/>
    <n v="500"/>
  </r>
  <r>
    <x v="32"/>
    <n v="600272"/>
    <d v="2013-12-28T00:00:00"/>
    <n v="1514570474"/>
    <n v="33858816"/>
    <s v="MT"/>
    <s v="SEN"/>
    <s v="AUS"/>
    <s v="FJI"/>
    <n v="1.660052415"/>
    <d v="2013-12-27T00:00:00"/>
    <n v="2.1"/>
    <n v="61.55"/>
    <n v="13"/>
    <n v="0"/>
    <n v="-3.9"/>
    <n v="70.650000000000006"/>
    <n v="74.55"/>
  </r>
  <r>
    <x v="32"/>
    <n v="600272"/>
    <d v="2013-12-28T00:00:00"/>
    <n v="1514629150"/>
    <n v="55666868"/>
    <s v="MT"/>
    <s v="SEN"/>
    <s v="AUS"/>
    <s v="NGA"/>
    <n v="142.04762400000001"/>
    <d v="2013-12-28T00:00:00"/>
    <n v="2.8"/>
    <n v="1500"/>
    <n v="85"/>
    <n v="0"/>
    <n v="-25.5"/>
    <n v="1559.5"/>
    <n v="1585"/>
  </r>
  <r>
    <x v="32"/>
    <n v="600272"/>
    <d v="2013-12-28T00:00:00"/>
    <n v="1514629467"/>
    <n v="81183292"/>
    <s v="MT"/>
    <s v="SEN"/>
    <s v="AUS"/>
    <s v="NGA"/>
    <n v="142.04762400000001"/>
    <d v="2013-12-28T00:00:00"/>
    <n v="2.8"/>
    <n v="1415"/>
    <n v="85"/>
    <n v="0"/>
    <n v="-25.5"/>
    <n v="1474.5"/>
    <n v="1500"/>
  </r>
  <r>
    <x v="32"/>
    <n v="600272"/>
    <d v="2013-12-28T00:00:00"/>
    <n v="1514630124"/>
    <n v="48821888"/>
    <s v="MT"/>
    <s v="SEN"/>
    <s v="AUS"/>
    <s v="AUS"/>
    <s v="&lt;Null&gt;"/>
    <d v="2013-12-28T00:00:00"/>
    <m/>
    <n v="100"/>
    <n v="20"/>
    <n v="0"/>
    <n v="-6"/>
    <n v="114"/>
    <n v="120"/>
  </r>
  <r>
    <x v="32"/>
    <n v="600272"/>
    <d v="2013-12-29T00:00:00"/>
    <n v="1514856070"/>
    <n v="92305230"/>
    <s v="MT"/>
    <s v="SEN"/>
    <s v="AUS"/>
    <s v="IND"/>
    <n v="54.892919999999997"/>
    <d v="2013-12-28T00:00:00"/>
    <n v="1.7"/>
    <n v="40"/>
    <n v="10"/>
    <n v="0"/>
    <n v="-3"/>
    <n v="47"/>
    <n v="50"/>
  </r>
  <r>
    <x v="32"/>
    <n v="600272"/>
    <d v="2013-12-29T00:00:00"/>
    <n v="1514881031"/>
    <n v="35609839"/>
    <s v="MT"/>
    <s v="SEN"/>
    <s v="AUS"/>
    <s v="BGD"/>
    <n v="68.948700000000002"/>
    <d v="2013-12-28T00:00:00"/>
    <n v="1.35"/>
    <n v="1400"/>
    <n v="18"/>
    <n v="0"/>
    <n v="-5.4"/>
    <n v="1412.6"/>
    <n v="1418"/>
  </r>
  <r>
    <x v="32"/>
    <n v="600272"/>
    <d v="2013-12-29T00:00:00"/>
    <n v="1514895672"/>
    <n v="44763377"/>
    <s v="MT"/>
    <s v="SEN"/>
    <s v="AUS"/>
    <s v="CHN"/>
    <n v="0.88680000000000003"/>
    <d v="2013-12-28T00:00:00"/>
    <n v="1"/>
    <n v="492.05"/>
    <n v="16"/>
    <n v="0"/>
    <n v="-4.8"/>
    <n v="503.25"/>
    <n v="508.05"/>
  </r>
  <r>
    <x v="32"/>
    <n v="600272"/>
    <d v="2013-12-30T00:00:00"/>
    <n v="1513071602"/>
    <n v="30673738"/>
    <s v="MT"/>
    <s v="REC"/>
    <s v="PAK"/>
    <s v="AUS"/>
    <n v="1.0553771E-2"/>
    <d v="2013-12-23T00:00:00"/>
    <n v="1.8"/>
    <n v="-150"/>
    <n v="0"/>
    <n v="0"/>
    <n v="0"/>
    <n v="-150"/>
    <n v="-150"/>
  </r>
  <r>
    <x v="32"/>
    <n v="600272"/>
    <d v="2013-12-30T00:00:00"/>
    <n v="1515041478"/>
    <n v="50600879"/>
    <s v="MT"/>
    <s v="SEN"/>
    <s v="AUS"/>
    <s v="FJI"/>
    <n v="1.660052415"/>
    <d v="2013-12-29T00:00:00"/>
    <n v="2.1"/>
    <n v="307.64999999999998"/>
    <n v="14"/>
    <n v="0"/>
    <n v="-4.2"/>
    <n v="317.45"/>
    <n v="321.64999999999998"/>
  </r>
  <r>
    <x v="32"/>
    <n v="600272"/>
    <d v="2013-12-30T00:00:00"/>
    <n v="1515043153"/>
    <n v="97390339"/>
    <s v="MT"/>
    <s v="SEN"/>
    <s v="AUS"/>
    <s v="FJI"/>
    <n v="1.660052415"/>
    <d v="2013-12-29T00:00:00"/>
    <n v="2.1"/>
    <n v="123.1"/>
    <n v="13"/>
    <n v="0"/>
    <n v="-3.9"/>
    <n v="132.19999999999999"/>
    <n v="136.1"/>
  </r>
  <r>
    <x v="32"/>
    <n v="600272"/>
    <d v="2013-12-30T00:00:00"/>
    <n v="1515087738"/>
    <n v="38928794"/>
    <s v="MT"/>
    <s v="SEN"/>
    <s v="AUS"/>
    <s v="IND"/>
    <n v="54.793008"/>
    <d v="2013-12-30T00:00:00"/>
    <n v="1.7"/>
    <n v="985"/>
    <n v="15"/>
    <n v="0"/>
    <n v="-4.5"/>
    <n v="995.5"/>
    <n v="1000"/>
  </r>
  <r>
    <x v="32"/>
    <n v="600272"/>
    <d v="2013-12-31T00:00:00"/>
    <n v="1515359098"/>
    <n v="36237866"/>
    <s v="MT"/>
    <s v="SEN"/>
    <s v="AUS"/>
    <s v="FJI"/>
    <n v="1.6599326599999999"/>
    <d v="2013-12-30T00:00:00"/>
    <n v="2.1"/>
    <n v="137"/>
    <n v="13"/>
    <n v="0"/>
    <n v="-3.9"/>
    <n v="146.1"/>
    <n v="150"/>
  </r>
  <r>
    <x v="32"/>
    <n v="600272"/>
    <d v="2013-12-31T00:00:00"/>
    <n v="1515377280"/>
    <n v="27015403"/>
    <s v="MT"/>
    <s v="SEN"/>
    <s v="AUS"/>
    <s v="PHL"/>
    <n v="39.356189999999998"/>
    <d v="2013-12-30T00:00:00"/>
    <n v="1.5"/>
    <n v="150"/>
    <n v="8"/>
    <n v="0"/>
    <n v="-2.4"/>
    <n v="155.6"/>
    <n v="158"/>
  </r>
  <r>
    <x v="32"/>
    <n v="600272"/>
    <d v="2013-12-31T00:00:00"/>
    <n v="1515406327"/>
    <n v="35009538"/>
    <s v="MT"/>
    <s v="SEN"/>
    <s v="AUS"/>
    <s v="IND"/>
    <n v="55.102607999999996"/>
    <d v="2013-12-30T00:00:00"/>
    <n v="1.7"/>
    <n v="2200"/>
    <n v="23"/>
    <n v="0"/>
    <n v="-6.9"/>
    <n v="2216.1"/>
    <n v="2223"/>
  </r>
  <r>
    <x v="32"/>
    <n v="600272"/>
    <d v="2013-12-31T00:00:00"/>
    <n v="1515407765"/>
    <n v="69868107"/>
    <s v="MT"/>
    <s v="SEN"/>
    <s v="AUS"/>
    <s v="IND"/>
    <n v="55.102607999999996"/>
    <d v="2013-12-30T00:00:00"/>
    <n v="1.7"/>
    <n v="1500"/>
    <n v="19"/>
    <n v="0"/>
    <n v="-5.7"/>
    <n v="1513.3"/>
    <n v="1519"/>
  </r>
  <r>
    <x v="32"/>
    <n v="600272"/>
    <d v="2013-12-31T00:00:00"/>
    <n v="1515416810"/>
    <n v="58283399"/>
    <s v="MT"/>
    <s v="SEN"/>
    <s v="AUS"/>
    <s v="PHL"/>
    <n v="39.467064999999998"/>
    <d v="2013-12-30T00:00:00"/>
    <n v="1.5"/>
    <n v="180.1"/>
    <n v="8"/>
    <n v="0"/>
    <n v="-2.4"/>
    <n v="185.7"/>
    <n v="188.1"/>
  </r>
  <r>
    <x v="32"/>
    <n v="600272"/>
    <d v="2013-12-31T00:00:00"/>
    <n v="1515441439"/>
    <n v="69234914"/>
    <s v="MT"/>
    <s v="SEN"/>
    <s v="AUS"/>
    <s v="MYS"/>
    <n v="2.93088565"/>
    <d v="2013-12-30T00:00:00"/>
    <n v="4.5"/>
    <n v="363"/>
    <n v="37"/>
    <n v="0"/>
    <n v="-11.1"/>
    <n v="388.9"/>
    <n v="400"/>
  </r>
  <r>
    <x v="32"/>
    <n v="600272"/>
    <d v="2013-12-31T00:00:00"/>
    <n v="1515463722"/>
    <n v="36601648"/>
    <s v="MT"/>
    <s v="SEN"/>
    <s v="AUS"/>
    <s v="FJI"/>
    <n v="1.660571002"/>
    <d v="2013-12-30T00:00:00"/>
    <n v="2.1"/>
    <n v="123"/>
    <n v="13"/>
    <n v="0"/>
    <n v="-3.9"/>
    <n v="132.1"/>
    <n v="136"/>
  </r>
  <r>
    <x v="32"/>
    <n v="600272"/>
    <d v="2013-12-31T00:00:00"/>
    <n v="1515471448"/>
    <n v="67246921"/>
    <s v="MT"/>
    <s v="SEN"/>
    <s v="AUS"/>
    <s v="PAK"/>
    <n v="93.928944999999999"/>
    <d v="2013-12-31T00:00:00"/>
    <n v="1.7"/>
    <n v="324.91000000000003"/>
    <n v="14"/>
    <n v="0"/>
    <n v="-4.2"/>
    <n v="334.71"/>
    <n v="338.91"/>
  </r>
  <r>
    <x v="33"/>
    <n v="601165"/>
    <d v="2013-12-27T00:00:00"/>
    <n v="1514208709"/>
    <n v="81617812"/>
    <s v="MT"/>
    <s v="SEN"/>
    <s v="AUS"/>
    <s v="IND"/>
    <n v="54.940640700000003"/>
    <d v="2013-12-26T00:00:00"/>
    <n v="1.7"/>
    <n v="481.43"/>
    <n v="15"/>
    <n v="0"/>
    <n v="-4.5"/>
    <n v="491.93"/>
    <n v="496.43"/>
  </r>
  <r>
    <x v="33"/>
    <n v="601165"/>
    <d v="2013-12-27T00:00:00"/>
    <n v="1514252457"/>
    <n v="65664415"/>
    <s v="MT"/>
    <s v="SEN"/>
    <s v="AUS"/>
    <s v="PHL"/>
    <n v="39.418318499999998"/>
    <d v="2013-12-26T00:00:00"/>
    <n v="1.5"/>
    <n v="2284.58"/>
    <n v="10"/>
    <n v="0"/>
    <n v="-3"/>
    <n v="2291.58"/>
    <n v="2294.58"/>
  </r>
  <r>
    <x v="33"/>
    <n v="601165"/>
    <d v="2013-12-27T00:00:00"/>
    <n v="1514256406"/>
    <n v="97915929"/>
    <s v="MT"/>
    <s v="SEN"/>
    <s v="AUS"/>
    <s v="PHL"/>
    <n v="39.418318499999998"/>
    <d v="2013-12-26T00:00:00"/>
    <n v="1.5"/>
    <n v="483"/>
    <n v="8"/>
    <n v="0"/>
    <n v="-2.4"/>
    <n v="488.6"/>
    <n v="491"/>
  </r>
  <r>
    <x v="33"/>
    <n v="601165"/>
    <d v="2013-12-27T00:00:00"/>
    <n v="1514258979"/>
    <n v="53203155"/>
    <s v="MT"/>
    <s v="SEN"/>
    <s v="AUS"/>
    <s v="IND"/>
    <n v="55.112854499999997"/>
    <d v="2013-12-27T00:00:00"/>
    <n v="1.7"/>
    <n v="785"/>
    <n v="15"/>
    <n v="0"/>
    <n v="-4.5"/>
    <n v="795.5"/>
    <n v="800"/>
  </r>
  <r>
    <x v="33"/>
    <n v="601165"/>
    <d v="2013-12-30T00:00:00"/>
    <n v="1514727029"/>
    <n v="30340881"/>
    <s v="MT"/>
    <s v="REC"/>
    <s v="COL"/>
    <s v="AUS"/>
    <n v="5.8915900000000002E-4"/>
    <d v="2013-12-28T00:00:00"/>
    <n v="2"/>
    <n v="-1320.59"/>
    <n v="0"/>
    <n v="0"/>
    <n v="0"/>
    <n v="-1320.59"/>
    <n v="-1320.59"/>
  </r>
  <r>
    <x v="33"/>
    <n v="601165"/>
    <d v="2013-12-30T00:00:00"/>
    <n v="1515093022"/>
    <n v="89265810"/>
    <s v="MT"/>
    <s v="SEN"/>
    <s v="AUS"/>
    <s v="IND"/>
    <n v="54.793008"/>
    <d v="2013-12-30T00:00:00"/>
    <n v="1.7"/>
    <n v="95"/>
    <n v="10"/>
    <n v="0"/>
    <n v="-3"/>
    <n v="102"/>
    <n v="105"/>
  </r>
  <r>
    <x v="33"/>
    <n v="601165"/>
    <d v="2013-12-31T00:00:00"/>
    <n v="1515460886"/>
    <n v="90392236"/>
    <s v="MT"/>
    <s v="SEN"/>
    <s v="AUS"/>
    <s v="PHL"/>
    <n v="0.88990000000000002"/>
    <d v="2013-12-30T00:00:00"/>
    <n v="3.2"/>
    <n v="584.04"/>
    <n v="9"/>
    <n v="0"/>
    <n v="-2.7"/>
    <n v="590.34"/>
    <n v="593.04"/>
  </r>
  <r>
    <x v="33"/>
    <n v="601165"/>
    <d v="2013-12-31T00:00:00"/>
    <n v="1515463610"/>
    <n v="32233992"/>
    <s v="MT"/>
    <s v="SEN"/>
    <s v="AUS"/>
    <s v="PHL"/>
    <n v="39.467064999999998"/>
    <d v="2013-12-30T00:00:00"/>
    <n v="1.5"/>
    <n v="584.04"/>
    <n v="9"/>
    <n v="0"/>
    <n v="-2.7"/>
    <n v="590.34"/>
    <n v="593.04"/>
  </r>
  <r>
    <x v="33"/>
    <n v="601165"/>
    <d v="2013-12-31T00:00:00"/>
    <n v="1515463610"/>
    <n v="32233992"/>
    <s v="MT"/>
    <s v="RSN"/>
    <s v="AUS"/>
    <s v="AUS"/>
    <n v="1"/>
    <d v="2013-12-30T00:00:00"/>
    <n v="1.5"/>
    <n v="-584.04"/>
    <n v="-9"/>
    <n v="0"/>
    <n v="2.7"/>
    <n v="-590.34"/>
    <n v="-593.04"/>
  </r>
  <r>
    <x v="34"/>
    <n v="601647"/>
    <d v="2013-12-27T00:00:00"/>
    <n v="1513117384"/>
    <n v="88383563"/>
    <s v="MT"/>
    <s v="REC"/>
    <s v="COL"/>
    <s v="AUS"/>
    <n v="5.8095E-4"/>
    <d v="2013-12-23T00:00:00"/>
    <n v="2"/>
    <n v="-538.11"/>
    <n v="0"/>
    <n v="0"/>
    <n v="0"/>
    <n v="-538.11"/>
    <n v="-538.11"/>
  </r>
  <r>
    <x v="34"/>
    <n v="601647"/>
    <d v="2013-12-27T00:00:00"/>
    <n v="1514229770"/>
    <n v="97166518"/>
    <s v="MT"/>
    <s v="SEN"/>
    <s v="AUS"/>
    <s v="IND"/>
    <n v="54.940640700000003"/>
    <d v="2013-12-26T00:00:00"/>
    <n v="1.7"/>
    <n v="300"/>
    <n v="15"/>
    <n v="0"/>
    <n v="-4.5"/>
    <n v="310.5"/>
    <n v="315"/>
  </r>
  <r>
    <x v="34"/>
    <n v="601647"/>
    <d v="2013-12-27T00:00:00"/>
    <n v="1514250553"/>
    <n v="34045781"/>
    <s v="MT"/>
    <s v="SEN"/>
    <s v="AUS"/>
    <s v="SWE"/>
    <n v="5.8236670799999999"/>
    <d v="2013-12-26T00:00:00"/>
    <n v="5"/>
    <n v="1000"/>
    <n v="60"/>
    <n v="0"/>
    <n v="-18"/>
    <n v="1042"/>
    <n v="1060"/>
  </r>
  <r>
    <x v="34"/>
    <n v="601647"/>
    <d v="2013-12-27T00:00:00"/>
    <n v="1514251667"/>
    <n v="26095626"/>
    <s v="MT"/>
    <s v="SEN"/>
    <s v="AUS"/>
    <s v="NGA"/>
    <n v="142.34269499999999"/>
    <d v="2013-12-26T00:00:00"/>
    <n v="2.8"/>
    <n v="1000"/>
    <n v="60"/>
    <n v="0"/>
    <n v="-18"/>
    <n v="1042"/>
    <n v="1060"/>
  </r>
  <r>
    <x v="34"/>
    <n v="601647"/>
    <d v="2013-12-27T00:00:00"/>
    <n v="1514251825"/>
    <n v="93866269"/>
    <s v="MT"/>
    <s v="SEN"/>
    <s v="AUS"/>
    <s v="GHA"/>
    <n v="1.9151239799999999"/>
    <d v="2013-12-26T00:00:00"/>
    <n v="3.5"/>
    <n v="84"/>
    <n v="16"/>
    <n v="0"/>
    <n v="-4.8"/>
    <n v="95.2"/>
    <n v="100"/>
  </r>
  <r>
    <x v="34"/>
    <n v="601647"/>
    <d v="2013-12-27T00:00:00"/>
    <n v="1514253002"/>
    <n v="81934670"/>
    <s v="MT"/>
    <s v="SEN"/>
    <s v="AUS"/>
    <s v="PAK"/>
    <n v="93.607964999999993"/>
    <d v="2013-12-26T00:00:00"/>
    <n v="1.7"/>
    <n v="2000"/>
    <n v="20"/>
    <n v="0"/>
    <n v="-6"/>
    <n v="2014"/>
    <n v="2020"/>
  </r>
  <r>
    <x v="34"/>
    <n v="601647"/>
    <d v="2013-12-27T00:00:00"/>
    <n v="1514253829"/>
    <n v="89993256"/>
    <s v="MT"/>
    <s v="SEN"/>
    <s v="AUS"/>
    <s v="CHN"/>
    <n v="0.88770000000000004"/>
    <d v="2013-12-26T00:00:00"/>
    <n v="1"/>
    <n v="1534"/>
    <n v="16"/>
    <n v="0"/>
    <n v="-4.8"/>
    <n v="1545.2"/>
    <n v="1550"/>
  </r>
  <r>
    <x v="34"/>
    <n v="601647"/>
    <d v="2013-12-27T00:00:00"/>
    <n v="1514254612"/>
    <n v="22698829"/>
    <s v="MT"/>
    <s v="SEN"/>
    <s v="AUS"/>
    <s v="IND"/>
    <n v="54.940640700000003"/>
    <d v="2013-12-26T00:00:00"/>
    <n v="1.7"/>
    <n v="140"/>
    <n v="10"/>
    <n v="0"/>
    <n v="-3"/>
    <n v="147"/>
    <n v="150"/>
  </r>
  <r>
    <x v="34"/>
    <n v="601647"/>
    <d v="2013-12-28T00:00:00"/>
    <n v="1514552671"/>
    <n v="81277400"/>
    <s v="MT"/>
    <s v="SEN"/>
    <s v="AUS"/>
    <s v="IND"/>
    <n v="54.892919999999997"/>
    <d v="2013-12-27T00:00:00"/>
    <n v="1.7"/>
    <n v="276.64"/>
    <n v="15"/>
    <n v="0"/>
    <n v="-4.5"/>
    <n v="287.14"/>
    <n v="291.64"/>
  </r>
  <r>
    <x v="34"/>
    <n v="601647"/>
    <d v="2013-12-28T00:00:00"/>
    <n v="1514613843"/>
    <n v="74443035"/>
    <s v="MT"/>
    <s v="SEN"/>
    <s v="AUS"/>
    <s v="PAK"/>
    <n v="93.468720000000005"/>
    <d v="2013-12-27T00:00:00"/>
    <n v="1.7"/>
    <n v="2176.7600000000002"/>
    <n v="30"/>
    <n v="0"/>
    <n v="-9"/>
    <n v="2197.7600000000002"/>
    <n v="2206.7600000000002"/>
  </r>
  <r>
    <x v="34"/>
    <n v="601647"/>
    <d v="2013-12-28T00:00:00"/>
    <n v="1514620141"/>
    <n v="40250455"/>
    <s v="MT"/>
    <s v="SEN"/>
    <s v="AUS"/>
    <s v="SLE"/>
    <n v="3827.9165400000002"/>
    <d v="2013-12-27T00:00:00"/>
    <n v="3.5"/>
    <n v="109"/>
    <n v="16"/>
    <n v="0"/>
    <n v="-4.8"/>
    <n v="120.2"/>
    <n v="125"/>
  </r>
  <r>
    <x v="34"/>
    <n v="601647"/>
    <d v="2013-12-30T00:00:00"/>
    <n v="1513467379"/>
    <n v="39707731"/>
    <s v="MT"/>
    <s v="REC"/>
    <s v="USA"/>
    <s v="AUS"/>
    <n v="1.1206993160000001"/>
    <d v="2013-12-23T00:00:00"/>
    <n v="3"/>
    <n v="-119.58"/>
    <n v="0"/>
    <n v="0"/>
    <n v="0"/>
    <n v="-119.58"/>
    <n v="-119.58"/>
  </r>
  <r>
    <x v="34"/>
    <n v="601647"/>
    <d v="2013-12-30T00:00:00"/>
    <n v="1515063100"/>
    <n v="24467283"/>
    <s v="MT"/>
    <s v="SEN"/>
    <s v="AUS"/>
    <s v="FJI"/>
    <n v="1.6552562660000001"/>
    <d v="2013-12-29T00:00:00"/>
    <n v="2.1"/>
    <n v="200"/>
    <n v="14"/>
    <n v="0"/>
    <n v="-4.2"/>
    <n v="209.8"/>
    <n v="214"/>
  </r>
  <r>
    <x v="34"/>
    <n v="601647"/>
    <d v="2013-12-30T00:00:00"/>
    <n v="1515074266"/>
    <n v="65674127"/>
    <s v="MT"/>
    <s v="SEN"/>
    <s v="AUS"/>
    <s v="SLE"/>
    <n v="3819.715095"/>
    <d v="2013-12-29T00:00:00"/>
    <n v="3.5"/>
    <n v="54.26"/>
    <n v="16"/>
    <n v="0"/>
    <n v="-4.8"/>
    <n v="65.459999999999994"/>
    <n v="70.259999999999991"/>
  </r>
  <r>
    <x v="34"/>
    <n v="601647"/>
    <d v="2013-12-30T00:00:00"/>
    <n v="1515083065"/>
    <n v="17908241"/>
    <s v="MT"/>
    <s v="SEN"/>
    <s v="AUS"/>
    <s v="FRA"/>
    <n v="0.643985154"/>
    <d v="2013-12-29T00:00:00"/>
    <n v="5"/>
    <n v="653.82000000000005"/>
    <n v="60"/>
    <n v="0"/>
    <n v="-18"/>
    <n v="695.82"/>
    <n v="713.82"/>
  </r>
  <r>
    <x v="34"/>
    <n v="601647"/>
    <d v="2013-12-30T00:00:00"/>
    <n v="1515086364"/>
    <n v="74100594"/>
    <s v="MT"/>
    <s v="SEN"/>
    <s v="AUS"/>
    <s v="PAK"/>
    <n v="93.268460000000005"/>
    <d v="2013-12-29T00:00:00"/>
    <n v="1.7"/>
    <n v="545.36"/>
    <n v="14"/>
    <n v="0"/>
    <n v="-4.2"/>
    <n v="555.16"/>
    <n v="559.36"/>
  </r>
  <r>
    <x v="34"/>
    <n v="601647"/>
    <d v="2013-12-30T00:00:00"/>
    <n v="1515086746"/>
    <n v="44449067"/>
    <s v="MT"/>
    <s v="SEN"/>
    <s v="AUS"/>
    <s v="ZAF"/>
    <n v="0.88490000000000002"/>
    <d v="2013-12-29T00:00:00"/>
    <n v="2.8"/>
    <n v="165"/>
    <n v="16"/>
    <n v="0"/>
    <n v="-4.8"/>
    <n v="176.2"/>
    <n v="181"/>
  </r>
  <r>
    <x v="34"/>
    <n v="601647"/>
    <d v="2013-12-30T00:00:00"/>
    <n v="1515090315"/>
    <n v="46984123"/>
    <s v="MT"/>
    <s v="SEN"/>
    <s v="AUS"/>
    <s v="PHL"/>
    <n v="39.245314999999998"/>
    <d v="2013-12-30T00:00:00"/>
    <n v="1.5"/>
    <n v="258.69"/>
    <n v="8"/>
    <n v="0"/>
    <n v="-2.4"/>
    <n v="264.29000000000002"/>
    <n v="266.69"/>
  </r>
  <r>
    <x v="34"/>
    <n v="601647"/>
    <d v="2013-12-31T00:00:00"/>
    <n v="1513437397"/>
    <n v="15709467"/>
    <s v="MT"/>
    <s v="REC"/>
    <s v="CAN"/>
    <s v="AUS"/>
    <n v="1.0542843420000001"/>
    <d v="2013-12-23T00:00:00"/>
    <n v="4"/>
    <n v="-303.63"/>
    <n v="0"/>
    <n v="0"/>
    <n v="0"/>
    <n v="-303.63"/>
    <n v="-303.63"/>
  </r>
  <r>
    <x v="34"/>
    <n v="601647"/>
    <d v="2013-12-31T00:00:00"/>
    <n v="1515437840"/>
    <n v="67609742"/>
    <s v="MT"/>
    <s v="SEN"/>
    <s v="AUS"/>
    <s v="IND"/>
    <n v="55.102607999999996"/>
    <d v="2013-12-30T00:00:00"/>
    <n v="1.7"/>
    <n v="235"/>
    <n v="15"/>
    <n v="0"/>
    <n v="-4.5"/>
    <n v="245.5"/>
    <n v="250"/>
  </r>
  <r>
    <x v="34"/>
    <n v="601647"/>
    <d v="2013-12-31T00:00:00"/>
    <n v="1515443432"/>
    <n v="26127894"/>
    <s v="MT"/>
    <s v="SEN"/>
    <s v="AUS"/>
    <s v="PHL"/>
    <n v="39.467064999999998"/>
    <d v="2013-12-30T00:00:00"/>
    <n v="1.5"/>
    <n v="142"/>
    <n v="8"/>
    <n v="0"/>
    <n v="-2.4"/>
    <n v="147.6"/>
    <n v="150"/>
  </r>
  <r>
    <x v="34"/>
    <n v="601647"/>
    <d v="2013-12-31T00:00:00"/>
    <n v="1515448375"/>
    <n v="20353952"/>
    <s v="MT"/>
    <s v="SEN"/>
    <s v="AUS"/>
    <s v="IND"/>
    <n v="55.102607999999996"/>
    <d v="2013-12-30T00:00:00"/>
    <n v="1.7"/>
    <n v="190"/>
    <n v="10"/>
    <n v="0"/>
    <n v="-3"/>
    <n v="197"/>
    <n v="200"/>
  </r>
  <r>
    <x v="34"/>
    <n v="601647"/>
    <d v="2013-12-31T00:00:00"/>
    <n v="1515454272"/>
    <n v="66841106"/>
    <s v="MT"/>
    <s v="SEN"/>
    <s v="AUS"/>
    <s v="FJI"/>
    <n v="1.660571002"/>
    <d v="2013-12-30T00:00:00"/>
    <n v="2.1"/>
    <n v="215.29"/>
    <n v="14"/>
    <n v="0"/>
    <n v="-4.2"/>
    <n v="225.09"/>
    <n v="229.29"/>
  </r>
  <r>
    <x v="34"/>
    <n v="601647"/>
    <d v="2013-12-31T00:00:00"/>
    <n v="1515456112"/>
    <n v="44012440"/>
    <s v="MT"/>
    <s v="SEN"/>
    <s v="AUS"/>
    <s v="IND"/>
    <n v="55.102607999999996"/>
    <d v="2013-12-30T00:00:00"/>
    <n v="1.7"/>
    <n v="100"/>
    <n v="10"/>
    <n v="0"/>
    <n v="-3"/>
    <n v="107"/>
    <n v="110"/>
  </r>
  <r>
    <x v="34"/>
    <n v="601647"/>
    <d v="2013-12-31T00:00:00"/>
    <n v="1515458058"/>
    <n v="68698178"/>
    <s v="MT"/>
    <s v="SEN"/>
    <s v="AUS"/>
    <s v="FJI"/>
    <n v="1.660571002"/>
    <d v="2013-12-30T00:00:00"/>
    <n v="2.1"/>
    <n v="276.8"/>
    <n v="14"/>
    <n v="0"/>
    <n v="-4.2"/>
    <n v="286.60000000000002"/>
    <n v="290.8"/>
  </r>
  <r>
    <x v="35"/>
    <n v="601792"/>
    <d v="2013-12-28T00:00:00"/>
    <n v="1514265989"/>
    <n v="68285426"/>
    <s v="MT"/>
    <s v="REC"/>
    <s v="AUS"/>
    <s v="AUS"/>
    <s v="&lt;Null&gt;"/>
    <d v="2013-12-27T00:00:00"/>
    <m/>
    <n v="-116"/>
    <n v="0"/>
    <n v="0"/>
    <n v="0"/>
    <n v="-116"/>
    <n v="-116"/>
  </r>
  <r>
    <x v="36"/>
    <n v="606907"/>
    <d v="2013-12-30T00:00:00"/>
    <n v="1515084981"/>
    <n v="70084620"/>
    <s v="MT"/>
    <s v="SEN"/>
    <s v="AUS"/>
    <s v="BGD"/>
    <n v="68.800974999999994"/>
    <d v="2013-12-29T00:00:00"/>
    <n v="1.35"/>
    <n v="663.05"/>
    <n v="14"/>
    <n v="0"/>
    <n v="-4.2"/>
    <n v="672.85"/>
    <n v="677.05"/>
  </r>
  <r>
    <x v="36"/>
    <n v="606907"/>
    <d v="2013-12-30T00:00:00"/>
    <n v="1515085098"/>
    <n v="46240596"/>
    <s v="MT"/>
    <s v="SEN"/>
    <s v="AUS"/>
    <s v="BGD"/>
    <n v="68.800974999999994"/>
    <d v="2013-12-29T00:00:00"/>
    <n v="1.35"/>
    <n v="190"/>
    <n v="10"/>
    <n v="0"/>
    <n v="-3"/>
    <n v="197"/>
    <n v="200"/>
  </r>
  <r>
    <x v="37"/>
    <n v="612855"/>
    <d v="2013-12-31T00:00:00"/>
    <n v="1515475479"/>
    <n v="75778921"/>
    <s v="MT"/>
    <s v="SEN"/>
    <s v="AUS"/>
    <s v="IND"/>
    <n v="55.049213999999999"/>
    <d v="2013-12-31T00:00:00"/>
    <n v="1.7"/>
    <n v="300"/>
    <n v="15"/>
    <n v="0"/>
    <n v="-4.5"/>
    <n v="310.5"/>
    <n v="315"/>
  </r>
  <r>
    <x v="38"/>
    <n v="612866"/>
    <d v="2013-12-27T00:00:00"/>
    <n v="1514207674"/>
    <n v="77014278"/>
    <s v="MT"/>
    <s v="SEN"/>
    <s v="AUS"/>
    <s v="PHL"/>
    <n v="39.418318499999998"/>
    <d v="2013-12-26T00:00:00"/>
    <n v="1.5"/>
    <n v="128.78"/>
    <n v="8"/>
    <n v="0"/>
    <n v="-2.4"/>
    <n v="134.38"/>
    <n v="136.78"/>
  </r>
  <r>
    <x v="38"/>
    <n v="612866"/>
    <d v="2013-12-27T00:00:00"/>
    <n v="1514254444"/>
    <n v="49717484"/>
    <s v="MT"/>
    <s v="REC"/>
    <s v="JPN"/>
    <s v="AUS"/>
    <n v="1.0755267000000001E-2"/>
    <d v="2013-12-26T00:00:00"/>
    <n v="2.5"/>
    <n v="-1537.36"/>
    <n v="0"/>
    <n v="0"/>
    <n v="0"/>
    <n v="-1537.36"/>
    <n v="-1537.36"/>
  </r>
  <r>
    <x v="38"/>
    <n v="612866"/>
    <d v="2013-12-29T00:00:00"/>
    <n v="1514847563"/>
    <n v="21546814"/>
    <s v="MT"/>
    <s v="SEN"/>
    <s v="AUS"/>
    <s v="PHL"/>
    <n v="39.316277999999997"/>
    <d v="2013-12-28T00:00:00"/>
    <n v="1.5"/>
    <n v="103.29"/>
    <n v="8"/>
    <n v="0"/>
    <n v="-2.4"/>
    <n v="108.89"/>
    <n v="111.29"/>
  </r>
  <r>
    <x v="38"/>
    <n v="612866"/>
    <d v="2013-12-29T00:00:00"/>
    <n v="1514895565"/>
    <n v="20836839"/>
    <s v="MT"/>
    <s v="SEN"/>
    <s v="AUS"/>
    <s v="BGD"/>
    <n v="68.948700000000002"/>
    <d v="2013-12-28T00:00:00"/>
    <n v="1.35"/>
    <n v="1500"/>
    <n v="18"/>
    <n v="0"/>
    <n v="-5.4"/>
    <n v="1512.6"/>
    <n v="1518"/>
  </r>
  <r>
    <x v="38"/>
    <n v="612866"/>
    <d v="2013-12-30T00:00:00"/>
    <n v="1511370615"/>
    <n v="34028280"/>
    <s v="MT"/>
    <s v="REC"/>
    <s v="USA"/>
    <s v="AUS"/>
    <n v="1.1223344559999999"/>
    <d v="2013-12-18T00:00:00"/>
    <n v="3"/>
    <n v="-163.30000000000001"/>
    <n v="0"/>
    <n v="0"/>
    <n v="0"/>
    <n v="-163.30000000000001"/>
    <n v="-163.30000000000001"/>
  </r>
  <r>
    <x v="38"/>
    <n v="612866"/>
    <d v="2013-12-30T00:00:00"/>
    <n v="1515075145"/>
    <n v="88671958"/>
    <s v="MT"/>
    <s v="SEN"/>
    <s v="AUS"/>
    <s v="USA"/>
    <n v="0.88490000000000002"/>
    <d v="2013-12-29T00:00:00"/>
    <n v="5"/>
    <n v="1427.46"/>
    <n v="75"/>
    <n v="0"/>
    <n v="-22.5"/>
    <n v="1479.96"/>
    <n v="1502.46"/>
  </r>
  <r>
    <x v="38"/>
    <n v="612866"/>
    <d v="2013-12-30T00:00:00"/>
    <n v="1515082578"/>
    <n v="67726305"/>
    <s v="MT"/>
    <s v="SEN"/>
    <s v="AUS"/>
    <s v="EGY"/>
    <n v="0.88490000000000002"/>
    <d v="2013-12-29T00:00:00"/>
    <n v="2.5"/>
    <n v="1150"/>
    <n v="23"/>
    <n v="0"/>
    <n v="-6.9"/>
    <n v="1166.0999999999999"/>
    <n v="1173"/>
  </r>
  <r>
    <x v="38"/>
    <n v="612866"/>
    <d v="2013-12-30T00:00:00"/>
    <n v="1515085749"/>
    <n v="99421980"/>
    <s v="MT"/>
    <s v="SEN"/>
    <s v="AUS"/>
    <s v="FJI"/>
    <n v="1.6552562660000001"/>
    <d v="2013-12-29T00:00:00"/>
    <n v="2.1"/>
    <n v="125"/>
    <n v="13"/>
    <n v="0"/>
    <n v="-3.9"/>
    <n v="134.1"/>
    <n v="138"/>
  </r>
  <r>
    <x v="38"/>
    <n v="612866"/>
    <d v="2013-12-31T00:00:00"/>
    <n v="1515459607"/>
    <n v="50815431"/>
    <s v="MT"/>
    <s v="SEN"/>
    <s v="AUS"/>
    <s v="PHL"/>
    <n v="39.467064999999998"/>
    <d v="2013-12-30T00:00:00"/>
    <n v="1.5"/>
    <n v="205.79"/>
    <n v="8"/>
    <n v="0"/>
    <n v="-2.4"/>
    <n v="211.39"/>
    <n v="213.79"/>
  </r>
  <r>
    <x v="39"/>
    <n v="613323"/>
    <d v="2013-12-27T00:00:00"/>
    <n v="1514209916"/>
    <n v="23933478"/>
    <s v="MT"/>
    <s v="SEN"/>
    <s v="AUS"/>
    <s v="GHA"/>
    <n v="1.9151239799999999"/>
    <d v="2013-12-26T00:00:00"/>
    <n v="3.5"/>
    <n v="500"/>
    <n v="31"/>
    <n v="0"/>
    <n v="-9.3000000000000007"/>
    <n v="521.70000000000005"/>
    <n v="531"/>
  </r>
  <r>
    <x v="39"/>
    <n v="613323"/>
    <d v="2013-12-27T00:00:00"/>
    <n v="1514228579"/>
    <n v="52340798"/>
    <s v="MT"/>
    <s v="SEN"/>
    <s v="AUS"/>
    <s v="GBR"/>
    <n v="0.54190830800000001"/>
    <d v="2013-12-26T00:00:00"/>
    <n v="5.6"/>
    <n v="6000"/>
    <n v="220"/>
    <n v="0"/>
    <n v="-66"/>
    <n v="6154"/>
    <n v="6220"/>
  </r>
  <r>
    <x v="39"/>
    <n v="613323"/>
    <d v="2013-12-28T00:00:00"/>
    <n v="1507456904"/>
    <n v="68662289"/>
    <s v="MT"/>
    <s v="REC"/>
    <s v="GBR"/>
    <s v="AUS"/>
    <n v="1.8050099319999999"/>
    <d v="2013-12-06T00:00:00"/>
    <n v="4"/>
    <n v="-86.64"/>
    <n v="0"/>
    <n v="0"/>
    <n v="0"/>
    <n v="-86.64"/>
    <n v="-86.64"/>
  </r>
  <r>
    <x v="39"/>
    <n v="613323"/>
    <d v="2013-12-28T00:00:00"/>
    <n v="1514280924"/>
    <n v="57407610"/>
    <s v="MT"/>
    <s v="REC"/>
    <s v="AUS"/>
    <s v="AUS"/>
    <s v="&lt;Null&gt;"/>
    <d v="2013-12-27T00:00:00"/>
    <m/>
    <n v="-6220"/>
    <n v="0"/>
    <n v="0"/>
    <n v="0"/>
    <n v="-6220"/>
    <n v="-6220"/>
  </r>
  <r>
    <x v="39"/>
    <n v="613323"/>
    <d v="2013-12-29T00:00:00"/>
    <n v="1514895750"/>
    <n v="20163474"/>
    <s v="MT"/>
    <s v="SEN"/>
    <s v="AUS"/>
    <s v="PHL"/>
    <n v="39.316277999999997"/>
    <d v="2013-12-28T00:00:00"/>
    <n v="1.5"/>
    <n v="300"/>
    <n v="8"/>
    <n v="0"/>
    <n v="-2.4"/>
    <n v="305.60000000000002"/>
    <n v="308"/>
  </r>
  <r>
    <x v="39"/>
    <n v="613323"/>
    <d v="2013-12-30T00:00:00"/>
    <n v="1514615304"/>
    <n v="99219656"/>
    <s v="MT"/>
    <s v="REC"/>
    <s v="USA"/>
    <s v="AUS"/>
    <n v="1.1276499769999999"/>
    <d v="2013-12-27T00:00:00"/>
    <n v="4"/>
    <n v="-216.51"/>
    <n v="0"/>
    <n v="0"/>
    <n v="0"/>
    <n v="-216.51"/>
    <n v="-216.51"/>
  </r>
  <r>
    <x v="39"/>
    <n v="613323"/>
    <d v="2013-12-30T00:00:00"/>
    <n v="1515078246"/>
    <n v="95564613"/>
    <s v="MT"/>
    <s v="SEN"/>
    <s v="AUS"/>
    <s v="LAO"/>
    <n v="0.88490000000000002"/>
    <d v="2013-12-29T00:00:00"/>
    <n v="3.1"/>
    <n v="850"/>
    <n v="35"/>
    <n v="0"/>
    <n v="-10.5"/>
    <n v="874.5"/>
    <n v="885"/>
  </r>
  <r>
    <x v="39"/>
    <n v="613323"/>
    <d v="2013-12-30T00:00:00"/>
    <n v="1515088606"/>
    <n v="19849801"/>
    <s v="MT"/>
    <s v="SEN"/>
    <s v="AUS"/>
    <s v="IND"/>
    <n v="54.793008"/>
    <d v="2013-12-30T00:00:00"/>
    <n v="1.7"/>
    <n v="1777"/>
    <n v="23"/>
    <n v="0"/>
    <n v="-6.9"/>
    <n v="1793.1"/>
    <n v="1800"/>
  </r>
  <r>
    <x v="39"/>
    <n v="613323"/>
    <d v="2013-12-31T00:00:00"/>
    <n v="1515133738"/>
    <n v="51254016"/>
    <s v="MT"/>
    <s v="REC"/>
    <s v="GBR"/>
    <s v="AUS"/>
    <n v="1.8632613849999999"/>
    <d v="2013-12-30T00:00:00"/>
    <n v="4"/>
    <n v="-357.75"/>
    <n v="0"/>
    <n v="0"/>
    <n v="0"/>
    <n v="-357.75"/>
    <n v="-357.75"/>
  </r>
  <r>
    <x v="39"/>
    <n v="613323"/>
    <d v="2013-12-31T00:00:00"/>
    <n v="1515372549"/>
    <n v="90645343"/>
    <s v="MT"/>
    <s v="REC"/>
    <s v="CAN"/>
    <s v="AUS"/>
    <n v="1.0522808260000001"/>
    <d v="2013-12-30T00:00:00"/>
    <n v="4"/>
    <n v="-1000.01"/>
    <n v="0"/>
    <n v="0"/>
    <n v="0"/>
    <n v="-1000.01"/>
    <n v="-1000.01"/>
  </r>
  <r>
    <x v="39"/>
    <n v="613323"/>
    <d v="2013-12-31T00:00:00"/>
    <n v="1515464773"/>
    <n v="72256077"/>
    <s v="MT"/>
    <s v="SEN"/>
    <s v="AUS"/>
    <s v="IND"/>
    <n v="55.102607999999996"/>
    <d v="2013-12-30T00:00:00"/>
    <n v="1.7"/>
    <n v="1877"/>
    <n v="23"/>
    <n v="0"/>
    <n v="-6.9"/>
    <n v="1893.1"/>
    <n v="1900"/>
  </r>
  <r>
    <x v="40"/>
    <n v="614226"/>
    <d v="2013-12-27T00:00:00"/>
    <n v="1514193153"/>
    <n v="38133777"/>
    <s v="MT"/>
    <s v="SEN"/>
    <s v="AUS"/>
    <s v="PRT"/>
    <n v="0.64920739299999997"/>
    <d v="2013-12-26T00:00:00"/>
    <n v="4.0999999999999996"/>
    <n v="662"/>
    <n v="60"/>
    <n v="0"/>
    <n v="-18"/>
    <n v="704"/>
    <n v="722"/>
  </r>
  <r>
    <x v="41"/>
    <n v="614227"/>
    <d v="2013-12-28T00:00:00"/>
    <n v="1514614253"/>
    <n v="71043526"/>
    <s v="MT"/>
    <s v="SEN"/>
    <s v="AUS"/>
    <s v="GHA"/>
    <n v="1.91318232"/>
    <d v="2013-12-27T00:00:00"/>
    <n v="3.5"/>
    <n v="560"/>
    <n v="45"/>
    <n v="0"/>
    <n v="-13.5"/>
    <n v="591.5"/>
    <n v="605"/>
  </r>
  <r>
    <x v="41"/>
    <n v="614227"/>
    <d v="2013-12-31T00:00:00"/>
    <n v="1515438138"/>
    <n v="55399298"/>
    <s v="MT"/>
    <s v="SEN"/>
    <s v="AUS"/>
    <s v="MYS"/>
    <n v="2.93088565"/>
    <d v="2013-12-30T00:00:00"/>
    <n v="4.5"/>
    <n v="3000"/>
    <n v="110"/>
    <n v="0"/>
    <n v="-33"/>
    <n v="3077"/>
    <n v="3110"/>
  </r>
  <r>
    <x v="41"/>
    <n v="614227"/>
    <d v="2013-12-31T00:00:00"/>
    <n v="1515439889"/>
    <n v="79787719"/>
    <s v="MT"/>
    <s v="SEN"/>
    <s v="AUS"/>
    <s v="MYS"/>
    <n v="2.93088565"/>
    <d v="2013-12-30T00:00:00"/>
    <n v="4.5"/>
    <n v="3000"/>
    <n v="110"/>
    <n v="0"/>
    <n v="-33"/>
    <n v="3077"/>
    <n v="3110"/>
  </r>
  <r>
    <x v="41"/>
    <n v="614227"/>
    <d v="2013-12-31T00:00:00"/>
    <n v="1515471650"/>
    <n v="51244420"/>
    <s v="MT"/>
    <s v="SEN"/>
    <s v="AUS"/>
    <s v="MYS"/>
    <n v="2.9188719999999999"/>
    <d v="2013-12-31T00:00:00"/>
    <n v="4.5"/>
    <n v="2500"/>
    <n v="105"/>
    <n v="0"/>
    <n v="-31.5"/>
    <n v="2573.5"/>
    <n v="2605"/>
  </r>
  <r>
    <x v="42"/>
    <n v="614286"/>
    <d v="2013-12-27T00:00:00"/>
    <n v="1514256712"/>
    <n v="97385388"/>
    <s v="MT"/>
    <s v="SEN"/>
    <s v="AUS"/>
    <s v="IND"/>
    <n v="55.112854499999997"/>
    <d v="2013-12-27T00:00:00"/>
    <n v="1.7"/>
    <n v="648"/>
    <n v="15"/>
    <n v="0"/>
    <n v="-4.5"/>
    <n v="658.5"/>
    <n v="663"/>
  </r>
  <r>
    <x v="42"/>
    <n v="614286"/>
    <d v="2013-12-28T00:00:00"/>
    <n v="1514611895"/>
    <n v="64965587"/>
    <s v="MT"/>
    <s v="SEN"/>
    <s v="AUS"/>
    <s v="PAK"/>
    <n v="93.468720000000005"/>
    <d v="2013-12-27T00:00:00"/>
    <n v="1.7"/>
    <n v="938.5"/>
    <n v="14"/>
    <n v="0"/>
    <n v="-4.2"/>
    <n v="948.3"/>
    <n v="952.5"/>
  </r>
  <r>
    <x v="42"/>
    <n v="614286"/>
    <d v="2013-12-28T00:00:00"/>
    <n v="1514624720"/>
    <n v="65849990"/>
    <s v="MT"/>
    <s v="SEN"/>
    <s v="AUS"/>
    <s v="FJI"/>
    <n v="1.660052415"/>
    <d v="2013-12-28T00:00:00"/>
    <n v="2.1"/>
    <n v="492.25"/>
    <n v="14"/>
    <n v="0"/>
    <n v="-4.2"/>
    <n v="502.05"/>
    <n v="506.25"/>
  </r>
  <r>
    <x v="42"/>
    <n v="614286"/>
    <d v="2013-12-30T00:00:00"/>
    <n v="1515054058"/>
    <n v="38265451"/>
    <s v="MT"/>
    <s v="SEN"/>
    <s v="AUS"/>
    <s v="FJI"/>
    <n v="1.6552562660000001"/>
    <d v="2013-12-29T00:00:00"/>
    <n v="2.1"/>
    <n v="75"/>
    <n v="13"/>
    <n v="0"/>
    <n v="-3.9"/>
    <n v="84.1"/>
    <n v="88"/>
  </r>
  <r>
    <x v="42"/>
    <n v="614286"/>
    <d v="2013-12-30T00:00:00"/>
    <n v="1515079666"/>
    <n v="20994082"/>
    <s v="MT"/>
    <s v="SEN"/>
    <s v="AUS"/>
    <s v="FJI"/>
    <n v="1.6552562660000001"/>
    <d v="2013-12-29T00:00:00"/>
    <n v="2.1"/>
    <n v="50"/>
    <n v="13"/>
    <n v="0"/>
    <n v="-3.9"/>
    <n v="59.1"/>
    <n v="63"/>
  </r>
  <r>
    <x v="42"/>
    <n v="614286"/>
    <d v="2013-12-30T00:00:00"/>
    <n v="1515083052"/>
    <n v="24783449"/>
    <s v="MT"/>
    <s v="SEN"/>
    <s v="AUS"/>
    <s v="FJI"/>
    <n v="1.6552562660000001"/>
    <d v="2013-12-29T00:00:00"/>
    <n v="2.1"/>
    <n v="370"/>
    <n v="14"/>
    <n v="0"/>
    <n v="-4.2"/>
    <n v="379.8"/>
    <n v="384"/>
  </r>
  <r>
    <x v="42"/>
    <n v="614286"/>
    <d v="2013-12-31T00:00:00"/>
    <n v="1515426549"/>
    <n v="73328398"/>
    <s v="MT"/>
    <s v="SEN"/>
    <s v="AUS"/>
    <s v="FJI"/>
    <n v="1.660571002"/>
    <d v="2013-12-30T00:00:00"/>
    <n v="2.1"/>
    <n v="61.51"/>
    <n v="13"/>
    <n v="0"/>
    <n v="-3.9"/>
    <n v="70.61"/>
    <n v="74.509999999999991"/>
  </r>
  <r>
    <x v="43"/>
    <n v="617795"/>
    <d v="2013-12-27T00:00:00"/>
    <n v="1514272576"/>
    <n v="24517520"/>
    <s v="MT"/>
    <s v="SEN"/>
    <s v="AUS"/>
    <s v="IND"/>
    <n v="55.112854499999997"/>
    <d v="2013-12-27T00:00:00"/>
    <n v="1.7"/>
    <n v="210"/>
    <n v="15"/>
    <n v="0"/>
    <n v="-4.5"/>
    <n v="220.5"/>
    <n v="225"/>
  </r>
  <r>
    <x v="43"/>
    <n v="617795"/>
    <d v="2013-12-30T00:00:00"/>
    <n v="1515095602"/>
    <n v="67483946"/>
    <s v="MT"/>
    <s v="SEN"/>
    <s v="AUS"/>
    <s v="IND"/>
    <n v="54.793008"/>
    <d v="2013-12-30T00:00:00"/>
    <n v="1.7"/>
    <n v="100"/>
    <n v="10"/>
    <n v="0"/>
    <n v="-3"/>
    <n v="107"/>
    <n v="110"/>
  </r>
  <r>
    <x v="43"/>
    <n v="617795"/>
    <d v="2013-12-31T00:00:00"/>
    <n v="1515474557"/>
    <n v="39014349"/>
    <s v="MT"/>
    <s v="SEN"/>
    <s v="AUS"/>
    <s v="IND"/>
    <n v="55.049213999999999"/>
    <d v="2013-12-31T00:00:00"/>
    <n v="1.7"/>
    <n v="200"/>
    <n v="10"/>
    <n v="0"/>
    <n v="-3"/>
    <n v="207"/>
    <n v="210"/>
  </r>
  <r>
    <x v="44"/>
    <n v="618492"/>
    <d v="2013-12-27T00:00:00"/>
    <n v="1514231439"/>
    <n v="55966542"/>
    <s v="MT"/>
    <s v="SEN"/>
    <s v="AUS"/>
    <s v="IND"/>
    <n v="54.940640700000003"/>
    <d v="2013-12-26T00:00:00"/>
    <n v="1.7"/>
    <n v="250"/>
    <n v="15"/>
    <n v="0"/>
    <n v="-4.5"/>
    <n v="260.5"/>
    <n v="265"/>
  </r>
  <r>
    <x v="44"/>
    <n v="618492"/>
    <d v="2013-12-27T00:00:00"/>
    <n v="1514243648"/>
    <n v="69780586"/>
    <s v="MT"/>
    <s v="SEN"/>
    <s v="AUS"/>
    <s v="IND"/>
    <n v="54.940640700000003"/>
    <d v="2013-12-26T00:00:00"/>
    <n v="1.7"/>
    <n v="785"/>
    <n v="15"/>
    <n v="0"/>
    <n v="-4.5"/>
    <n v="795.5"/>
    <n v="800"/>
  </r>
  <r>
    <x v="44"/>
    <n v="618492"/>
    <d v="2013-12-27T00:00:00"/>
    <n v="1514253386"/>
    <n v="86986325"/>
    <s v="MT"/>
    <s v="SEN"/>
    <s v="AUS"/>
    <s v="BGD"/>
    <n v="69.018675000000002"/>
    <d v="2013-12-26T00:00:00"/>
    <n v="1.35"/>
    <n v="441"/>
    <n v="14"/>
    <n v="0"/>
    <n v="-4.2"/>
    <n v="450.8"/>
    <n v="455"/>
  </r>
  <r>
    <x v="44"/>
    <n v="618492"/>
    <d v="2013-12-27T00:00:00"/>
    <n v="1514267581"/>
    <n v="20482347"/>
    <s v="MT"/>
    <s v="SEN"/>
    <s v="AUS"/>
    <s v="IND"/>
    <n v="55.112854499999997"/>
    <d v="2013-12-27T00:00:00"/>
    <n v="1.7"/>
    <n v="200"/>
    <n v="10"/>
    <n v="0"/>
    <n v="-3"/>
    <n v="207"/>
    <n v="210"/>
  </r>
  <r>
    <x v="45"/>
    <n v="619075"/>
    <d v="2013-12-27T00:00:00"/>
    <n v="1514252685"/>
    <n v="84617579"/>
    <s v="MT"/>
    <s v="SEN"/>
    <s v="AUS"/>
    <s v="IND"/>
    <n v="54.940640700000003"/>
    <d v="2013-12-26T00:00:00"/>
    <n v="1.7"/>
    <n v="907.4"/>
    <n v="15"/>
    <n v="0"/>
    <n v="-4.5"/>
    <n v="917.9"/>
    <n v="922.4"/>
  </r>
  <r>
    <x v="46"/>
    <n v="619363"/>
    <d v="2013-12-27T00:00:00"/>
    <n v="1513985974"/>
    <n v="82869431"/>
    <s v="MT"/>
    <s v="REC"/>
    <s v="AUS"/>
    <s v="AUS"/>
    <s v="&lt;Null&gt;"/>
    <d v="2013-12-25T00:00:00"/>
    <m/>
    <n v="-166"/>
    <n v="0"/>
    <n v="0"/>
    <n v="0"/>
    <n v="-166"/>
    <n v="-166"/>
  </r>
  <r>
    <x v="46"/>
    <n v="619363"/>
    <d v="2013-12-27T00:00:00"/>
    <n v="1514023199"/>
    <n v="26742783"/>
    <s v="MT"/>
    <s v="REC"/>
    <s v="USA"/>
    <s v="AUS"/>
    <n v="1.1252391129999999"/>
    <d v="2013-12-26T00:00:00"/>
    <n v="4.0999999999999996"/>
    <n v="-1079.0999999999999"/>
    <n v="0"/>
    <n v="0"/>
    <n v="0"/>
    <n v="-1079.0999999999999"/>
    <n v="-1079.0999999999999"/>
  </r>
  <r>
    <x v="46"/>
    <n v="619363"/>
    <d v="2013-12-27T00:00:00"/>
    <n v="1514243525"/>
    <n v="98354610"/>
    <s v="MT"/>
    <s v="SEN"/>
    <s v="AUS"/>
    <s v="USA"/>
    <n v="0.88770000000000004"/>
    <d v="2013-12-26T00:00:00"/>
    <n v="5"/>
    <n v="500"/>
    <n v="35"/>
    <n v="0"/>
    <n v="-10.5"/>
    <n v="524.5"/>
    <n v="535"/>
  </r>
  <r>
    <x v="46"/>
    <n v="619363"/>
    <d v="2013-12-28T00:00:00"/>
    <n v="1514626949"/>
    <n v="78333662"/>
    <s v="MT"/>
    <s v="SEN"/>
    <s v="AUS"/>
    <s v="USA"/>
    <n v="0.88680000000000003"/>
    <d v="2013-12-28T00:00:00"/>
    <n v="5"/>
    <n v="265"/>
    <n v="35"/>
    <n v="0"/>
    <n v="-10.5"/>
    <n v="289.5"/>
    <n v="300"/>
  </r>
  <r>
    <x v="46"/>
    <n v="619363"/>
    <d v="2013-12-30T00:00:00"/>
    <n v="1515076815"/>
    <n v="48301546"/>
    <s v="MT"/>
    <s v="SEN"/>
    <s v="AUS"/>
    <s v="GHA"/>
    <n v="1.9090832600000001"/>
    <d v="2013-12-29T00:00:00"/>
    <n v="3.5"/>
    <n v="1800"/>
    <n v="85"/>
    <n v="0"/>
    <n v="-25.5"/>
    <n v="1859.5"/>
    <n v="1885"/>
  </r>
  <r>
    <x v="46"/>
    <n v="619363"/>
    <d v="2013-12-30T00:00:00"/>
    <n v="1515078803"/>
    <n v="78070768"/>
    <s v="MT"/>
    <s v="SEN"/>
    <s v="AUS"/>
    <s v="IND"/>
    <n v="54.775309999999998"/>
    <d v="2013-12-29T00:00:00"/>
    <n v="1.7"/>
    <n v="92.86"/>
    <n v="10"/>
    <n v="0"/>
    <n v="-3"/>
    <n v="99.86"/>
    <n v="102.86"/>
  </r>
  <r>
    <x v="46"/>
    <n v="619363"/>
    <d v="2013-12-30T00:00:00"/>
    <n v="1515084878"/>
    <n v="19020489"/>
    <s v="MT"/>
    <s v="SEN"/>
    <s v="AUS"/>
    <s v="USA"/>
    <n v="0.88490000000000002"/>
    <d v="2013-12-29T00:00:00"/>
    <n v="5"/>
    <n v="178.43"/>
    <n v="20"/>
    <n v="0"/>
    <n v="-6"/>
    <n v="192.43"/>
    <n v="198.43"/>
  </r>
  <r>
    <x v="46"/>
    <n v="619363"/>
    <d v="2013-12-30T00:00:00"/>
    <n v="1515093978"/>
    <n v="46574744"/>
    <s v="MT"/>
    <s v="SEN"/>
    <s v="AUS"/>
    <s v="FRA"/>
    <n v="0.64300247099999996"/>
    <d v="2013-12-30T00:00:00"/>
    <n v="5"/>
    <n v="640"/>
    <n v="60"/>
    <n v="0"/>
    <n v="-18"/>
    <n v="682"/>
    <n v="700"/>
  </r>
  <r>
    <x v="47"/>
    <n v="620625"/>
    <d v="2013-12-27T00:00:00"/>
    <n v="1514249306"/>
    <n v="83257643"/>
    <s v="MT"/>
    <s v="SEN"/>
    <s v="AUS"/>
    <s v="RUS"/>
    <n v="0.88770000000000004"/>
    <d v="2013-12-26T00:00:00"/>
    <n v="3"/>
    <n v="300"/>
    <n v="25"/>
    <n v="0"/>
    <n v="-7.5"/>
    <n v="317.5"/>
    <n v="325"/>
  </r>
  <r>
    <x v="47"/>
    <n v="620625"/>
    <d v="2013-12-30T00:00:00"/>
    <n v="1515058119"/>
    <n v="55040467"/>
    <s v="MT"/>
    <s v="SEN"/>
    <s v="AUS"/>
    <s v="IND"/>
    <n v="54.775309999999998"/>
    <d v="2013-12-29T00:00:00"/>
    <n v="1.7"/>
    <n v="187"/>
    <n v="10"/>
    <n v="0"/>
    <n v="-3"/>
    <n v="194"/>
    <n v="197"/>
  </r>
  <r>
    <x v="47"/>
    <n v="620625"/>
    <d v="2013-12-31T00:00:00"/>
    <n v="1515423706"/>
    <n v="98934788"/>
    <s v="MT"/>
    <s v="SEN"/>
    <s v="AUS"/>
    <s v="IND"/>
    <n v="55.102607999999996"/>
    <d v="2013-12-30T00:00:00"/>
    <n v="1.7"/>
    <n v="1661.56"/>
    <n v="23"/>
    <n v="0"/>
    <n v="-6.9"/>
    <n v="1677.66"/>
    <n v="1684.56"/>
  </r>
  <r>
    <x v="47"/>
    <n v="620625"/>
    <d v="2013-12-31T00:00:00"/>
    <n v="1515444183"/>
    <n v="93643312"/>
    <s v="MT"/>
    <s v="SEN"/>
    <s v="AUS"/>
    <s v="IND"/>
    <n v="55.102607999999996"/>
    <d v="2013-12-30T00:00:00"/>
    <n v="1.7"/>
    <n v="500"/>
    <n v="15"/>
    <n v="0"/>
    <n v="-4.5"/>
    <n v="510.5"/>
    <n v="515"/>
  </r>
  <r>
    <x v="48"/>
    <n v="620627"/>
    <d v="2013-12-28T00:00:00"/>
    <n v="1514623052"/>
    <n v="97583132"/>
    <s v="MT"/>
    <s v="SEN"/>
    <s v="AUS"/>
    <s v="NGA"/>
    <n v="142.04762400000001"/>
    <d v="2013-12-27T00:00:00"/>
    <n v="2.8"/>
    <n v="700"/>
    <n v="45"/>
    <n v="0"/>
    <n v="-13.5"/>
    <n v="731.5"/>
    <n v="745"/>
  </r>
  <r>
    <x v="48"/>
    <n v="620627"/>
    <d v="2013-12-29T00:00:00"/>
    <n v="1514906350"/>
    <n v="56948018"/>
    <s v="MT"/>
    <s v="SEN"/>
    <s v="AUS"/>
    <s v="IND"/>
    <n v="54.892919999999997"/>
    <d v="2013-12-29T00:00:00"/>
    <n v="1.7"/>
    <n v="140"/>
    <n v="10"/>
    <n v="0"/>
    <n v="-3"/>
    <n v="147"/>
    <n v="150"/>
  </r>
  <r>
    <x v="48"/>
    <n v="620627"/>
    <d v="2013-12-31T00:00:00"/>
    <n v="1515472670"/>
    <n v="57988533"/>
    <s v="MT"/>
    <s v="SEN"/>
    <s v="AUS"/>
    <s v="IND"/>
    <n v="55.049213999999999"/>
    <d v="2013-12-31T00:00:00"/>
    <n v="1.7"/>
    <n v="190"/>
    <n v="10"/>
    <n v="0"/>
    <n v="-3"/>
    <n v="197"/>
    <n v="200"/>
  </r>
  <r>
    <x v="49"/>
    <n v="620628"/>
    <d v="2013-12-27T00:00:00"/>
    <n v="1514233353"/>
    <n v="96877356"/>
    <s v="MT"/>
    <s v="SEN"/>
    <s v="AUS"/>
    <s v="FJI"/>
    <n v="1.659252336"/>
    <d v="2013-12-26T00:00:00"/>
    <n v="2.1"/>
    <n v="150"/>
    <n v="13"/>
    <n v="0"/>
    <n v="-3.9"/>
    <n v="159.1"/>
    <n v="163"/>
  </r>
  <r>
    <x v="49"/>
    <n v="620628"/>
    <d v="2013-12-27T00:00:00"/>
    <n v="1514241611"/>
    <n v="66950588"/>
    <s v="MT"/>
    <s v="SEN"/>
    <s v="AUS"/>
    <s v="WSM"/>
    <n v="2.083802817"/>
    <d v="2013-12-26T00:00:00"/>
    <n v="2.6"/>
    <n v="98.54"/>
    <n v="15"/>
    <n v="0"/>
    <n v="-4.5"/>
    <n v="109.04"/>
    <n v="113.54"/>
  </r>
  <r>
    <x v="49"/>
    <n v="620628"/>
    <d v="2013-12-27T00:00:00"/>
    <n v="1514253319"/>
    <n v="64960182"/>
    <s v="MT"/>
    <s v="SEN"/>
    <s v="AUS"/>
    <s v="GHA"/>
    <n v="1.9151239799999999"/>
    <d v="2013-12-26T00:00:00"/>
    <n v="3.5"/>
    <n v="100"/>
    <n v="16"/>
    <n v="0"/>
    <n v="-4.8"/>
    <n v="111.2"/>
    <n v="116"/>
  </r>
  <r>
    <x v="49"/>
    <n v="620628"/>
    <d v="2013-12-27T00:00:00"/>
    <n v="1514257786"/>
    <n v="18619629"/>
    <s v="MT"/>
    <s v="SEN"/>
    <s v="AUS"/>
    <s v="PNG"/>
    <n v="2.216479401"/>
    <d v="2013-12-27T00:00:00"/>
    <n v="5"/>
    <n v="400"/>
    <n v="37"/>
    <n v="0"/>
    <n v="-11.1"/>
    <n v="425.9"/>
    <n v="437"/>
  </r>
  <r>
    <x v="49"/>
    <n v="620628"/>
    <d v="2013-12-28T00:00:00"/>
    <n v="1514334756"/>
    <n v="20308807"/>
    <s v="MT"/>
    <s v="REC"/>
    <s v="AUT"/>
    <s v="AUS"/>
    <n v="1.548984401"/>
    <d v="2013-12-27T00:00:00"/>
    <n v="4.5"/>
    <n v="-136.09"/>
    <n v="0"/>
    <n v="0"/>
    <n v="0"/>
    <n v="-136.09"/>
    <n v="-136.09"/>
  </r>
  <r>
    <x v="49"/>
    <n v="620628"/>
    <d v="2013-12-28T00:00:00"/>
    <n v="1514620143"/>
    <n v="50587844"/>
    <s v="MT"/>
    <s v="SEN"/>
    <s v="AUS"/>
    <s v="FJI"/>
    <n v="1.660052415"/>
    <d v="2013-12-27T00:00:00"/>
    <n v="2.1"/>
    <n v="127"/>
    <n v="13"/>
    <n v="0"/>
    <n v="-3.9"/>
    <n v="136.1"/>
    <n v="140"/>
  </r>
  <r>
    <x v="49"/>
    <n v="620628"/>
    <d v="2013-12-30T00:00:00"/>
    <n v="1515094210"/>
    <n v="70743051"/>
    <s v="MT"/>
    <s v="SEN"/>
    <s v="AUS"/>
    <s v="FJI"/>
    <n v="1.6552562660000001"/>
    <d v="2013-12-30T00:00:00"/>
    <n v="2.1"/>
    <n v="172.79"/>
    <n v="14"/>
    <n v="0"/>
    <n v="-4.2"/>
    <n v="182.59"/>
    <n v="186.79"/>
  </r>
  <r>
    <x v="49"/>
    <n v="620628"/>
    <d v="2013-12-30T00:00:00"/>
    <n v="1515096358"/>
    <n v="93610862"/>
    <s v="MT"/>
    <s v="SEN"/>
    <s v="AUS"/>
    <s v="BGD"/>
    <n v="68.800974999999994"/>
    <d v="2013-12-30T00:00:00"/>
    <n v="1.35"/>
    <n v="110"/>
    <n v="10"/>
    <n v="0"/>
    <n v="-3"/>
    <n v="117"/>
    <n v="120"/>
  </r>
  <r>
    <x v="49"/>
    <n v="620628"/>
    <d v="2013-12-31T00:00:00"/>
    <n v="1515467767"/>
    <n v="15362275"/>
    <s v="MT"/>
    <s v="SEN"/>
    <s v="AUS"/>
    <s v="FJI"/>
    <n v="1.660571002"/>
    <d v="2013-12-30T00:00:00"/>
    <n v="2.1"/>
    <n v="386"/>
    <n v="14"/>
    <n v="0"/>
    <n v="-4.2"/>
    <n v="395.8"/>
    <n v="400"/>
  </r>
  <r>
    <x v="49"/>
    <n v="620628"/>
    <d v="2013-12-31T00:00:00"/>
    <n v="1515473999"/>
    <n v="26987700"/>
    <s v="MT"/>
    <s v="SEN"/>
    <s v="AUS"/>
    <s v="FJI"/>
    <n v="1.660571002"/>
    <d v="2013-12-31T00:00:00"/>
    <n v="2.1"/>
    <n v="150"/>
    <n v="13"/>
    <n v="0"/>
    <n v="-3.9"/>
    <n v="159.1"/>
    <n v="163"/>
  </r>
  <r>
    <x v="50"/>
    <n v="621616"/>
    <d v="2013-12-27T00:00:00"/>
    <n v="1514248217"/>
    <n v="65845892"/>
    <s v="MT"/>
    <s v="SEN"/>
    <s v="AUS"/>
    <s v="NZL"/>
    <n v="1.0890688260000001"/>
    <d v="2013-12-26T00:00:00"/>
    <n v="2.8"/>
    <n v="475"/>
    <n v="18"/>
    <n v="0"/>
    <n v="-5.4"/>
    <n v="487.6"/>
    <n v="493"/>
  </r>
  <r>
    <x v="50"/>
    <n v="621616"/>
    <d v="2013-12-27T00:00:00"/>
    <n v="1514248713"/>
    <n v="88672477"/>
    <s v="MT"/>
    <s v="SEN"/>
    <s v="AUS"/>
    <s v="IND"/>
    <n v="54.940640700000003"/>
    <d v="2013-12-26T00:00:00"/>
    <n v="1.7"/>
    <n v="450"/>
    <n v="15"/>
    <n v="0"/>
    <n v="-4.5"/>
    <n v="460.5"/>
    <n v="465"/>
  </r>
  <r>
    <x v="50"/>
    <n v="621616"/>
    <d v="2013-12-30T00:00:00"/>
    <n v="1515090026"/>
    <n v="67419701"/>
    <s v="MT"/>
    <s v="SEN"/>
    <s v="AUS"/>
    <s v="IND"/>
    <n v="54.793008"/>
    <d v="2013-12-30T00:00:00"/>
    <n v="1.7"/>
    <n v="557"/>
    <n v="15"/>
    <n v="0"/>
    <n v="-4.5"/>
    <n v="567.5"/>
    <n v="572"/>
  </r>
  <r>
    <x v="50"/>
    <n v="621616"/>
    <d v="2013-12-30T00:00:00"/>
    <n v="1515097057"/>
    <n v="69734307"/>
    <s v="MT"/>
    <s v="SEN"/>
    <s v="AUS"/>
    <s v="NZL"/>
    <n v="1.086566798"/>
    <d v="2013-12-30T00:00:00"/>
    <n v="2.8"/>
    <n v="473.42"/>
    <n v="18"/>
    <n v="0"/>
    <n v="-5.4"/>
    <n v="486.02"/>
    <n v="491.42"/>
  </r>
  <r>
    <x v="50"/>
    <n v="621616"/>
    <d v="2013-12-31T00:00:00"/>
    <n v="1515469598"/>
    <n v="88809655"/>
    <s v="MT"/>
    <s v="SEN"/>
    <s v="AUS"/>
    <s v="IND"/>
    <n v="55.049213999999999"/>
    <d v="2013-12-31T00:00:00"/>
    <n v="1.7"/>
    <n v="923.97"/>
    <n v="15"/>
    <n v="0"/>
    <n v="-4.5"/>
    <n v="934.47"/>
    <n v="938.97"/>
  </r>
  <r>
    <x v="50"/>
    <n v="621616"/>
    <d v="2013-12-31T00:00:00"/>
    <n v="1515470828"/>
    <n v="23911958"/>
    <s v="MT"/>
    <s v="SEN"/>
    <s v="AUS"/>
    <s v="IND"/>
    <n v="55.049213999999999"/>
    <d v="2013-12-31T00:00:00"/>
    <n v="1.7"/>
    <n v="923.07"/>
    <n v="15"/>
    <n v="0"/>
    <n v="-4.5"/>
    <n v="933.57"/>
    <n v="938.07"/>
  </r>
  <r>
    <x v="51"/>
    <n v="623875"/>
    <d v="2013-12-27T00:00:00"/>
    <n v="1514244480"/>
    <n v="84892733"/>
    <s v="MT"/>
    <s v="SEN"/>
    <s v="AUS"/>
    <s v="NPL"/>
    <n v="88.025042159999998"/>
    <d v="2013-12-26T00:00:00"/>
    <n v="3.2"/>
    <n v="300"/>
    <n v="9"/>
    <n v="0"/>
    <n v="-2.7"/>
    <n v="306.3"/>
    <n v="309"/>
  </r>
  <r>
    <x v="51"/>
    <n v="623875"/>
    <d v="2013-12-27T00:00:00"/>
    <n v="1514247258"/>
    <n v="59702929"/>
    <s v="MT"/>
    <s v="SEN"/>
    <s v="AUS"/>
    <s v="NPL"/>
    <n v="88.025042159999998"/>
    <d v="2013-12-26T00:00:00"/>
    <n v="3.2"/>
    <n v="300"/>
    <n v="9"/>
    <n v="0"/>
    <n v="-2.7"/>
    <n v="306.3"/>
    <n v="309"/>
  </r>
  <r>
    <x v="51"/>
    <n v="623875"/>
    <d v="2013-12-28T00:00:00"/>
    <n v="1514615959"/>
    <n v="86067664"/>
    <s v="MT"/>
    <s v="SEN"/>
    <s v="AUS"/>
    <s v="GBR"/>
    <n v="0.53813944999999996"/>
    <d v="2013-12-27T00:00:00"/>
    <n v="5.6"/>
    <n v="1200"/>
    <n v="75"/>
    <n v="0"/>
    <n v="-22.5"/>
    <n v="1252.5"/>
    <n v="1275"/>
  </r>
  <r>
    <x v="51"/>
    <n v="623875"/>
    <d v="2013-12-28T00:00:00"/>
    <n v="1514616558"/>
    <n v="53758771"/>
    <s v="MT"/>
    <s v="SEN"/>
    <s v="AUS"/>
    <s v="GBR"/>
    <n v="0.53813944999999996"/>
    <d v="2013-12-27T00:00:00"/>
    <n v="5.6"/>
    <n v="1100"/>
    <n v="75"/>
    <n v="0"/>
    <n v="-22.5"/>
    <n v="1152.5"/>
    <n v="1175"/>
  </r>
  <r>
    <x v="51"/>
    <n v="623875"/>
    <d v="2013-12-30T00:00:00"/>
    <n v="1515056212"/>
    <n v="24650040"/>
    <s v="MT"/>
    <s v="SEN"/>
    <s v="AUS"/>
    <s v="GBR"/>
    <n v="0.53698646800000005"/>
    <d v="2013-12-29T00:00:00"/>
    <n v="5.6"/>
    <n v="1250"/>
    <n v="75"/>
    <n v="0"/>
    <n v="-22.5"/>
    <n v="1302.5"/>
    <n v="1325"/>
  </r>
  <r>
    <x v="51"/>
    <n v="623875"/>
    <d v="2013-12-30T00:00:00"/>
    <n v="1515072783"/>
    <n v="81343885"/>
    <s v="MT"/>
    <s v="SEN"/>
    <s v="AUS"/>
    <s v="NPL"/>
    <n v="87.866322479999994"/>
    <d v="2013-12-29T00:00:00"/>
    <n v="3.2"/>
    <n v="500"/>
    <n v="9"/>
    <n v="0"/>
    <n v="-2.7"/>
    <n v="506.3"/>
    <n v="509"/>
  </r>
  <r>
    <x v="52"/>
    <n v="633914"/>
    <d v="2013-12-27T00:00:00"/>
    <n v="1514253940"/>
    <n v="73077192"/>
    <s v="MT"/>
    <s v="SEN"/>
    <s v="AUS"/>
    <s v="IND"/>
    <n v="54.940640700000003"/>
    <d v="2013-12-26T00:00:00"/>
    <n v="1.7"/>
    <n v="885"/>
    <n v="15"/>
    <n v="0"/>
    <n v="-4.5"/>
    <n v="895.5"/>
    <n v="900"/>
  </r>
  <r>
    <x v="53"/>
    <n v="626048"/>
    <d v="2013-12-29T00:00:00"/>
    <n v="1514901462"/>
    <n v="83720786"/>
    <s v="MT"/>
    <s v="SEN"/>
    <s v="AUS"/>
    <s v="IND"/>
    <n v="54.892919999999997"/>
    <d v="2013-12-29T00:00:00"/>
    <n v="1.7"/>
    <n v="835"/>
    <n v="15"/>
    <n v="0"/>
    <n v="-4.5"/>
    <n v="845.5"/>
    <n v="850"/>
  </r>
  <r>
    <x v="54"/>
    <n v="626049"/>
    <d v="2013-12-30T00:00:00"/>
    <n v="1515090008"/>
    <n v="98211305"/>
    <s v="MT"/>
    <s v="SEN"/>
    <s v="AUS"/>
    <s v="PHL"/>
    <n v="39.245314999999998"/>
    <d v="2013-12-30T00:00:00"/>
    <n v="1.5"/>
    <n v="350"/>
    <n v="8"/>
    <n v="0"/>
    <n v="-2.4"/>
    <n v="355.6"/>
    <n v="358"/>
  </r>
  <r>
    <x v="55"/>
    <n v="626142"/>
    <d v="2013-12-27T00:00:00"/>
    <n v="1514218957"/>
    <n v="20358426"/>
    <s v="MT"/>
    <s v="SEN"/>
    <s v="AUS"/>
    <s v="PHL"/>
    <n v="39.418318499999998"/>
    <d v="2013-12-26T00:00:00"/>
    <n v="1.5"/>
    <n v="210"/>
    <n v="8"/>
    <n v="0"/>
    <n v="-2.4"/>
    <n v="215.6"/>
    <n v="218"/>
  </r>
  <r>
    <x v="55"/>
    <n v="626142"/>
    <d v="2013-12-27T00:00:00"/>
    <n v="1514238504"/>
    <n v="84349298"/>
    <s v="MT"/>
    <s v="SEN"/>
    <s v="AUS"/>
    <s v="PHL"/>
    <n v="39.418318499999998"/>
    <d v="2013-12-26T00:00:00"/>
    <n v="1.5"/>
    <n v="500"/>
    <n v="8"/>
    <n v="0"/>
    <n v="-2.4"/>
    <n v="505.6"/>
    <n v="508"/>
  </r>
  <r>
    <x v="55"/>
    <n v="626142"/>
    <d v="2013-12-27T00:00:00"/>
    <n v="1514243476"/>
    <n v="50314755"/>
    <s v="MT"/>
    <s v="SEN"/>
    <s v="AUS"/>
    <s v="IND"/>
    <n v="54.940640700000003"/>
    <d v="2013-12-26T00:00:00"/>
    <n v="1.7"/>
    <n v="1740.53"/>
    <n v="23"/>
    <n v="0"/>
    <n v="-6.9"/>
    <n v="1756.63"/>
    <n v="1763.53"/>
  </r>
  <r>
    <x v="55"/>
    <n v="626142"/>
    <d v="2013-12-27T00:00:00"/>
    <n v="1514254856"/>
    <n v="51051213"/>
    <s v="MT"/>
    <s v="SEN"/>
    <s v="AUS"/>
    <s v="PHL"/>
    <n v="39.418318499999998"/>
    <d v="2013-12-26T00:00:00"/>
    <n v="1.5"/>
    <n v="100"/>
    <n v="8"/>
    <n v="0"/>
    <n v="-2.4"/>
    <n v="105.6"/>
    <n v="108"/>
  </r>
  <r>
    <x v="55"/>
    <n v="626142"/>
    <d v="2013-12-27T00:00:00"/>
    <n v="1514255102"/>
    <n v="23961389"/>
    <s v="MT"/>
    <s v="SEN"/>
    <s v="AUS"/>
    <s v="PHL"/>
    <n v="39.418318499999998"/>
    <d v="2013-12-26T00:00:00"/>
    <n v="1.5"/>
    <n v="2600"/>
    <n v="10"/>
    <n v="0"/>
    <n v="-3"/>
    <n v="2607"/>
    <n v="2610"/>
  </r>
  <r>
    <x v="55"/>
    <n v="626142"/>
    <d v="2013-12-27T00:00:00"/>
    <n v="1514255681"/>
    <n v="76733286"/>
    <s v="MT"/>
    <s v="SEN"/>
    <s v="AUS"/>
    <s v="NZL"/>
    <n v="1.0890688260000001"/>
    <d v="2013-12-27T00:00:00"/>
    <n v="2.8"/>
    <n v="100"/>
    <n v="18"/>
    <n v="0"/>
    <n v="-5.4"/>
    <n v="112.6"/>
    <n v="118"/>
  </r>
  <r>
    <x v="55"/>
    <n v="626142"/>
    <d v="2013-12-27T00:00:00"/>
    <n v="1514261457"/>
    <n v="66809773"/>
    <s v="MT"/>
    <s v="SEN"/>
    <s v="AUS"/>
    <s v="PHL"/>
    <n v="39.356179500000003"/>
    <d v="2013-12-27T00:00:00"/>
    <n v="1.5"/>
    <n v="309.55"/>
    <n v="8"/>
    <n v="0"/>
    <n v="-2.4"/>
    <n v="315.14999999999998"/>
    <n v="317.55"/>
  </r>
  <r>
    <x v="55"/>
    <n v="626142"/>
    <d v="2013-12-27T00:00:00"/>
    <n v="1514267117"/>
    <n v="93296564"/>
    <s v="MT"/>
    <s v="SEN"/>
    <s v="AUS"/>
    <s v="IND"/>
    <n v="55.112854499999997"/>
    <d v="2013-12-27T00:00:00"/>
    <n v="1.7"/>
    <n v="585"/>
    <n v="15"/>
    <n v="0"/>
    <n v="-4.5"/>
    <n v="595.5"/>
    <n v="600"/>
  </r>
  <r>
    <x v="55"/>
    <n v="626142"/>
    <d v="2013-12-28T00:00:00"/>
    <n v="1514622439"/>
    <n v="85617792"/>
    <s v="MT"/>
    <s v="SEN"/>
    <s v="AUS"/>
    <s v="PHL"/>
    <n v="39.316277999999997"/>
    <d v="2013-12-27T00:00:00"/>
    <n v="1.5"/>
    <n v="134"/>
    <n v="8"/>
    <n v="0"/>
    <n v="-2.4"/>
    <n v="139.6"/>
    <n v="142"/>
  </r>
  <r>
    <x v="55"/>
    <n v="626142"/>
    <d v="2013-12-28T00:00:00"/>
    <n v="1514625097"/>
    <n v="77591536"/>
    <s v="MT"/>
    <s v="SEN"/>
    <s v="AUS"/>
    <s v="ZMB"/>
    <n v="4.8862680000000003"/>
    <d v="2013-12-28T00:00:00"/>
    <n v="3.3"/>
    <n v="150"/>
    <n v="16"/>
    <n v="0"/>
    <n v="-4.8"/>
    <n v="161.19999999999999"/>
    <n v="166"/>
  </r>
  <r>
    <x v="55"/>
    <n v="626142"/>
    <d v="2013-12-28T00:00:00"/>
    <n v="1514626713"/>
    <n v="28743622"/>
    <s v="MT"/>
    <s v="SEN"/>
    <s v="AUS"/>
    <s v="PHL"/>
    <n v="39.316277999999997"/>
    <d v="2013-12-28T00:00:00"/>
    <n v="1.5"/>
    <n v="300"/>
    <n v="8"/>
    <n v="0"/>
    <n v="-2.4"/>
    <n v="305.60000000000002"/>
    <n v="308"/>
  </r>
  <r>
    <x v="55"/>
    <n v="626142"/>
    <d v="2013-12-29T00:00:00"/>
    <n v="1514883448"/>
    <n v="17985097"/>
    <s v="MT"/>
    <s v="SEN"/>
    <s v="AUS"/>
    <s v="BGD"/>
    <n v="68.948700000000002"/>
    <d v="2013-12-28T00:00:00"/>
    <n v="1.35"/>
    <n v="300"/>
    <n v="14"/>
    <n v="0"/>
    <n v="-4.2"/>
    <n v="309.8"/>
    <n v="314"/>
  </r>
  <r>
    <x v="55"/>
    <n v="626142"/>
    <d v="2013-12-30T00:00:00"/>
    <n v="1515058966"/>
    <n v="63838331"/>
    <s v="MT"/>
    <s v="SEN"/>
    <s v="AUS"/>
    <s v="PHL"/>
    <n v="39.232041500000001"/>
    <d v="2013-12-29T00:00:00"/>
    <n v="1.5"/>
    <n v="129.38999999999999"/>
    <n v="8"/>
    <n v="0"/>
    <n v="-2.4"/>
    <n v="134.99"/>
    <n v="137.38999999999999"/>
  </r>
  <r>
    <x v="55"/>
    <n v="626142"/>
    <d v="2013-12-30T00:00:00"/>
    <n v="1515070269"/>
    <n v="69125203"/>
    <s v="MT"/>
    <s v="SEN"/>
    <s v="AUS"/>
    <s v="PHL"/>
    <n v="39.232041500000001"/>
    <d v="2013-12-29T00:00:00"/>
    <n v="1.5"/>
    <n v="259"/>
    <n v="8"/>
    <n v="0"/>
    <n v="-2.4"/>
    <n v="264.60000000000002"/>
    <n v="267"/>
  </r>
  <r>
    <x v="55"/>
    <n v="626142"/>
    <d v="2013-12-30T00:00:00"/>
    <n v="1515077526"/>
    <n v="51227897"/>
    <s v="MT"/>
    <s v="SEN"/>
    <s v="AUS"/>
    <s v="PHL"/>
    <n v="39.232041500000001"/>
    <d v="2013-12-29T00:00:00"/>
    <n v="1.5"/>
    <n v="103.51"/>
    <n v="8"/>
    <n v="0"/>
    <n v="-2.4"/>
    <n v="109.11"/>
    <n v="111.51"/>
  </r>
  <r>
    <x v="55"/>
    <n v="626142"/>
    <d v="2013-12-30T00:00:00"/>
    <n v="1515084112"/>
    <n v="69219622"/>
    <s v="MT"/>
    <s v="SEN"/>
    <s v="AUS"/>
    <s v="IDN"/>
    <n v="10855.068300000001"/>
    <d v="2013-12-29T00:00:00"/>
    <n v="2.7"/>
    <n v="200"/>
    <n v="15"/>
    <n v="0"/>
    <n v="-4.5"/>
    <n v="210.5"/>
    <n v="215"/>
  </r>
  <r>
    <x v="55"/>
    <n v="626142"/>
    <d v="2013-12-30T00:00:00"/>
    <n v="1515086067"/>
    <n v="33464990"/>
    <s v="MT"/>
    <s v="SEN"/>
    <s v="AUS"/>
    <s v="NGA"/>
    <n v="141.74328199999999"/>
    <d v="2013-12-29T00:00:00"/>
    <n v="2.8"/>
    <n v="510"/>
    <n v="45"/>
    <n v="0"/>
    <n v="-13.5"/>
    <n v="541.5"/>
    <n v="555"/>
  </r>
  <r>
    <x v="55"/>
    <n v="626142"/>
    <d v="2013-12-30T00:00:00"/>
    <n v="1515086250"/>
    <n v="62859024"/>
    <s v="MT"/>
    <s v="SEN"/>
    <s v="AUS"/>
    <s v="PHL"/>
    <n v="39.232041500000001"/>
    <d v="2013-12-29T00:00:00"/>
    <n v="1.5"/>
    <n v="258.77999999999997"/>
    <n v="8"/>
    <n v="0"/>
    <n v="-2.4"/>
    <n v="264.38"/>
    <n v="266.77999999999997"/>
  </r>
  <r>
    <x v="55"/>
    <n v="626142"/>
    <d v="2013-12-30T00:00:00"/>
    <n v="1515088290"/>
    <n v="96765496"/>
    <s v="MT"/>
    <s v="SEN"/>
    <s v="AUS"/>
    <s v="IND"/>
    <n v="54.793008"/>
    <d v="2013-12-30T00:00:00"/>
    <n v="1.7"/>
    <n v="55.7"/>
    <n v="10"/>
    <n v="0"/>
    <n v="-3"/>
    <n v="62.7"/>
    <n v="65.7"/>
  </r>
  <r>
    <x v="55"/>
    <n v="626142"/>
    <d v="2013-12-30T00:00:00"/>
    <n v="1515088974"/>
    <n v="15513869"/>
    <s v="MT"/>
    <s v="SEN"/>
    <s v="AUS"/>
    <s v="IND"/>
    <n v="54.793008"/>
    <d v="2013-12-30T00:00:00"/>
    <n v="1.7"/>
    <n v="2000"/>
    <n v="23"/>
    <n v="0"/>
    <n v="-6.9"/>
    <n v="2016.1"/>
    <n v="2023"/>
  </r>
  <r>
    <x v="55"/>
    <n v="626142"/>
    <d v="2013-12-30T00:00:00"/>
    <n v="1515088974"/>
    <n v="15513869"/>
    <s v="MT"/>
    <s v="RSN"/>
    <s v="AUS"/>
    <s v="AUS"/>
    <n v="1"/>
    <d v="2013-12-30T00:00:00"/>
    <n v="1.7"/>
    <n v="-2000"/>
    <n v="-23"/>
    <n v="0"/>
    <n v="6.9"/>
    <n v="-2016.1"/>
    <n v="-2023"/>
  </r>
  <r>
    <x v="55"/>
    <n v="626142"/>
    <d v="2013-12-30T00:00:00"/>
    <n v="1515089348"/>
    <n v="82267938"/>
    <s v="MT"/>
    <s v="SEN"/>
    <s v="AUS"/>
    <s v="PAK"/>
    <n v="93.268460000000005"/>
    <d v="2013-12-30T00:00:00"/>
    <n v="1.7"/>
    <n v="140"/>
    <n v="10"/>
    <n v="0"/>
    <n v="-3"/>
    <n v="147"/>
    <n v="150"/>
  </r>
  <r>
    <x v="55"/>
    <n v="626142"/>
    <d v="2013-12-30T00:00:00"/>
    <n v="1515089804"/>
    <n v="37936927"/>
    <s v="MT"/>
    <s v="SEN"/>
    <s v="AUS"/>
    <s v="BGD"/>
    <n v="68.800974999999994"/>
    <d v="2013-12-30T00:00:00"/>
    <n v="1.35"/>
    <n v="200"/>
    <n v="10"/>
    <n v="0"/>
    <n v="-3"/>
    <n v="207"/>
    <n v="210"/>
  </r>
  <r>
    <x v="55"/>
    <n v="626142"/>
    <d v="2013-12-30T00:00:00"/>
    <n v="1515090644"/>
    <n v="84627727"/>
    <s v="MT"/>
    <s v="SEN"/>
    <s v="AUS"/>
    <s v="IND"/>
    <n v="54.793008"/>
    <d v="2013-12-30T00:00:00"/>
    <n v="1.7"/>
    <n v="1977"/>
    <n v="23"/>
    <n v="0"/>
    <n v="-6.9"/>
    <n v="1993.1"/>
    <n v="2000"/>
  </r>
  <r>
    <x v="55"/>
    <n v="626142"/>
    <d v="2013-12-30T00:00:00"/>
    <n v="1515093717"/>
    <n v="27476705"/>
    <s v="MT"/>
    <s v="SEN"/>
    <s v="AUS"/>
    <s v="IND"/>
    <n v="54.793008"/>
    <d v="2013-12-30T00:00:00"/>
    <n v="1.7"/>
    <n v="55.7"/>
    <n v="10"/>
    <n v="0"/>
    <n v="-3"/>
    <n v="62.7"/>
    <n v="65.7"/>
  </r>
  <r>
    <x v="55"/>
    <n v="626142"/>
    <d v="2013-12-30T00:00:00"/>
    <n v="1515093963"/>
    <n v="61694825"/>
    <s v="MT"/>
    <s v="SEN"/>
    <s v="AUS"/>
    <s v="IND"/>
    <n v="54.793008"/>
    <d v="2013-12-30T00:00:00"/>
    <n v="1.7"/>
    <n v="185.66"/>
    <n v="10"/>
    <n v="0"/>
    <n v="-3"/>
    <n v="192.66"/>
    <n v="195.66"/>
  </r>
  <r>
    <x v="55"/>
    <n v="626142"/>
    <d v="2013-12-30T00:00:00"/>
    <n v="1515094580"/>
    <n v="27162590"/>
    <s v="MT"/>
    <s v="SEN"/>
    <s v="AUS"/>
    <s v="COD"/>
    <n v="0.88490000000000002"/>
    <d v="2013-12-30T00:00:00"/>
    <n v="3.5"/>
    <n v="117.11"/>
    <n v="16"/>
    <n v="0"/>
    <n v="-4.8"/>
    <n v="128.31"/>
    <n v="133.11000000000001"/>
  </r>
  <r>
    <x v="55"/>
    <n v="626142"/>
    <d v="2013-12-30T00:00:00"/>
    <n v="1515095869"/>
    <n v="76898551"/>
    <s v="MT"/>
    <s v="SEN"/>
    <s v="AUS"/>
    <s v="PHL"/>
    <n v="39.245314999999998"/>
    <d v="2013-12-30T00:00:00"/>
    <n v="1.5"/>
    <n v="150"/>
    <n v="8"/>
    <n v="0"/>
    <n v="-2.4"/>
    <n v="155.6"/>
    <n v="158"/>
  </r>
  <r>
    <x v="55"/>
    <n v="626142"/>
    <d v="2013-12-30T00:00:00"/>
    <n v="1515096206"/>
    <n v="27032643"/>
    <s v="MT"/>
    <s v="SEN"/>
    <s v="AUS"/>
    <s v="PHL"/>
    <n v="39.245314999999998"/>
    <d v="2013-12-30T00:00:00"/>
    <n v="1.5"/>
    <n v="150"/>
    <n v="8"/>
    <n v="0"/>
    <n v="-2.4"/>
    <n v="155.6"/>
    <n v="158"/>
  </r>
  <r>
    <x v="55"/>
    <n v="626142"/>
    <d v="2013-12-31T00:00:00"/>
    <n v="1515438104"/>
    <n v="61605827"/>
    <s v="MT"/>
    <s v="SEN"/>
    <s v="AUS"/>
    <s v="FJI"/>
    <n v="1.660571002"/>
    <d v="2013-12-30T00:00:00"/>
    <n v="2.1"/>
    <n v="120"/>
    <n v="13"/>
    <n v="0"/>
    <n v="-3.9"/>
    <n v="129.1"/>
    <n v="133"/>
  </r>
  <r>
    <x v="55"/>
    <n v="626142"/>
    <d v="2013-12-31T00:00:00"/>
    <n v="1515441382"/>
    <n v="65550429"/>
    <s v="MT"/>
    <s v="SEN"/>
    <s v="AUS"/>
    <s v="PHL"/>
    <n v="39.467064999999998"/>
    <d v="2013-12-30T00:00:00"/>
    <n v="1.5"/>
    <n v="110"/>
    <n v="8"/>
    <n v="0"/>
    <n v="-2.4"/>
    <n v="115.6"/>
    <n v="118"/>
  </r>
  <r>
    <x v="55"/>
    <n v="626142"/>
    <d v="2013-12-31T00:00:00"/>
    <n v="1515442923"/>
    <n v="49316764"/>
    <s v="MT"/>
    <s v="SEN"/>
    <s v="AUS"/>
    <s v="IND"/>
    <n v="55.102607999999996"/>
    <d v="2013-12-30T00:00:00"/>
    <n v="1.7"/>
    <n v="461.55"/>
    <n v="15"/>
    <n v="0"/>
    <n v="-4.5"/>
    <n v="472.05"/>
    <n v="476.55"/>
  </r>
  <r>
    <x v="55"/>
    <n v="626142"/>
    <d v="2013-12-31T00:00:00"/>
    <n v="1515457431"/>
    <n v="65295687"/>
    <s v="MT"/>
    <s v="SEN"/>
    <s v="AUS"/>
    <s v="PHL"/>
    <n v="39.467064999999998"/>
    <d v="2013-12-30T00:00:00"/>
    <n v="1.5"/>
    <n v="128.62"/>
    <n v="8"/>
    <n v="0"/>
    <n v="-2.4"/>
    <n v="134.22"/>
    <n v="136.62"/>
  </r>
  <r>
    <x v="55"/>
    <n v="626142"/>
    <d v="2013-12-31T00:00:00"/>
    <n v="1515470053"/>
    <n v="29328123"/>
    <s v="MT"/>
    <s v="SEN"/>
    <s v="AUS"/>
    <s v="GHA"/>
    <n v="1.9194253100000001"/>
    <d v="2013-12-31T00:00:00"/>
    <n v="3.5"/>
    <n v="86"/>
    <n v="16"/>
    <n v="0"/>
    <n v="-4.8"/>
    <n v="97.2"/>
    <n v="102"/>
  </r>
  <r>
    <x v="55"/>
    <n v="626142"/>
    <d v="2013-12-31T00:00:00"/>
    <n v="1515471779"/>
    <n v="96351352"/>
    <s v="MT"/>
    <s v="SEN"/>
    <s v="AUS"/>
    <s v="IND"/>
    <n v="55.049213999999999"/>
    <d v="2013-12-31T00:00:00"/>
    <n v="1.7"/>
    <n v="923.99"/>
    <n v="15"/>
    <n v="0"/>
    <n v="-4.5"/>
    <n v="934.49"/>
    <n v="938.99"/>
  </r>
  <r>
    <x v="55"/>
    <n v="626142"/>
    <d v="2013-12-31T00:00:00"/>
    <n v="1515472765"/>
    <n v="24557859"/>
    <s v="MT"/>
    <s v="SEN"/>
    <s v="AUS"/>
    <s v="USA"/>
    <n v="0.88990000000000002"/>
    <d v="2013-12-31T00:00:00"/>
    <n v="5"/>
    <n v="354.86"/>
    <n v="35"/>
    <n v="0"/>
    <n v="-10.5"/>
    <n v="379.36"/>
    <n v="389.86"/>
  </r>
  <r>
    <x v="55"/>
    <n v="626142"/>
    <d v="2013-12-31T00:00:00"/>
    <n v="1515473142"/>
    <n v="54695084"/>
    <s v="MT"/>
    <s v="SEN"/>
    <s v="AUS"/>
    <s v="PHL"/>
    <n v="39.493761999999997"/>
    <d v="2013-12-31T00:00:00"/>
    <n v="1.5"/>
    <n v="160"/>
    <n v="8"/>
    <n v="0"/>
    <n v="-2.4"/>
    <n v="165.6"/>
    <n v="168"/>
  </r>
  <r>
    <x v="55"/>
    <n v="626142"/>
    <d v="2013-12-31T00:00:00"/>
    <n v="1515473235"/>
    <n v="16507719"/>
    <s v="MT"/>
    <s v="SEN"/>
    <s v="AUS"/>
    <s v="PHL"/>
    <n v="39.493761999999997"/>
    <d v="2013-12-31T00:00:00"/>
    <n v="1.5"/>
    <n v="320"/>
    <n v="8"/>
    <n v="0"/>
    <n v="-2.4"/>
    <n v="325.60000000000002"/>
    <n v="328"/>
  </r>
  <r>
    <x v="55"/>
    <n v="626142"/>
    <d v="2013-12-31T00:00:00"/>
    <n v="1515474285"/>
    <n v="75516579"/>
    <s v="MT"/>
    <s v="SEN"/>
    <s v="AUS"/>
    <s v="PHL"/>
    <n v="39.493761999999997"/>
    <d v="2013-12-31T00:00:00"/>
    <n v="1.5"/>
    <n v="80"/>
    <n v="8"/>
    <n v="0"/>
    <n v="-2.4"/>
    <n v="85.6"/>
    <n v="88"/>
  </r>
  <r>
    <x v="56"/>
    <n v="627834"/>
    <d v="2013-12-28T00:00:00"/>
    <n v="1514625290"/>
    <n v="59862419"/>
    <s v="MT"/>
    <s v="SEN"/>
    <s v="AUS"/>
    <s v="PAK"/>
    <n v="93.468720000000005"/>
    <d v="2013-12-28T00:00:00"/>
    <n v="1.7"/>
    <n v="2200"/>
    <n v="30"/>
    <n v="0"/>
    <n v="-9"/>
    <n v="2221"/>
    <n v="2230"/>
  </r>
  <r>
    <x v="56"/>
    <n v="627834"/>
    <d v="2013-12-28T00:00:00"/>
    <n v="1514626144"/>
    <n v="69385049"/>
    <s v="MT"/>
    <s v="SEN"/>
    <s v="AUS"/>
    <s v="IND"/>
    <n v="54.892919999999997"/>
    <d v="2013-12-28T00:00:00"/>
    <n v="1.7"/>
    <n v="1131"/>
    <n v="19"/>
    <n v="0"/>
    <n v="-5.7"/>
    <n v="1144.3"/>
    <n v="1150"/>
  </r>
  <r>
    <x v="57"/>
    <n v="628267"/>
    <d v="2013-12-31T00:00:00"/>
    <n v="1515404204"/>
    <n v="22819625"/>
    <s v="MT"/>
    <s v="SEN"/>
    <s v="AUS"/>
    <s v="PHL"/>
    <n v="39.467064999999998"/>
    <d v="2013-12-30T00:00:00"/>
    <n v="1.5"/>
    <n v="361"/>
    <n v="8"/>
    <n v="0"/>
    <n v="-2.4"/>
    <n v="366.6"/>
    <n v="369"/>
  </r>
  <r>
    <x v="58"/>
    <n v="629123"/>
    <d v="2013-12-30T00:00:00"/>
    <n v="1515077178"/>
    <n v="48466079"/>
    <s v="MT"/>
    <s v="SEN"/>
    <s v="AUS"/>
    <s v="IND"/>
    <n v="54.775309999999998"/>
    <d v="2013-12-29T00:00:00"/>
    <n v="1.7"/>
    <n v="928"/>
    <n v="15"/>
    <n v="0"/>
    <n v="-4.5"/>
    <n v="938.5"/>
    <n v="943"/>
  </r>
  <r>
    <x v="58"/>
    <n v="629123"/>
    <d v="2013-12-30T00:00:00"/>
    <n v="1515083596"/>
    <n v="87290743"/>
    <s v="MT"/>
    <s v="SEN"/>
    <s v="AUS"/>
    <s v="IND"/>
    <n v="54.775309999999998"/>
    <d v="2013-12-29T00:00:00"/>
    <n v="1.7"/>
    <n v="557.16999999999996"/>
    <n v="15"/>
    <n v="0"/>
    <n v="-4.5"/>
    <n v="567.66999999999996"/>
    <n v="572.16999999999996"/>
  </r>
  <r>
    <x v="59"/>
    <n v="629120"/>
    <d v="2013-12-30T00:00:00"/>
    <n v="1515075172"/>
    <n v="77126230"/>
    <s v="MT"/>
    <s v="SEN"/>
    <s v="AUS"/>
    <s v="RUS"/>
    <n v="0.88490000000000002"/>
    <d v="2013-12-29T00:00:00"/>
    <n v="3"/>
    <n v="450"/>
    <n v="37"/>
    <n v="0"/>
    <n v="-11.1"/>
    <n v="475.9"/>
    <n v="487"/>
  </r>
  <r>
    <x v="60"/>
    <n v="632174"/>
    <d v="2013-12-27T00:00:00"/>
    <n v="1514253523"/>
    <n v="61682789"/>
    <s v="MT"/>
    <s v="SEN"/>
    <s v="AUS"/>
    <s v="LKA"/>
    <n v="116.02239"/>
    <d v="2013-12-26T00:00:00"/>
    <n v="2.5"/>
    <n v="150"/>
    <n v="10"/>
    <n v="0"/>
    <n v="-3"/>
    <n v="157"/>
    <n v="160"/>
  </r>
  <r>
    <x v="60"/>
    <n v="632174"/>
    <d v="2013-12-28T00:00:00"/>
    <n v="1514622516"/>
    <n v="15648405"/>
    <s v="MT"/>
    <s v="SEN"/>
    <s v="AUS"/>
    <s v="LKA"/>
    <n v="115.90476"/>
    <d v="2013-12-27T00:00:00"/>
    <n v="2.5"/>
    <n v="200"/>
    <n v="10"/>
    <n v="0"/>
    <n v="-3"/>
    <n v="207"/>
    <n v="210"/>
  </r>
  <r>
    <x v="60"/>
    <n v="632174"/>
    <d v="2013-12-29T00:00:00"/>
    <n v="1514896200"/>
    <n v="81552867"/>
    <s v="MT"/>
    <s v="SEN"/>
    <s v="AUS"/>
    <s v="BGD"/>
    <n v="68.948700000000002"/>
    <d v="2013-12-28T00:00:00"/>
    <n v="1.35"/>
    <n v="800"/>
    <n v="14"/>
    <n v="0"/>
    <n v="-4.2"/>
    <n v="809.8"/>
    <n v="814"/>
  </r>
  <r>
    <x v="60"/>
    <n v="632174"/>
    <d v="2013-12-29T00:00:00"/>
    <n v="1514897588"/>
    <n v="51785194"/>
    <s v="MT"/>
    <s v="SEN"/>
    <s v="AUS"/>
    <s v="IND"/>
    <n v="54.892919999999997"/>
    <d v="2013-12-28T00:00:00"/>
    <n v="1.7"/>
    <n v="1000"/>
    <n v="15"/>
    <n v="0"/>
    <n v="-4.5"/>
    <n v="1010.5"/>
    <n v="1015"/>
  </r>
  <r>
    <x v="60"/>
    <n v="632174"/>
    <d v="2013-12-29T00:00:00"/>
    <n v="1514903240"/>
    <n v="61362916"/>
    <s v="MT"/>
    <s v="SEN"/>
    <s v="AUS"/>
    <s v="LKA"/>
    <n v="115.90476"/>
    <d v="2013-12-29T00:00:00"/>
    <n v="2.5"/>
    <n v="500"/>
    <n v="12"/>
    <n v="0"/>
    <n v="-3.6"/>
    <n v="508.4"/>
    <n v="512"/>
  </r>
  <r>
    <x v="60"/>
    <n v="632174"/>
    <d v="2013-12-30T00:00:00"/>
    <n v="1515117336"/>
    <n v="79032450"/>
    <s v="MT"/>
    <s v="SEN"/>
    <s v="AUS"/>
    <s v="IND"/>
    <n v="54.793008"/>
    <d v="2013-12-30T00:00:00"/>
    <n v="1.7"/>
    <n v="750"/>
    <n v="15"/>
    <n v="0"/>
    <n v="-4.5"/>
    <n v="760.5"/>
    <n v="765"/>
  </r>
  <r>
    <x v="61"/>
    <n v="635927"/>
    <d v="2013-12-28T00:00:00"/>
    <n v="1514604038"/>
    <n v="58868361"/>
    <s v="MT"/>
    <s v="SEN"/>
    <s v="AUS"/>
    <s v="FJI"/>
    <n v="1.660052415"/>
    <d v="2013-12-27T00:00:00"/>
    <n v="2.1"/>
    <n v="100"/>
    <n v="13"/>
    <n v="0"/>
    <n v="-3.9"/>
    <n v="109.1"/>
    <n v="113"/>
  </r>
  <r>
    <x v="62"/>
    <n v="636233"/>
    <d v="2013-12-31T00:00:00"/>
    <n v="1515467954"/>
    <n v="43626735"/>
    <s v="MT"/>
    <s v="SEN"/>
    <s v="AUS"/>
    <s v="IND"/>
    <n v="55.102607999999996"/>
    <d v="2013-12-30T00:00:00"/>
    <n v="1.7"/>
    <n v="110.77"/>
    <n v="10"/>
    <n v="0"/>
    <n v="-3"/>
    <n v="117.77"/>
    <n v="12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68" firstHeaderRow="1" firstDataRow="2" firstDataCol="1"/>
  <pivotFields count="18">
    <pivotField axis="axisRow" showAll="0">
      <items count="64">
        <item x="59"/>
        <item x="46"/>
        <item x="5"/>
        <item x="6"/>
        <item x="62"/>
        <item x="7"/>
        <item x="31"/>
        <item x="34"/>
        <item x="56"/>
        <item x="40"/>
        <item x="21"/>
        <item x="26"/>
        <item x="32"/>
        <item x="30"/>
        <item x="35"/>
        <item x="13"/>
        <item x="61"/>
        <item x="47"/>
        <item x="53"/>
        <item x="45"/>
        <item x="24"/>
        <item x="57"/>
        <item x="14"/>
        <item x="23"/>
        <item x="41"/>
        <item x="51"/>
        <item x="52"/>
        <item x="49"/>
        <item x="27"/>
        <item x="28"/>
        <item x="19"/>
        <item x="36"/>
        <item x="10"/>
        <item x="17"/>
        <item x="18"/>
        <item x="54"/>
        <item x="8"/>
        <item x="42"/>
        <item x="33"/>
        <item x="55"/>
        <item x="2"/>
        <item x="0"/>
        <item x="11"/>
        <item x="48"/>
        <item x="37"/>
        <item x="9"/>
        <item x="44"/>
        <item x="20"/>
        <item x="38"/>
        <item x="50"/>
        <item x="15"/>
        <item x="58"/>
        <item x="29"/>
        <item x="60"/>
        <item x="12"/>
        <item x="3"/>
        <item x="4"/>
        <item x="1"/>
        <item x="39"/>
        <item x="43"/>
        <item x="25"/>
        <item x="16"/>
        <item x="22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YOB" fld="17" baseField="0" baseItem="0"/>
    <dataField name="Sum of Base Tran Amt" fld="12" baseField="0" baseItem="0"/>
    <dataField name="Sum of Fee Tran Amt" fld="1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82"/>
  <sheetViews>
    <sheetView workbookViewId="0">
      <selection activeCell="R1" sqref="R1:R1048576"/>
    </sheetView>
  </sheetViews>
  <sheetFormatPr defaultColWidth="12" defaultRowHeight="15"/>
  <cols>
    <col min="1" max="1" width="59.140625" bestFit="1" customWidth="1"/>
    <col min="2" max="2" width="9.140625" bestFit="1" customWidth="1"/>
    <col min="3" max="3" width="10.7109375" bestFit="1" customWidth="1"/>
    <col min="4" max="4" width="13.5703125" bestFit="1" customWidth="1"/>
    <col min="5" max="5" width="12.42578125" bestFit="1" customWidth="1"/>
    <col min="6" max="6" width="7.85546875" bestFit="1" customWidth="1"/>
    <col min="7" max="7" width="9.5703125" bestFit="1" customWidth="1"/>
    <col min="8" max="8" width="9.85546875" bestFit="1" customWidth="1"/>
    <col min="9" max="9" width="9.140625" bestFit="1" customWidth="1"/>
    <col min="12" max="12" width="7.140625" bestFit="1" customWidth="1"/>
    <col min="13" max="13" width="13.7109375" bestFit="1" customWidth="1"/>
    <col min="14" max="14" width="12.7109375" bestFit="1" customWidth="1"/>
    <col min="15" max="15" width="20.85546875" bestFit="1" customWidth="1"/>
    <col min="16" max="16" width="15.28515625" bestFit="1" customWidth="1"/>
    <col min="17" max="17" width="8.7109375" bestFit="1" customWidth="1"/>
  </cols>
  <sheetData>
    <row r="1" spans="1:1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140</v>
      </c>
    </row>
    <row r="2" spans="1:18">
      <c r="A2" s="2" t="s">
        <v>17</v>
      </c>
      <c r="B2">
        <v>579411</v>
      </c>
      <c r="C2" s="1">
        <v>41635</v>
      </c>
      <c r="D2">
        <v>1513879659</v>
      </c>
      <c r="E2">
        <v>67998060</v>
      </c>
      <c r="F2" t="s">
        <v>18</v>
      </c>
      <c r="G2" t="s">
        <v>32</v>
      </c>
      <c r="H2" t="s">
        <v>28</v>
      </c>
      <c r="I2" t="s">
        <v>20</v>
      </c>
      <c r="J2">
        <v>1.1208249269999999</v>
      </c>
      <c r="K2" s="1">
        <v>41632</v>
      </c>
      <c r="L2">
        <v>4</v>
      </c>
      <c r="M2">
        <v>-538</v>
      </c>
      <c r="N2">
        <v>0</v>
      </c>
      <c r="O2">
        <v>0</v>
      </c>
      <c r="P2">
        <v>0</v>
      </c>
      <c r="Q2">
        <v>-538</v>
      </c>
      <c r="R2" s="3">
        <f>M2+N2</f>
        <v>-538</v>
      </c>
    </row>
    <row r="3" spans="1:18">
      <c r="A3" s="2" t="s">
        <v>17</v>
      </c>
      <c r="B3">
        <v>579411</v>
      </c>
      <c r="C3" s="1">
        <v>41635</v>
      </c>
      <c r="D3">
        <v>1514198302</v>
      </c>
      <c r="E3">
        <v>17681693</v>
      </c>
      <c r="F3" t="s">
        <v>18</v>
      </c>
      <c r="G3" t="s">
        <v>19</v>
      </c>
      <c r="H3" t="s">
        <v>20</v>
      </c>
      <c r="I3" t="s">
        <v>25</v>
      </c>
      <c r="J3">
        <v>116.197525</v>
      </c>
      <c r="K3" s="1">
        <v>41634</v>
      </c>
      <c r="L3">
        <v>2.5</v>
      </c>
      <c r="M3">
        <v>398</v>
      </c>
      <c r="N3">
        <v>12</v>
      </c>
      <c r="O3">
        <v>0</v>
      </c>
      <c r="P3">
        <v>-3.6</v>
      </c>
      <c r="Q3">
        <v>406.4</v>
      </c>
      <c r="R3" s="3">
        <f t="shared" ref="R3:R51" si="0">M3+N3</f>
        <v>410</v>
      </c>
    </row>
    <row r="4" spans="1:18">
      <c r="A4" s="2" t="s">
        <v>17</v>
      </c>
      <c r="B4">
        <v>579411</v>
      </c>
      <c r="C4" s="1">
        <v>41635</v>
      </c>
      <c r="D4">
        <v>1514219556</v>
      </c>
      <c r="E4">
        <v>39214405</v>
      </c>
      <c r="F4" t="s">
        <v>18</v>
      </c>
      <c r="G4" t="s">
        <v>19</v>
      </c>
      <c r="H4" t="s">
        <v>20</v>
      </c>
      <c r="I4" t="s">
        <v>34</v>
      </c>
      <c r="J4">
        <v>29.134314</v>
      </c>
      <c r="K4" s="1">
        <v>41634</v>
      </c>
      <c r="L4">
        <v>4</v>
      </c>
      <c r="M4">
        <v>1157.97</v>
      </c>
      <c r="N4">
        <v>35</v>
      </c>
      <c r="O4">
        <v>0</v>
      </c>
      <c r="P4">
        <v>-10.5</v>
      </c>
      <c r="Q4">
        <v>1182.47</v>
      </c>
      <c r="R4" s="3">
        <f t="shared" si="0"/>
        <v>1192.97</v>
      </c>
    </row>
    <row r="5" spans="1:18">
      <c r="A5" s="2" t="s">
        <v>17</v>
      </c>
      <c r="B5">
        <v>579411</v>
      </c>
      <c r="C5" s="1">
        <v>41635</v>
      </c>
      <c r="D5">
        <v>1514220199</v>
      </c>
      <c r="E5">
        <v>77672492</v>
      </c>
      <c r="F5" t="s">
        <v>18</v>
      </c>
      <c r="G5" t="s">
        <v>19</v>
      </c>
      <c r="H5" t="s">
        <v>20</v>
      </c>
      <c r="I5" t="s">
        <v>24</v>
      </c>
      <c r="J5">
        <v>54.940640700000003</v>
      </c>
      <c r="K5" s="1">
        <v>41634</v>
      </c>
      <c r="L5">
        <v>1.7</v>
      </c>
      <c r="M5">
        <v>462.91</v>
      </c>
      <c r="N5">
        <v>15</v>
      </c>
      <c r="O5">
        <v>0</v>
      </c>
      <c r="P5">
        <v>-4.5</v>
      </c>
      <c r="Q5">
        <v>473.41</v>
      </c>
      <c r="R5" s="3">
        <f t="shared" si="0"/>
        <v>477.91</v>
      </c>
    </row>
    <row r="6" spans="1:18">
      <c r="A6" s="2" t="s">
        <v>17</v>
      </c>
      <c r="B6">
        <v>579411</v>
      </c>
      <c r="C6" s="1">
        <v>41635</v>
      </c>
      <c r="D6">
        <v>1514237515</v>
      </c>
      <c r="E6">
        <v>17076362</v>
      </c>
      <c r="F6" t="s">
        <v>18</v>
      </c>
      <c r="G6" t="s">
        <v>19</v>
      </c>
      <c r="H6" t="s">
        <v>20</v>
      </c>
      <c r="I6" t="s">
        <v>29</v>
      </c>
      <c r="J6">
        <v>142.34269499999999</v>
      </c>
      <c r="K6" s="1">
        <v>41634</v>
      </c>
      <c r="L6">
        <v>2.8</v>
      </c>
      <c r="M6">
        <v>100</v>
      </c>
      <c r="N6">
        <v>16</v>
      </c>
      <c r="O6">
        <v>0</v>
      </c>
      <c r="P6">
        <v>-4.8</v>
      </c>
      <c r="Q6">
        <v>111.2</v>
      </c>
      <c r="R6" s="3">
        <f t="shared" si="0"/>
        <v>116</v>
      </c>
    </row>
    <row r="7" spans="1:18">
      <c r="A7" s="2" t="s">
        <v>17</v>
      </c>
      <c r="B7">
        <v>579411</v>
      </c>
      <c r="C7" s="1">
        <v>41635</v>
      </c>
      <c r="D7">
        <v>1514238455</v>
      </c>
      <c r="E7">
        <v>18809768</v>
      </c>
      <c r="F7" t="s">
        <v>18</v>
      </c>
      <c r="G7" t="s">
        <v>19</v>
      </c>
      <c r="H7" t="s">
        <v>20</v>
      </c>
      <c r="I7" t="s">
        <v>23</v>
      </c>
      <c r="J7">
        <v>1.659252336</v>
      </c>
      <c r="K7" s="1">
        <v>41634</v>
      </c>
      <c r="L7">
        <v>2.1</v>
      </c>
      <c r="M7">
        <v>200</v>
      </c>
      <c r="N7">
        <v>14</v>
      </c>
      <c r="O7">
        <v>0</v>
      </c>
      <c r="P7">
        <v>-4.2</v>
      </c>
      <c r="Q7">
        <v>209.8</v>
      </c>
      <c r="R7" s="3">
        <f t="shared" si="0"/>
        <v>214</v>
      </c>
    </row>
    <row r="8" spans="1:18">
      <c r="A8" s="2" t="s">
        <v>17</v>
      </c>
      <c r="B8">
        <v>579411</v>
      </c>
      <c r="C8" s="1">
        <v>41635</v>
      </c>
      <c r="D8">
        <v>1514244776</v>
      </c>
      <c r="E8">
        <v>15552456</v>
      </c>
      <c r="F8" t="s">
        <v>18</v>
      </c>
      <c r="G8" t="s">
        <v>19</v>
      </c>
      <c r="H8" t="s">
        <v>20</v>
      </c>
      <c r="I8" t="s">
        <v>24</v>
      </c>
      <c r="J8">
        <v>54.940640700000003</v>
      </c>
      <c r="K8" s="1">
        <v>41634</v>
      </c>
      <c r="L8">
        <v>1.7</v>
      </c>
      <c r="M8">
        <v>1851.62</v>
      </c>
      <c r="N8">
        <v>23</v>
      </c>
      <c r="O8">
        <v>0</v>
      </c>
      <c r="P8">
        <v>-6.9</v>
      </c>
      <c r="Q8">
        <v>1867.72</v>
      </c>
      <c r="R8" s="3">
        <f t="shared" si="0"/>
        <v>1874.62</v>
      </c>
    </row>
    <row r="9" spans="1:18">
      <c r="A9" s="2" t="s">
        <v>17</v>
      </c>
      <c r="B9">
        <v>579411</v>
      </c>
      <c r="C9" s="1">
        <v>41635</v>
      </c>
      <c r="D9">
        <v>1514252160</v>
      </c>
      <c r="E9">
        <v>71771072</v>
      </c>
      <c r="F9" t="s">
        <v>18</v>
      </c>
      <c r="G9" t="s">
        <v>19</v>
      </c>
      <c r="H9" t="s">
        <v>20</v>
      </c>
      <c r="I9" t="s">
        <v>25</v>
      </c>
      <c r="J9">
        <v>116.02239</v>
      </c>
      <c r="K9" s="1">
        <v>41634</v>
      </c>
      <c r="L9">
        <v>2.5</v>
      </c>
      <c r="M9">
        <v>388</v>
      </c>
      <c r="N9">
        <v>12</v>
      </c>
      <c r="O9">
        <v>0</v>
      </c>
      <c r="P9">
        <v>-3.6</v>
      </c>
      <c r="Q9">
        <v>396.4</v>
      </c>
      <c r="R9" s="3">
        <f t="shared" si="0"/>
        <v>400</v>
      </c>
    </row>
    <row r="10" spans="1:18">
      <c r="A10" s="2" t="s">
        <v>17</v>
      </c>
      <c r="B10">
        <v>579411</v>
      </c>
      <c r="C10" s="1">
        <v>41635</v>
      </c>
      <c r="D10">
        <v>1514253791</v>
      </c>
      <c r="E10">
        <v>81380513</v>
      </c>
      <c r="F10" t="s">
        <v>18</v>
      </c>
      <c r="G10" t="s">
        <v>19</v>
      </c>
      <c r="H10" t="s">
        <v>20</v>
      </c>
      <c r="I10" t="s">
        <v>62</v>
      </c>
      <c r="J10">
        <v>3.26025579</v>
      </c>
      <c r="K10" s="1">
        <v>41634</v>
      </c>
      <c r="L10">
        <v>2.7</v>
      </c>
      <c r="M10">
        <v>945.71</v>
      </c>
      <c r="N10">
        <v>60</v>
      </c>
      <c r="O10">
        <v>0</v>
      </c>
      <c r="P10">
        <v>-18</v>
      </c>
      <c r="Q10">
        <v>987.71</v>
      </c>
      <c r="R10" s="3">
        <f t="shared" si="0"/>
        <v>1005.71</v>
      </c>
    </row>
    <row r="11" spans="1:18">
      <c r="A11" s="2" t="s">
        <v>17</v>
      </c>
      <c r="B11">
        <v>579411</v>
      </c>
      <c r="C11" s="1">
        <v>41635</v>
      </c>
      <c r="D11">
        <v>1514254877</v>
      </c>
      <c r="E11">
        <v>92695191</v>
      </c>
      <c r="F11" t="s">
        <v>18</v>
      </c>
      <c r="G11" t="s">
        <v>19</v>
      </c>
      <c r="H11" t="s">
        <v>20</v>
      </c>
      <c r="I11" t="s">
        <v>22</v>
      </c>
      <c r="J11">
        <v>39.418318499999998</v>
      </c>
      <c r="K11" s="1">
        <v>41634</v>
      </c>
      <c r="L11">
        <v>1.5</v>
      </c>
      <c r="M11">
        <v>300</v>
      </c>
      <c r="N11">
        <v>8</v>
      </c>
      <c r="O11">
        <v>0</v>
      </c>
      <c r="P11">
        <v>-2.4</v>
      </c>
      <c r="Q11">
        <v>305.60000000000002</v>
      </c>
      <c r="R11" s="3">
        <f t="shared" si="0"/>
        <v>308</v>
      </c>
    </row>
    <row r="12" spans="1:18">
      <c r="A12" s="2" t="s">
        <v>17</v>
      </c>
      <c r="B12">
        <v>579411</v>
      </c>
      <c r="C12" s="1">
        <v>41635</v>
      </c>
      <c r="D12">
        <v>1514256754</v>
      </c>
      <c r="E12">
        <v>28844366</v>
      </c>
      <c r="F12" t="s">
        <v>18</v>
      </c>
      <c r="G12" t="s">
        <v>19</v>
      </c>
      <c r="H12" t="s">
        <v>20</v>
      </c>
      <c r="I12" t="s">
        <v>24</v>
      </c>
      <c r="J12">
        <v>55.112854499999997</v>
      </c>
      <c r="K12" s="1">
        <v>41635</v>
      </c>
      <c r="L12">
        <v>1.7</v>
      </c>
      <c r="M12">
        <v>922.9</v>
      </c>
      <c r="N12">
        <v>15</v>
      </c>
      <c r="O12">
        <v>0</v>
      </c>
      <c r="P12">
        <v>-4.5</v>
      </c>
      <c r="Q12">
        <v>933.4</v>
      </c>
      <c r="R12" s="3">
        <f t="shared" si="0"/>
        <v>937.9</v>
      </c>
    </row>
    <row r="13" spans="1:18">
      <c r="A13" s="2" t="s">
        <v>17</v>
      </c>
      <c r="B13">
        <v>579411</v>
      </c>
      <c r="C13" s="1">
        <v>41636</v>
      </c>
      <c r="D13">
        <v>1514580488</v>
      </c>
      <c r="E13">
        <v>98536127</v>
      </c>
      <c r="F13" t="s">
        <v>18</v>
      </c>
      <c r="G13" t="s">
        <v>19</v>
      </c>
      <c r="H13" t="s">
        <v>20</v>
      </c>
      <c r="I13" t="s">
        <v>24</v>
      </c>
      <c r="J13">
        <v>54.892919999999997</v>
      </c>
      <c r="K13" s="1">
        <v>41635</v>
      </c>
      <c r="L13">
        <v>1.7</v>
      </c>
      <c r="M13">
        <v>190</v>
      </c>
      <c r="N13">
        <v>10</v>
      </c>
      <c r="O13">
        <v>0</v>
      </c>
      <c r="P13">
        <v>-3</v>
      </c>
      <c r="Q13">
        <v>197</v>
      </c>
      <c r="R13" s="3">
        <f t="shared" si="0"/>
        <v>200</v>
      </c>
    </row>
    <row r="14" spans="1:18">
      <c r="A14" s="2" t="s">
        <v>17</v>
      </c>
      <c r="B14">
        <v>579411</v>
      </c>
      <c r="C14" s="1">
        <v>41636</v>
      </c>
      <c r="D14">
        <v>1514585472</v>
      </c>
      <c r="E14">
        <v>99817707</v>
      </c>
      <c r="F14" t="s">
        <v>18</v>
      </c>
      <c r="G14" t="s">
        <v>19</v>
      </c>
      <c r="H14" t="s">
        <v>20</v>
      </c>
      <c r="I14" t="s">
        <v>56</v>
      </c>
      <c r="J14">
        <v>0.88680000000000003</v>
      </c>
      <c r="K14" s="1">
        <v>41635</v>
      </c>
      <c r="L14">
        <v>2</v>
      </c>
      <c r="M14">
        <v>1150.6600000000001</v>
      </c>
      <c r="N14">
        <v>10</v>
      </c>
      <c r="O14">
        <v>0</v>
      </c>
      <c r="P14">
        <v>-3</v>
      </c>
      <c r="Q14">
        <v>1157.6600000000001</v>
      </c>
      <c r="R14" s="3">
        <f t="shared" si="0"/>
        <v>1160.6600000000001</v>
      </c>
    </row>
    <row r="15" spans="1:18">
      <c r="A15" s="2" t="s">
        <v>17</v>
      </c>
      <c r="B15">
        <v>579411</v>
      </c>
      <c r="C15" s="1">
        <v>41636</v>
      </c>
      <c r="D15">
        <v>1514588439</v>
      </c>
      <c r="E15">
        <v>95566744</v>
      </c>
      <c r="F15" t="s">
        <v>18</v>
      </c>
      <c r="G15" t="s">
        <v>19</v>
      </c>
      <c r="H15" t="s">
        <v>20</v>
      </c>
      <c r="I15" t="s">
        <v>24</v>
      </c>
      <c r="J15">
        <v>54.892919999999997</v>
      </c>
      <c r="K15" s="1">
        <v>41635</v>
      </c>
      <c r="L15">
        <v>1.7</v>
      </c>
      <c r="M15">
        <v>370.65</v>
      </c>
      <c r="N15">
        <v>15</v>
      </c>
      <c r="O15">
        <v>0</v>
      </c>
      <c r="P15">
        <v>-4.5</v>
      </c>
      <c r="Q15">
        <v>381.15</v>
      </c>
      <c r="R15" s="3">
        <f t="shared" si="0"/>
        <v>385.65</v>
      </c>
    </row>
    <row r="16" spans="1:18">
      <c r="A16" s="2" t="s">
        <v>17</v>
      </c>
      <c r="B16">
        <v>579411</v>
      </c>
      <c r="C16" s="1">
        <v>41636</v>
      </c>
      <c r="D16">
        <v>1514599581</v>
      </c>
      <c r="E16">
        <v>86804470</v>
      </c>
      <c r="F16" t="s">
        <v>18</v>
      </c>
      <c r="G16" t="s">
        <v>19</v>
      </c>
      <c r="H16" t="s">
        <v>20</v>
      </c>
      <c r="I16" t="s">
        <v>24</v>
      </c>
      <c r="J16">
        <v>54.892919999999997</v>
      </c>
      <c r="K16" s="1">
        <v>41635</v>
      </c>
      <c r="L16">
        <v>1.7</v>
      </c>
      <c r="M16">
        <v>485</v>
      </c>
      <c r="N16">
        <v>15</v>
      </c>
      <c r="O16">
        <v>0</v>
      </c>
      <c r="P16">
        <v>-4.5</v>
      </c>
      <c r="Q16">
        <v>495.5</v>
      </c>
      <c r="R16" s="3">
        <f t="shared" si="0"/>
        <v>500</v>
      </c>
    </row>
    <row r="17" spans="1:18">
      <c r="A17" s="2" t="s">
        <v>17</v>
      </c>
      <c r="B17">
        <v>579411</v>
      </c>
      <c r="C17" s="1">
        <v>41636</v>
      </c>
      <c r="D17">
        <v>1514609683</v>
      </c>
      <c r="E17">
        <v>34629404</v>
      </c>
      <c r="F17" t="s">
        <v>18</v>
      </c>
      <c r="G17" t="s">
        <v>19</v>
      </c>
      <c r="H17" t="s">
        <v>20</v>
      </c>
      <c r="I17" t="s">
        <v>24</v>
      </c>
      <c r="J17">
        <v>54.892919999999997</v>
      </c>
      <c r="K17" s="1">
        <v>41635</v>
      </c>
      <c r="L17">
        <v>1.7</v>
      </c>
      <c r="M17">
        <v>277.99</v>
      </c>
      <c r="N17">
        <v>15</v>
      </c>
      <c r="O17">
        <v>0</v>
      </c>
      <c r="P17">
        <v>-4.5</v>
      </c>
      <c r="Q17">
        <v>288.49</v>
      </c>
      <c r="R17" s="3">
        <f t="shared" si="0"/>
        <v>292.99</v>
      </c>
    </row>
    <row r="18" spans="1:18">
      <c r="A18" s="2" t="s">
        <v>17</v>
      </c>
      <c r="B18">
        <v>579411</v>
      </c>
      <c r="C18" s="1">
        <v>41636</v>
      </c>
      <c r="D18">
        <v>1514622923</v>
      </c>
      <c r="E18">
        <v>81136264</v>
      </c>
      <c r="F18" t="s">
        <v>18</v>
      </c>
      <c r="G18" t="s">
        <v>19</v>
      </c>
      <c r="H18" t="s">
        <v>20</v>
      </c>
      <c r="I18" t="s">
        <v>64</v>
      </c>
      <c r="J18">
        <v>1.91318232</v>
      </c>
      <c r="K18" s="1">
        <v>41635</v>
      </c>
      <c r="L18">
        <v>3.5</v>
      </c>
      <c r="M18">
        <v>84</v>
      </c>
      <c r="N18">
        <v>16</v>
      </c>
      <c r="O18">
        <v>0</v>
      </c>
      <c r="P18">
        <v>-4.8</v>
      </c>
      <c r="Q18">
        <v>95.2</v>
      </c>
      <c r="R18" s="3">
        <f t="shared" si="0"/>
        <v>100</v>
      </c>
    </row>
    <row r="19" spans="1:18">
      <c r="A19" s="2" t="s">
        <v>17</v>
      </c>
      <c r="B19">
        <v>579411</v>
      </c>
      <c r="C19" s="1">
        <v>41638</v>
      </c>
      <c r="D19">
        <v>1515033139</v>
      </c>
      <c r="E19">
        <v>40287075</v>
      </c>
      <c r="F19" t="s">
        <v>18</v>
      </c>
      <c r="G19" t="s">
        <v>19</v>
      </c>
      <c r="H19" t="s">
        <v>20</v>
      </c>
      <c r="I19" t="s">
        <v>24</v>
      </c>
      <c r="J19">
        <v>54.892919999999997</v>
      </c>
      <c r="K19" s="1">
        <v>41637</v>
      </c>
      <c r="L19">
        <v>1.7</v>
      </c>
      <c r="M19">
        <v>485</v>
      </c>
      <c r="N19">
        <v>15</v>
      </c>
      <c r="O19">
        <v>0</v>
      </c>
      <c r="P19">
        <v>-4.5</v>
      </c>
      <c r="Q19">
        <v>495.5</v>
      </c>
      <c r="R19" s="3">
        <f t="shared" si="0"/>
        <v>500</v>
      </c>
    </row>
    <row r="20" spans="1:18">
      <c r="A20" s="2" t="s">
        <v>17</v>
      </c>
      <c r="B20">
        <v>579411</v>
      </c>
      <c r="C20" s="1">
        <v>41638</v>
      </c>
      <c r="D20">
        <v>1515052373</v>
      </c>
      <c r="E20">
        <v>58841202</v>
      </c>
      <c r="F20" t="s">
        <v>18</v>
      </c>
      <c r="G20" t="s">
        <v>19</v>
      </c>
      <c r="H20" t="s">
        <v>20</v>
      </c>
      <c r="I20" t="s">
        <v>31</v>
      </c>
      <c r="J20">
        <v>1.541369099</v>
      </c>
      <c r="K20" s="1">
        <v>41637</v>
      </c>
      <c r="L20">
        <v>0.35</v>
      </c>
      <c r="M20">
        <v>1000</v>
      </c>
      <c r="N20">
        <v>15</v>
      </c>
      <c r="O20">
        <v>0</v>
      </c>
      <c r="P20">
        <v>-4.5</v>
      </c>
      <c r="Q20">
        <v>1010.5</v>
      </c>
      <c r="R20" s="3">
        <f t="shared" si="0"/>
        <v>1015</v>
      </c>
    </row>
    <row r="21" spans="1:18">
      <c r="A21" s="2" t="s">
        <v>17</v>
      </c>
      <c r="B21">
        <v>579411</v>
      </c>
      <c r="C21" s="1">
        <v>41638</v>
      </c>
      <c r="D21">
        <v>1515058059</v>
      </c>
      <c r="E21">
        <v>56947191</v>
      </c>
      <c r="F21" t="s">
        <v>18</v>
      </c>
      <c r="G21" t="s">
        <v>19</v>
      </c>
      <c r="H21" t="s">
        <v>20</v>
      </c>
      <c r="I21" t="s">
        <v>47</v>
      </c>
      <c r="J21">
        <v>68.800974999999994</v>
      </c>
      <c r="K21" s="1">
        <v>41637</v>
      </c>
      <c r="L21">
        <v>1.35</v>
      </c>
      <c r="M21">
        <v>125</v>
      </c>
      <c r="N21">
        <v>10</v>
      </c>
      <c r="O21">
        <v>0</v>
      </c>
      <c r="P21">
        <v>-3</v>
      </c>
      <c r="Q21">
        <v>132</v>
      </c>
      <c r="R21" s="3">
        <f t="shared" si="0"/>
        <v>135</v>
      </c>
    </row>
    <row r="22" spans="1:18">
      <c r="A22" s="2" t="s">
        <v>17</v>
      </c>
      <c r="B22">
        <v>579411</v>
      </c>
      <c r="C22" s="1">
        <v>41638</v>
      </c>
      <c r="D22">
        <v>1515063169</v>
      </c>
      <c r="E22">
        <v>31826081</v>
      </c>
      <c r="F22" t="s">
        <v>18</v>
      </c>
      <c r="G22" t="s">
        <v>19</v>
      </c>
      <c r="H22" t="s">
        <v>20</v>
      </c>
      <c r="I22" t="s">
        <v>25</v>
      </c>
      <c r="J22">
        <v>115.65643</v>
      </c>
      <c r="K22" s="1">
        <v>41637</v>
      </c>
      <c r="L22">
        <v>2.5</v>
      </c>
      <c r="M22">
        <v>100</v>
      </c>
      <c r="N22">
        <v>10</v>
      </c>
      <c r="O22">
        <v>0</v>
      </c>
      <c r="P22">
        <v>-3</v>
      </c>
      <c r="Q22">
        <v>107</v>
      </c>
      <c r="R22" s="3">
        <f t="shared" si="0"/>
        <v>110</v>
      </c>
    </row>
    <row r="23" spans="1:18">
      <c r="A23" s="2" t="s">
        <v>17</v>
      </c>
      <c r="B23">
        <v>579411</v>
      </c>
      <c r="C23" s="1">
        <v>41638</v>
      </c>
      <c r="D23">
        <v>1515067333</v>
      </c>
      <c r="E23">
        <v>84522085</v>
      </c>
      <c r="F23" t="s">
        <v>18</v>
      </c>
      <c r="G23" t="s">
        <v>19</v>
      </c>
      <c r="H23" t="s">
        <v>20</v>
      </c>
      <c r="I23" t="s">
        <v>24</v>
      </c>
      <c r="J23">
        <v>54.775309999999998</v>
      </c>
      <c r="K23" s="1">
        <v>41637</v>
      </c>
      <c r="L23">
        <v>1.7</v>
      </c>
      <c r="M23">
        <v>100</v>
      </c>
      <c r="N23">
        <v>10</v>
      </c>
      <c r="O23">
        <v>0</v>
      </c>
      <c r="P23">
        <v>-3</v>
      </c>
      <c r="Q23">
        <v>107</v>
      </c>
      <c r="R23" s="3">
        <f t="shared" si="0"/>
        <v>110</v>
      </c>
    </row>
    <row r="24" spans="1:18">
      <c r="A24" s="2" t="s">
        <v>17</v>
      </c>
      <c r="B24">
        <v>579411</v>
      </c>
      <c r="C24" s="1">
        <v>41638</v>
      </c>
      <c r="D24">
        <v>1515069900</v>
      </c>
      <c r="E24">
        <v>93465906</v>
      </c>
      <c r="F24" t="s">
        <v>18</v>
      </c>
      <c r="G24" t="s">
        <v>19</v>
      </c>
      <c r="H24" t="s">
        <v>20</v>
      </c>
      <c r="I24" t="s">
        <v>34</v>
      </c>
      <c r="J24">
        <v>29.068964999999999</v>
      </c>
      <c r="K24" s="1">
        <v>41637</v>
      </c>
      <c r="L24">
        <v>4</v>
      </c>
      <c r="M24">
        <v>1500</v>
      </c>
      <c r="N24">
        <v>35</v>
      </c>
      <c r="O24">
        <v>0</v>
      </c>
      <c r="P24">
        <v>-10.5</v>
      </c>
      <c r="Q24">
        <v>1524.5</v>
      </c>
      <c r="R24" s="3">
        <f t="shared" si="0"/>
        <v>1535</v>
      </c>
    </row>
    <row r="25" spans="1:18">
      <c r="A25" s="2" t="s">
        <v>17</v>
      </c>
      <c r="B25">
        <v>579411</v>
      </c>
      <c r="C25" s="1">
        <v>41638</v>
      </c>
      <c r="D25">
        <v>1515077324</v>
      </c>
      <c r="E25">
        <v>51575169</v>
      </c>
      <c r="F25" t="s">
        <v>18</v>
      </c>
      <c r="G25" t="s">
        <v>19</v>
      </c>
      <c r="H25" t="s">
        <v>20</v>
      </c>
      <c r="I25" t="s">
        <v>34</v>
      </c>
      <c r="J25">
        <v>29.068964999999999</v>
      </c>
      <c r="K25" s="1">
        <v>41637</v>
      </c>
      <c r="L25">
        <v>4</v>
      </c>
      <c r="M25">
        <v>485</v>
      </c>
      <c r="N25">
        <v>15</v>
      </c>
      <c r="O25">
        <v>0</v>
      </c>
      <c r="P25">
        <v>-4.5</v>
      </c>
      <c r="Q25">
        <v>495.5</v>
      </c>
      <c r="R25" s="3">
        <f t="shared" si="0"/>
        <v>500</v>
      </c>
    </row>
    <row r="26" spans="1:18">
      <c r="A26" s="2" t="s">
        <v>17</v>
      </c>
      <c r="B26">
        <v>579411</v>
      </c>
      <c r="C26" s="1">
        <v>41638</v>
      </c>
      <c r="D26">
        <v>1515078667</v>
      </c>
      <c r="E26">
        <v>77437795</v>
      </c>
      <c r="F26" t="s">
        <v>18</v>
      </c>
      <c r="G26" t="s">
        <v>19</v>
      </c>
      <c r="H26" t="s">
        <v>20</v>
      </c>
      <c r="I26" t="s">
        <v>25</v>
      </c>
      <c r="J26">
        <v>115.65643</v>
      </c>
      <c r="K26" s="1">
        <v>41637</v>
      </c>
      <c r="L26">
        <v>2.5</v>
      </c>
      <c r="M26">
        <v>90</v>
      </c>
      <c r="N26">
        <v>10</v>
      </c>
      <c r="O26">
        <v>0</v>
      </c>
      <c r="P26">
        <v>-3</v>
      </c>
      <c r="Q26">
        <v>97</v>
      </c>
      <c r="R26" s="3">
        <f t="shared" si="0"/>
        <v>100</v>
      </c>
    </row>
    <row r="27" spans="1:18">
      <c r="A27" s="2" t="s">
        <v>17</v>
      </c>
      <c r="B27">
        <v>579411</v>
      </c>
      <c r="C27" s="1">
        <v>41638</v>
      </c>
      <c r="D27">
        <v>1515083796</v>
      </c>
      <c r="E27">
        <v>50710881</v>
      </c>
      <c r="F27" t="s">
        <v>18</v>
      </c>
      <c r="G27" t="s">
        <v>19</v>
      </c>
      <c r="H27" t="s">
        <v>20</v>
      </c>
      <c r="I27" t="s">
        <v>24</v>
      </c>
      <c r="J27">
        <v>54.775309999999998</v>
      </c>
      <c r="K27" s="1">
        <v>41637</v>
      </c>
      <c r="L27">
        <v>1.7</v>
      </c>
      <c r="M27">
        <v>200</v>
      </c>
      <c r="N27">
        <v>10</v>
      </c>
      <c r="O27">
        <v>0</v>
      </c>
      <c r="P27">
        <v>-3</v>
      </c>
      <c r="Q27">
        <v>207</v>
      </c>
      <c r="R27" s="3">
        <f t="shared" si="0"/>
        <v>210</v>
      </c>
    </row>
    <row r="28" spans="1:18">
      <c r="A28" s="2" t="s">
        <v>17</v>
      </c>
      <c r="B28">
        <v>579411</v>
      </c>
      <c r="C28" s="1">
        <v>41638</v>
      </c>
      <c r="D28">
        <v>1515085758</v>
      </c>
      <c r="E28">
        <v>31332167</v>
      </c>
      <c r="F28" t="s">
        <v>18</v>
      </c>
      <c r="G28" t="s">
        <v>19</v>
      </c>
      <c r="H28" t="s">
        <v>20</v>
      </c>
      <c r="I28" t="s">
        <v>24</v>
      </c>
      <c r="J28">
        <v>54.775309999999998</v>
      </c>
      <c r="K28" s="1">
        <v>41637</v>
      </c>
      <c r="L28">
        <v>1.7</v>
      </c>
      <c r="M28">
        <v>210</v>
      </c>
      <c r="N28">
        <v>15</v>
      </c>
      <c r="O28">
        <v>0</v>
      </c>
      <c r="P28">
        <v>-4.5</v>
      </c>
      <c r="Q28">
        <v>220.5</v>
      </c>
      <c r="R28" s="3">
        <f t="shared" si="0"/>
        <v>225</v>
      </c>
    </row>
    <row r="29" spans="1:18">
      <c r="A29" s="2" t="s">
        <v>17</v>
      </c>
      <c r="B29">
        <v>579411</v>
      </c>
      <c r="C29" s="1">
        <v>41638</v>
      </c>
      <c r="D29">
        <v>1515088707</v>
      </c>
      <c r="E29">
        <v>23297135</v>
      </c>
      <c r="F29" t="s">
        <v>18</v>
      </c>
      <c r="G29" t="s">
        <v>19</v>
      </c>
      <c r="H29" t="s">
        <v>20</v>
      </c>
      <c r="I29" t="s">
        <v>24</v>
      </c>
      <c r="J29">
        <v>54.793008</v>
      </c>
      <c r="K29" s="1">
        <v>41638</v>
      </c>
      <c r="L29">
        <v>1.7</v>
      </c>
      <c r="M29">
        <v>250</v>
      </c>
      <c r="N29">
        <v>15</v>
      </c>
      <c r="O29">
        <v>0</v>
      </c>
      <c r="P29">
        <v>-4.5</v>
      </c>
      <c r="Q29">
        <v>260.5</v>
      </c>
      <c r="R29" s="3">
        <f t="shared" si="0"/>
        <v>265</v>
      </c>
    </row>
    <row r="30" spans="1:18">
      <c r="A30" s="2" t="s">
        <v>17</v>
      </c>
      <c r="B30">
        <v>579411</v>
      </c>
      <c r="C30" s="1">
        <v>41638</v>
      </c>
      <c r="D30">
        <v>1515089220</v>
      </c>
      <c r="E30">
        <v>55385597</v>
      </c>
      <c r="F30" t="s">
        <v>18</v>
      </c>
      <c r="G30" t="s">
        <v>19</v>
      </c>
      <c r="H30" t="s">
        <v>20</v>
      </c>
      <c r="I30" t="s">
        <v>64</v>
      </c>
      <c r="J30">
        <v>1.9090832600000001</v>
      </c>
      <c r="K30" s="1">
        <v>41638</v>
      </c>
      <c r="L30">
        <v>3.5</v>
      </c>
      <c r="M30">
        <v>800</v>
      </c>
      <c r="N30">
        <v>60</v>
      </c>
      <c r="O30">
        <v>0</v>
      </c>
      <c r="P30">
        <v>-18</v>
      </c>
      <c r="Q30">
        <v>842</v>
      </c>
      <c r="R30" s="3">
        <f t="shared" si="0"/>
        <v>860</v>
      </c>
    </row>
    <row r="31" spans="1:18">
      <c r="A31" s="2" t="s">
        <v>17</v>
      </c>
      <c r="B31">
        <v>579411</v>
      </c>
      <c r="C31" s="1">
        <v>41638</v>
      </c>
      <c r="D31">
        <v>1515089831</v>
      </c>
      <c r="E31">
        <v>96811504</v>
      </c>
      <c r="F31" t="s">
        <v>18</v>
      </c>
      <c r="G31" t="s">
        <v>19</v>
      </c>
      <c r="H31" t="s">
        <v>20</v>
      </c>
      <c r="I31" t="s">
        <v>24</v>
      </c>
      <c r="J31">
        <v>54.793008</v>
      </c>
      <c r="K31" s="1">
        <v>41638</v>
      </c>
      <c r="L31">
        <v>1.7</v>
      </c>
      <c r="M31">
        <v>1977</v>
      </c>
      <c r="N31">
        <v>23</v>
      </c>
      <c r="O31">
        <v>0</v>
      </c>
      <c r="P31">
        <v>-6.9</v>
      </c>
      <c r="Q31">
        <v>1993.1</v>
      </c>
      <c r="R31" s="3">
        <f t="shared" si="0"/>
        <v>2000</v>
      </c>
    </row>
    <row r="32" spans="1:18">
      <c r="A32" s="2" t="s">
        <v>17</v>
      </c>
      <c r="B32">
        <v>579411</v>
      </c>
      <c r="C32" s="1">
        <v>41638</v>
      </c>
      <c r="D32">
        <v>1515091638</v>
      </c>
      <c r="E32">
        <v>92310462</v>
      </c>
      <c r="F32" t="s">
        <v>18</v>
      </c>
      <c r="G32" t="s">
        <v>19</v>
      </c>
      <c r="H32" t="s">
        <v>20</v>
      </c>
      <c r="I32" t="s">
        <v>25</v>
      </c>
      <c r="J32">
        <v>115.65643</v>
      </c>
      <c r="K32" s="1">
        <v>41638</v>
      </c>
      <c r="L32">
        <v>2.5</v>
      </c>
      <c r="M32">
        <v>90</v>
      </c>
      <c r="N32">
        <v>10</v>
      </c>
      <c r="O32">
        <v>0</v>
      </c>
      <c r="P32">
        <v>-3</v>
      </c>
      <c r="Q32">
        <v>97</v>
      </c>
      <c r="R32" s="3">
        <f t="shared" si="0"/>
        <v>100</v>
      </c>
    </row>
    <row r="33" spans="1:18">
      <c r="A33" s="2" t="s">
        <v>17</v>
      </c>
      <c r="B33">
        <v>579411</v>
      </c>
      <c r="C33" s="1">
        <v>41638</v>
      </c>
      <c r="D33">
        <v>1515092079</v>
      </c>
      <c r="E33">
        <v>81655785</v>
      </c>
      <c r="F33" t="s">
        <v>18</v>
      </c>
      <c r="G33" t="s">
        <v>19</v>
      </c>
      <c r="H33" t="s">
        <v>20</v>
      </c>
      <c r="I33" t="s">
        <v>50</v>
      </c>
      <c r="J33">
        <v>0.88490000000000002</v>
      </c>
      <c r="K33" s="1">
        <v>41638</v>
      </c>
      <c r="L33">
        <v>2.7</v>
      </c>
      <c r="M33">
        <v>464.57</v>
      </c>
      <c r="N33">
        <v>31</v>
      </c>
      <c r="O33">
        <v>0</v>
      </c>
      <c r="P33">
        <v>-9.3000000000000007</v>
      </c>
      <c r="Q33">
        <v>486.27</v>
      </c>
      <c r="R33" s="3">
        <f t="shared" si="0"/>
        <v>495.57</v>
      </c>
    </row>
    <row r="34" spans="1:18">
      <c r="A34" s="2" t="s">
        <v>17</v>
      </c>
      <c r="B34">
        <v>579411</v>
      </c>
      <c r="C34" s="1">
        <v>41639</v>
      </c>
      <c r="D34">
        <v>1515432519</v>
      </c>
      <c r="E34">
        <v>16767338</v>
      </c>
      <c r="F34" t="s">
        <v>18</v>
      </c>
      <c r="G34" t="s">
        <v>19</v>
      </c>
      <c r="H34" t="s">
        <v>20</v>
      </c>
      <c r="I34" t="s">
        <v>24</v>
      </c>
      <c r="J34">
        <v>55.102607999999996</v>
      </c>
      <c r="K34" s="1">
        <v>41638</v>
      </c>
      <c r="L34">
        <v>1.7</v>
      </c>
      <c r="M34">
        <v>203.08</v>
      </c>
      <c r="N34">
        <v>15</v>
      </c>
      <c r="O34">
        <v>0</v>
      </c>
      <c r="P34">
        <v>-4.5</v>
      </c>
      <c r="Q34">
        <v>213.58</v>
      </c>
      <c r="R34" s="3">
        <f t="shared" si="0"/>
        <v>218.08</v>
      </c>
    </row>
    <row r="35" spans="1:18">
      <c r="A35" s="2" t="s">
        <v>17</v>
      </c>
      <c r="B35">
        <v>579411</v>
      </c>
      <c r="C35" s="1">
        <v>41639</v>
      </c>
      <c r="D35">
        <v>1515433678</v>
      </c>
      <c r="E35">
        <v>48527285</v>
      </c>
      <c r="F35" t="s">
        <v>18</v>
      </c>
      <c r="G35" t="s">
        <v>19</v>
      </c>
      <c r="H35" t="s">
        <v>20</v>
      </c>
      <c r="I35" t="s">
        <v>24</v>
      </c>
      <c r="J35">
        <v>55.102607999999996</v>
      </c>
      <c r="K35" s="1">
        <v>41638</v>
      </c>
      <c r="L35">
        <v>1.7</v>
      </c>
      <c r="M35">
        <v>92.31</v>
      </c>
      <c r="N35">
        <v>10</v>
      </c>
      <c r="O35">
        <v>0</v>
      </c>
      <c r="P35">
        <v>-3</v>
      </c>
      <c r="Q35">
        <v>99.31</v>
      </c>
      <c r="R35" s="3">
        <f t="shared" si="0"/>
        <v>102.31</v>
      </c>
    </row>
    <row r="36" spans="1:18">
      <c r="A36" s="2" t="s">
        <v>17</v>
      </c>
      <c r="B36">
        <v>579411</v>
      </c>
      <c r="C36" s="1">
        <v>41639</v>
      </c>
      <c r="D36">
        <v>1515435567</v>
      </c>
      <c r="E36">
        <v>96343186</v>
      </c>
      <c r="F36" t="s">
        <v>18</v>
      </c>
      <c r="G36" t="s">
        <v>19</v>
      </c>
      <c r="H36" t="s">
        <v>20</v>
      </c>
      <c r="I36" t="s">
        <v>24</v>
      </c>
      <c r="J36">
        <v>55.102607999999996</v>
      </c>
      <c r="K36" s="1">
        <v>41638</v>
      </c>
      <c r="L36">
        <v>1.7</v>
      </c>
      <c r="M36">
        <v>235</v>
      </c>
      <c r="N36">
        <v>15</v>
      </c>
      <c r="O36">
        <v>0</v>
      </c>
      <c r="P36">
        <v>-4.5</v>
      </c>
      <c r="Q36">
        <v>245.5</v>
      </c>
      <c r="R36" s="3">
        <f t="shared" si="0"/>
        <v>250</v>
      </c>
    </row>
    <row r="37" spans="1:18">
      <c r="A37" s="2" t="s">
        <v>17</v>
      </c>
      <c r="B37">
        <v>579411</v>
      </c>
      <c r="C37" s="1">
        <v>41639</v>
      </c>
      <c r="D37">
        <v>1515441771</v>
      </c>
      <c r="E37">
        <v>72628437</v>
      </c>
      <c r="F37" t="s">
        <v>18</v>
      </c>
      <c r="G37" t="s">
        <v>19</v>
      </c>
      <c r="H37" t="s">
        <v>20</v>
      </c>
      <c r="I37" t="s">
        <v>119</v>
      </c>
      <c r="J37">
        <v>0.88990000000000002</v>
      </c>
      <c r="K37" s="1">
        <v>41638</v>
      </c>
      <c r="L37">
        <v>3</v>
      </c>
      <c r="M37">
        <v>30</v>
      </c>
      <c r="N37">
        <v>20</v>
      </c>
      <c r="O37">
        <v>0</v>
      </c>
      <c r="P37">
        <v>-6</v>
      </c>
      <c r="Q37">
        <v>44</v>
      </c>
      <c r="R37" s="3">
        <f t="shared" si="0"/>
        <v>50</v>
      </c>
    </row>
    <row r="38" spans="1:18">
      <c r="A38" s="2" t="s">
        <v>17</v>
      </c>
      <c r="B38">
        <v>579411</v>
      </c>
      <c r="C38" s="1">
        <v>41639</v>
      </c>
      <c r="D38">
        <v>1515450874</v>
      </c>
      <c r="E38">
        <v>48037442</v>
      </c>
      <c r="F38" t="s">
        <v>18</v>
      </c>
      <c r="G38" t="s">
        <v>19</v>
      </c>
      <c r="H38" t="s">
        <v>20</v>
      </c>
      <c r="I38" t="s">
        <v>25</v>
      </c>
      <c r="J38">
        <v>116.35442500000001</v>
      </c>
      <c r="K38" s="1">
        <v>41638</v>
      </c>
      <c r="L38">
        <v>2.5</v>
      </c>
      <c r="M38">
        <v>90</v>
      </c>
      <c r="N38">
        <v>10</v>
      </c>
      <c r="O38">
        <v>0</v>
      </c>
      <c r="P38">
        <v>-3</v>
      </c>
      <c r="Q38">
        <v>97</v>
      </c>
      <c r="R38" s="3">
        <f t="shared" si="0"/>
        <v>100</v>
      </c>
    </row>
    <row r="39" spans="1:18">
      <c r="A39" s="2" t="s">
        <v>17</v>
      </c>
      <c r="B39">
        <v>579411</v>
      </c>
      <c r="C39" s="1">
        <v>41639</v>
      </c>
      <c r="D39">
        <v>1515455362</v>
      </c>
      <c r="E39">
        <v>98652867</v>
      </c>
      <c r="F39" t="s">
        <v>18</v>
      </c>
      <c r="G39" t="s">
        <v>19</v>
      </c>
      <c r="H39" t="s">
        <v>20</v>
      </c>
      <c r="I39" t="s">
        <v>24</v>
      </c>
      <c r="J39">
        <v>55.102607999999996</v>
      </c>
      <c r="K39" s="1">
        <v>41638</v>
      </c>
      <c r="L39">
        <v>1.7</v>
      </c>
      <c r="M39">
        <v>515</v>
      </c>
      <c r="N39">
        <v>15</v>
      </c>
      <c r="O39">
        <v>0</v>
      </c>
      <c r="P39">
        <v>-4.5</v>
      </c>
      <c r="Q39">
        <v>525.5</v>
      </c>
      <c r="R39" s="3">
        <f t="shared" si="0"/>
        <v>530</v>
      </c>
    </row>
    <row r="40" spans="1:18">
      <c r="A40" s="2" t="s">
        <v>17</v>
      </c>
      <c r="B40">
        <v>579411</v>
      </c>
      <c r="C40" s="1">
        <v>41639</v>
      </c>
      <c r="D40">
        <v>1515455584</v>
      </c>
      <c r="E40">
        <v>27543713</v>
      </c>
      <c r="F40" t="s">
        <v>18</v>
      </c>
      <c r="G40" t="s">
        <v>19</v>
      </c>
      <c r="H40" t="s">
        <v>20</v>
      </c>
      <c r="I40" t="s">
        <v>24</v>
      </c>
      <c r="J40">
        <v>55.102607999999996</v>
      </c>
      <c r="K40" s="1">
        <v>41638</v>
      </c>
      <c r="L40">
        <v>1.7</v>
      </c>
      <c r="M40">
        <v>190</v>
      </c>
      <c r="N40">
        <v>10</v>
      </c>
      <c r="O40">
        <v>0</v>
      </c>
      <c r="P40">
        <v>-3</v>
      </c>
      <c r="Q40">
        <v>197</v>
      </c>
      <c r="R40" s="3">
        <f t="shared" si="0"/>
        <v>200</v>
      </c>
    </row>
    <row r="41" spans="1:18">
      <c r="A41" s="2" t="s">
        <v>17</v>
      </c>
      <c r="B41">
        <v>579411</v>
      </c>
      <c r="C41" s="1">
        <v>41639</v>
      </c>
      <c r="D41">
        <v>1515464890</v>
      </c>
      <c r="E41">
        <v>32407683</v>
      </c>
      <c r="F41" t="s">
        <v>18</v>
      </c>
      <c r="G41" t="s">
        <v>19</v>
      </c>
      <c r="H41" t="s">
        <v>20</v>
      </c>
      <c r="I41" t="s">
        <v>25</v>
      </c>
      <c r="J41">
        <v>116.35442500000001</v>
      </c>
      <c r="K41" s="1">
        <v>41638</v>
      </c>
      <c r="L41">
        <v>2.5</v>
      </c>
      <c r="M41">
        <v>288</v>
      </c>
      <c r="N41">
        <v>12</v>
      </c>
      <c r="O41">
        <v>0</v>
      </c>
      <c r="P41">
        <v>-3.6</v>
      </c>
      <c r="Q41">
        <v>296.39999999999998</v>
      </c>
      <c r="R41" s="3">
        <f t="shared" si="0"/>
        <v>300</v>
      </c>
    </row>
    <row r="42" spans="1:18">
      <c r="A42" s="2" t="s">
        <v>17</v>
      </c>
      <c r="B42">
        <v>579411</v>
      </c>
      <c r="C42" s="1">
        <v>41639</v>
      </c>
      <c r="D42">
        <v>1515468819</v>
      </c>
      <c r="E42">
        <v>39375820</v>
      </c>
      <c r="F42" t="s">
        <v>18</v>
      </c>
      <c r="G42" t="s">
        <v>19</v>
      </c>
      <c r="H42" t="s">
        <v>20</v>
      </c>
      <c r="I42" t="s">
        <v>24</v>
      </c>
      <c r="J42">
        <v>55.102607999999996</v>
      </c>
      <c r="K42" s="1">
        <v>41638</v>
      </c>
      <c r="L42">
        <v>1.7</v>
      </c>
      <c r="M42">
        <v>553.85</v>
      </c>
      <c r="N42">
        <v>15</v>
      </c>
      <c r="O42">
        <v>0</v>
      </c>
      <c r="P42">
        <v>-4.5</v>
      </c>
      <c r="Q42">
        <v>564.35</v>
      </c>
      <c r="R42" s="3">
        <f t="shared" si="0"/>
        <v>568.85</v>
      </c>
    </row>
    <row r="43" spans="1:18">
      <c r="A43" s="2" t="s">
        <v>17</v>
      </c>
      <c r="B43">
        <v>579411</v>
      </c>
      <c r="C43" s="1">
        <v>41639</v>
      </c>
      <c r="D43">
        <v>1515470200</v>
      </c>
      <c r="E43">
        <v>44385671</v>
      </c>
      <c r="F43" t="s">
        <v>18</v>
      </c>
      <c r="G43" t="s">
        <v>19</v>
      </c>
      <c r="H43" t="s">
        <v>20</v>
      </c>
      <c r="I43" t="s">
        <v>24</v>
      </c>
      <c r="J43">
        <v>55.049213999999999</v>
      </c>
      <c r="K43" s="1">
        <v>41639</v>
      </c>
      <c r="L43">
        <v>1.7</v>
      </c>
      <c r="M43">
        <v>485</v>
      </c>
      <c r="N43">
        <v>15</v>
      </c>
      <c r="O43">
        <v>0</v>
      </c>
      <c r="P43">
        <v>-4.5</v>
      </c>
      <c r="Q43">
        <v>495.5</v>
      </c>
      <c r="R43" s="3">
        <f t="shared" si="0"/>
        <v>500</v>
      </c>
    </row>
    <row r="44" spans="1:18">
      <c r="A44" s="2" t="s">
        <v>17</v>
      </c>
      <c r="B44">
        <v>579411</v>
      </c>
      <c r="C44" s="1">
        <v>41639</v>
      </c>
      <c r="D44">
        <v>1515472064</v>
      </c>
      <c r="E44">
        <v>22346532</v>
      </c>
      <c r="F44" t="s">
        <v>18</v>
      </c>
      <c r="G44" t="s">
        <v>19</v>
      </c>
      <c r="H44" t="s">
        <v>20</v>
      </c>
      <c r="I44" t="s">
        <v>31</v>
      </c>
      <c r="J44">
        <v>1.549808429</v>
      </c>
      <c r="K44" s="1">
        <v>41639</v>
      </c>
      <c r="L44">
        <v>0.35</v>
      </c>
      <c r="M44">
        <v>129.5</v>
      </c>
      <c r="N44">
        <v>15</v>
      </c>
      <c r="O44">
        <v>0</v>
      </c>
      <c r="P44">
        <v>-4.5</v>
      </c>
      <c r="Q44">
        <v>140</v>
      </c>
      <c r="R44" s="3">
        <f t="shared" si="0"/>
        <v>144.5</v>
      </c>
    </row>
    <row r="45" spans="1:18">
      <c r="A45" s="2" t="s">
        <v>38</v>
      </c>
      <c r="B45">
        <v>581798</v>
      </c>
      <c r="C45" s="1">
        <v>41635</v>
      </c>
      <c r="D45">
        <v>1514264421</v>
      </c>
      <c r="E45">
        <v>85258883</v>
      </c>
      <c r="F45" t="s">
        <v>18</v>
      </c>
      <c r="G45" t="s">
        <v>19</v>
      </c>
      <c r="H45" t="s">
        <v>20</v>
      </c>
      <c r="I45" t="s">
        <v>24</v>
      </c>
      <c r="J45">
        <v>55.112854499999997</v>
      </c>
      <c r="K45" s="1">
        <v>41635</v>
      </c>
      <c r="L45">
        <v>1.7</v>
      </c>
      <c r="M45">
        <v>90</v>
      </c>
      <c r="N45">
        <v>10</v>
      </c>
      <c r="O45">
        <v>0</v>
      </c>
      <c r="P45">
        <v>-3</v>
      </c>
      <c r="Q45">
        <v>97</v>
      </c>
      <c r="R45" s="3">
        <f t="shared" si="0"/>
        <v>100</v>
      </c>
    </row>
    <row r="46" spans="1:18">
      <c r="A46" s="2" t="s">
        <v>38</v>
      </c>
      <c r="B46">
        <v>581798</v>
      </c>
      <c r="C46" s="1">
        <v>41635</v>
      </c>
      <c r="D46">
        <v>1514271062</v>
      </c>
      <c r="E46">
        <v>72936068</v>
      </c>
      <c r="F46" t="s">
        <v>18</v>
      </c>
      <c r="G46" t="s">
        <v>19</v>
      </c>
      <c r="H46" t="s">
        <v>20</v>
      </c>
      <c r="I46" t="s">
        <v>24</v>
      </c>
      <c r="J46">
        <v>55.112854499999997</v>
      </c>
      <c r="K46" s="1">
        <v>41635</v>
      </c>
      <c r="L46">
        <v>1.7</v>
      </c>
      <c r="M46">
        <v>535</v>
      </c>
      <c r="N46">
        <v>15</v>
      </c>
      <c r="O46">
        <v>0</v>
      </c>
      <c r="P46">
        <v>-4.5</v>
      </c>
      <c r="Q46">
        <v>545.5</v>
      </c>
      <c r="R46" s="3">
        <f t="shared" si="0"/>
        <v>550</v>
      </c>
    </row>
    <row r="47" spans="1:18">
      <c r="A47" s="2" t="s">
        <v>38</v>
      </c>
      <c r="B47">
        <v>581798</v>
      </c>
      <c r="C47" s="1">
        <v>41636</v>
      </c>
      <c r="D47">
        <v>1514611661</v>
      </c>
      <c r="E47">
        <v>31486404</v>
      </c>
      <c r="F47" t="s">
        <v>18</v>
      </c>
      <c r="G47" t="s">
        <v>19</v>
      </c>
      <c r="H47" t="s">
        <v>20</v>
      </c>
      <c r="I47" t="s">
        <v>22</v>
      </c>
      <c r="J47">
        <v>39.316277999999997</v>
      </c>
      <c r="K47" s="1">
        <v>41635</v>
      </c>
      <c r="L47">
        <v>1.5</v>
      </c>
      <c r="M47">
        <v>114.91</v>
      </c>
      <c r="N47">
        <v>8</v>
      </c>
      <c r="O47">
        <v>0</v>
      </c>
      <c r="P47">
        <v>-2.4</v>
      </c>
      <c r="Q47">
        <v>120.51</v>
      </c>
      <c r="R47" s="3">
        <f t="shared" si="0"/>
        <v>122.91</v>
      </c>
    </row>
    <row r="48" spans="1:18">
      <c r="A48" s="2" t="s">
        <v>38</v>
      </c>
      <c r="B48">
        <v>581798</v>
      </c>
      <c r="C48" s="1">
        <v>41636</v>
      </c>
      <c r="D48">
        <v>1514621879</v>
      </c>
      <c r="E48">
        <v>90047059</v>
      </c>
      <c r="F48" t="s">
        <v>18</v>
      </c>
      <c r="G48" t="s">
        <v>19</v>
      </c>
      <c r="H48" t="s">
        <v>20</v>
      </c>
      <c r="I48" t="s">
        <v>35</v>
      </c>
      <c r="J48">
        <v>3827.9165400000002</v>
      </c>
      <c r="K48" s="1">
        <v>41635</v>
      </c>
      <c r="L48">
        <v>3.5</v>
      </c>
      <c r="M48">
        <v>50</v>
      </c>
      <c r="N48">
        <v>16</v>
      </c>
      <c r="O48">
        <v>0</v>
      </c>
      <c r="P48">
        <v>-4.8</v>
      </c>
      <c r="Q48">
        <v>61.2</v>
      </c>
      <c r="R48" s="3">
        <f t="shared" si="0"/>
        <v>66</v>
      </c>
    </row>
    <row r="49" spans="1:18">
      <c r="A49" s="2" t="s">
        <v>38</v>
      </c>
      <c r="B49">
        <v>581798</v>
      </c>
      <c r="C49" s="1">
        <v>41636</v>
      </c>
      <c r="D49">
        <v>1514622896</v>
      </c>
      <c r="E49">
        <v>92203880</v>
      </c>
      <c r="F49" t="s">
        <v>18</v>
      </c>
      <c r="G49" t="s">
        <v>19</v>
      </c>
      <c r="H49" t="s">
        <v>20</v>
      </c>
      <c r="I49" t="s">
        <v>24</v>
      </c>
      <c r="J49">
        <v>54.892919999999997</v>
      </c>
      <c r="K49" s="1">
        <v>41635</v>
      </c>
      <c r="L49">
        <v>1.7</v>
      </c>
      <c r="M49">
        <v>1853.23</v>
      </c>
      <c r="N49">
        <v>23</v>
      </c>
      <c r="O49">
        <v>0</v>
      </c>
      <c r="P49">
        <v>-6.9</v>
      </c>
      <c r="Q49">
        <v>1869.33</v>
      </c>
      <c r="R49" s="3">
        <f t="shared" si="0"/>
        <v>1876.23</v>
      </c>
    </row>
    <row r="50" spans="1:18">
      <c r="A50" s="2" t="s">
        <v>38</v>
      </c>
      <c r="B50">
        <v>581798</v>
      </c>
      <c r="C50" s="1">
        <v>41636</v>
      </c>
      <c r="D50">
        <v>1514624941</v>
      </c>
      <c r="E50">
        <v>35919944</v>
      </c>
      <c r="F50" t="s">
        <v>18</v>
      </c>
      <c r="G50" t="s">
        <v>19</v>
      </c>
      <c r="H50" t="s">
        <v>20</v>
      </c>
      <c r="I50" t="s">
        <v>24</v>
      </c>
      <c r="J50">
        <v>54.892919999999997</v>
      </c>
      <c r="K50" s="1">
        <v>41636</v>
      </c>
      <c r="L50">
        <v>1.7</v>
      </c>
      <c r="M50">
        <v>200</v>
      </c>
      <c r="N50">
        <v>10</v>
      </c>
      <c r="O50">
        <v>0</v>
      </c>
      <c r="P50">
        <v>-3</v>
      </c>
      <c r="Q50">
        <v>207</v>
      </c>
      <c r="R50" s="3">
        <f t="shared" si="0"/>
        <v>210</v>
      </c>
    </row>
    <row r="51" spans="1:18">
      <c r="A51" s="2" t="s">
        <v>38</v>
      </c>
      <c r="B51">
        <v>581798</v>
      </c>
      <c r="C51" s="1">
        <v>41636</v>
      </c>
      <c r="D51">
        <v>1514625629</v>
      </c>
      <c r="E51">
        <v>81161778</v>
      </c>
      <c r="F51" t="s">
        <v>18</v>
      </c>
      <c r="G51" t="s">
        <v>19</v>
      </c>
      <c r="H51" t="s">
        <v>20</v>
      </c>
      <c r="I51" t="s">
        <v>37</v>
      </c>
      <c r="J51">
        <v>88.054983359999994</v>
      </c>
      <c r="K51" s="1">
        <v>41636</v>
      </c>
      <c r="L51">
        <v>3.2</v>
      </c>
      <c r="M51">
        <v>500</v>
      </c>
      <c r="N51">
        <v>9</v>
      </c>
      <c r="O51">
        <v>0</v>
      </c>
      <c r="P51">
        <v>-2.7</v>
      </c>
      <c r="Q51">
        <v>506.3</v>
      </c>
      <c r="R51" s="3">
        <f t="shared" si="0"/>
        <v>509</v>
      </c>
    </row>
    <row r="52" spans="1:18">
      <c r="A52" s="2" t="s">
        <v>38</v>
      </c>
      <c r="B52">
        <v>581798</v>
      </c>
      <c r="C52" s="1">
        <v>41636</v>
      </c>
      <c r="D52">
        <v>1514627128</v>
      </c>
      <c r="E52">
        <v>59721864</v>
      </c>
      <c r="F52" t="s">
        <v>18</v>
      </c>
      <c r="G52" t="s">
        <v>19</v>
      </c>
      <c r="H52" t="s">
        <v>20</v>
      </c>
      <c r="I52" t="s">
        <v>24</v>
      </c>
      <c r="J52">
        <v>54.892919999999997</v>
      </c>
      <c r="K52" s="1">
        <v>41636</v>
      </c>
      <c r="L52">
        <v>1.7</v>
      </c>
      <c r="M52">
        <v>190</v>
      </c>
      <c r="N52">
        <v>10</v>
      </c>
      <c r="O52">
        <v>0</v>
      </c>
      <c r="P52">
        <v>-3</v>
      </c>
      <c r="Q52">
        <v>197</v>
      </c>
      <c r="R52" s="3">
        <f t="shared" ref="R52:R106" si="1">M52+N52</f>
        <v>200</v>
      </c>
    </row>
    <row r="53" spans="1:18">
      <c r="A53" s="2" t="s">
        <v>38</v>
      </c>
      <c r="B53">
        <v>581798</v>
      </c>
      <c r="C53" s="1">
        <v>41637</v>
      </c>
      <c r="D53">
        <v>1514903319</v>
      </c>
      <c r="E53">
        <v>33705462</v>
      </c>
      <c r="F53" t="s">
        <v>18</v>
      </c>
      <c r="G53" t="s">
        <v>19</v>
      </c>
      <c r="H53" t="s">
        <v>20</v>
      </c>
      <c r="I53" t="s">
        <v>24</v>
      </c>
      <c r="J53">
        <v>54.892919999999997</v>
      </c>
      <c r="K53" s="1">
        <v>41637</v>
      </c>
      <c r="L53">
        <v>1.7</v>
      </c>
      <c r="M53">
        <v>455</v>
      </c>
      <c r="N53">
        <v>15</v>
      </c>
      <c r="O53">
        <v>0</v>
      </c>
      <c r="P53">
        <v>-4.5</v>
      </c>
      <c r="Q53">
        <v>465.5</v>
      </c>
      <c r="R53" s="3">
        <f t="shared" si="1"/>
        <v>470</v>
      </c>
    </row>
    <row r="54" spans="1:18">
      <c r="A54" s="2" t="s">
        <v>38</v>
      </c>
      <c r="B54">
        <v>581798</v>
      </c>
      <c r="C54" s="1">
        <v>41638</v>
      </c>
      <c r="D54">
        <v>1515084933</v>
      </c>
      <c r="E54">
        <v>99236998</v>
      </c>
      <c r="F54" t="s">
        <v>18</v>
      </c>
      <c r="G54" t="s">
        <v>19</v>
      </c>
      <c r="H54" t="s">
        <v>20</v>
      </c>
      <c r="I54" t="s">
        <v>20</v>
      </c>
      <c r="J54" t="s">
        <v>44</v>
      </c>
      <c r="K54" s="1">
        <v>41637</v>
      </c>
      <c r="M54">
        <v>463</v>
      </c>
      <c r="N54">
        <v>37</v>
      </c>
      <c r="O54">
        <v>0</v>
      </c>
      <c r="P54">
        <v>-11.1</v>
      </c>
      <c r="Q54">
        <v>488.9</v>
      </c>
      <c r="R54" s="3">
        <f t="shared" si="1"/>
        <v>500</v>
      </c>
    </row>
    <row r="55" spans="1:18">
      <c r="A55" s="2" t="s">
        <v>38</v>
      </c>
      <c r="B55">
        <v>581798</v>
      </c>
      <c r="C55" s="1">
        <v>41638</v>
      </c>
      <c r="D55">
        <v>1515084933</v>
      </c>
      <c r="E55">
        <v>99236998</v>
      </c>
      <c r="F55" t="s">
        <v>18</v>
      </c>
      <c r="G55" t="s">
        <v>26</v>
      </c>
      <c r="H55" t="s">
        <v>20</v>
      </c>
      <c r="I55" t="s">
        <v>20</v>
      </c>
      <c r="J55" t="s">
        <v>44</v>
      </c>
      <c r="K55" s="1">
        <v>41637</v>
      </c>
      <c r="M55">
        <v>-463</v>
      </c>
      <c r="N55">
        <v>-37</v>
      </c>
      <c r="O55">
        <v>0</v>
      </c>
      <c r="P55">
        <v>11.1</v>
      </c>
      <c r="Q55">
        <v>-488.9</v>
      </c>
      <c r="R55" s="3">
        <f t="shared" si="1"/>
        <v>-500</v>
      </c>
    </row>
    <row r="56" spans="1:18">
      <c r="A56" s="2" t="s">
        <v>38</v>
      </c>
      <c r="B56">
        <v>581798</v>
      </c>
      <c r="C56" s="1">
        <v>41638</v>
      </c>
      <c r="D56">
        <v>1515087109</v>
      </c>
      <c r="E56">
        <v>61450776</v>
      </c>
      <c r="F56" t="s">
        <v>18</v>
      </c>
      <c r="G56" t="s">
        <v>19</v>
      </c>
      <c r="H56" t="s">
        <v>20</v>
      </c>
      <c r="I56" t="s">
        <v>24</v>
      </c>
      <c r="J56">
        <v>54.775309999999998</v>
      </c>
      <c r="K56" s="1">
        <v>41637</v>
      </c>
      <c r="L56">
        <v>1.7</v>
      </c>
      <c r="M56">
        <v>485</v>
      </c>
      <c r="N56">
        <v>15</v>
      </c>
      <c r="O56">
        <v>0</v>
      </c>
      <c r="P56">
        <v>-4.5</v>
      </c>
      <c r="Q56">
        <v>495.5</v>
      </c>
      <c r="R56" s="3">
        <f t="shared" si="1"/>
        <v>500</v>
      </c>
    </row>
    <row r="57" spans="1:18">
      <c r="A57" s="2" t="s">
        <v>38</v>
      </c>
      <c r="B57">
        <v>581798</v>
      </c>
      <c r="C57" s="1">
        <v>41638</v>
      </c>
      <c r="D57">
        <v>1515097793</v>
      </c>
      <c r="E57">
        <v>59768164</v>
      </c>
      <c r="F57" t="s">
        <v>18</v>
      </c>
      <c r="G57" t="s">
        <v>19</v>
      </c>
      <c r="H57" t="s">
        <v>20</v>
      </c>
      <c r="I57" t="s">
        <v>29</v>
      </c>
      <c r="J57">
        <v>141.74328199999999</v>
      </c>
      <c r="K57" s="1">
        <v>41638</v>
      </c>
      <c r="L57">
        <v>2.8</v>
      </c>
      <c r="M57">
        <v>84</v>
      </c>
      <c r="N57">
        <v>16</v>
      </c>
      <c r="O57">
        <v>0</v>
      </c>
      <c r="P57">
        <v>-4.8</v>
      </c>
      <c r="Q57">
        <v>95.2</v>
      </c>
      <c r="R57" s="3">
        <f t="shared" si="1"/>
        <v>100</v>
      </c>
    </row>
    <row r="58" spans="1:18">
      <c r="A58" s="2" t="s">
        <v>38</v>
      </c>
      <c r="B58">
        <v>581798</v>
      </c>
      <c r="C58" s="1">
        <v>41638</v>
      </c>
      <c r="D58">
        <v>1515097793</v>
      </c>
      <c r="E58">
        <v>59768164</v>
      </c>
      <c r="F58" t="s">
        <v>18</v>
      </c>
      <c r="G58" t="s">
        <v>26</v>
      </c>
      <c r="H58" t="s">
        <v>20</v>
      </c>
      <c r="I58" t="s">
        <v>20</v>
      </c>
      <c r="J58">
        <v>1</v>
      </c>
      <c r="K58" s="1">
        <v>41638</v>
      </c>
      <c r="L58">
        <v>2.8</v>
      </c>
      <c r="M58">
        <v>-84</v>
      </c>
      <c r="N58">
        <v>-16</v>
      </c>
      <c r="O58">
        <v>0</v>
      </c>
      <c r="P58">
        <v>4.8</v>
      </c>
      <c r="Q58">
        <v>-95.2</v>
      </c>
      <c r="R58" s="3">
        <f t="shared" si="1"/>
        <v>-100</v>
      </c>
    </row>
    <row r="59" spans="1:18">
      <c r="A59" s="2" t="s">
        <v>38</v>
      </c>
      <c r="B59">
        <v>581798</v>
      </c>
      <c r="C59" s="1">
        <v>41638</v>
      </c>
      <c r="D59">
        <v>1515098146</v>
      </c>
      <c r="E59">
        <v>96783084</v>
      </c>
      <c r="F59" t="s">
        <v>18</v>
      </c>
      <c r="G59" t="s">
        <v>19</v>
      </c>
      <c r="H59" t="s">
        <v>20</v>
      </c>
      <c r="I59" t="s">
        <v>29</v>
      </c>
      <c r="J59">
        <v>141.74328199999999</v>
      </c>
      <c r="K59" s="1">
        <v>41638</v>
      </c>
      <c r="L59">
        <v>2.8</v>
      </c>
      <c r="M59">
        <v>114</v>
      </c>
      <c r="N59">
        <v>16</v>
      </c>
      <c r="O59">
        <v>0</v>
      </c>
      <c r="P59">
        <v>-4.8</v>
      </c>
      <c r="Q59">
        <v>125.2</v>
      </c>
      <c r="R59" s="3">
        <f t="shared" si="1"/>
        <v>130</v>
      </c>
    </row>
    <row r="60" spans="1:18">
      <c r="A60" s="2" t="s">
        <v>38</v>
      </c>
      <c r="B60">
        <v>581798</v>
      </c>
      <c r="C60" s="1">
        <v>41638</v>
      </c>
      <c r="D60">
        <v>1515108277</v>
      </c>
      <c r="E60">
        <v>66159666</v>
      </c>
      <c r="F60" t="s">
        <v>18</v>
      </c>
      <c r="G60" t="s">
        <v>19</v>
      </c>
      <c r="H60" t="s">
        <v>20</v>
      </c>
      <c r="I60" t="s">
        <v>24</v>
      </c>
      <c r="J60">
        <v>54.793008</v>
      </c>
      <c r="K60" s="1">
        <v>41638</v>
      </c>
      <c r="L60">
        <v>1.7</v>
      </c>
      <c r="M60">
        <v>500</v>
      </c>
      <c r="N60">
        <v>15</v>
      </c>
      <c r="O60">
        <v>0</v>
      </c>
      <c r="P60">
        <v>-4.5</v>
      </c>
      <c r="Q60">
        <v>510.5</v>
      </c>
      <c r="R60" s="3">
        <f t="shared" si="1"/>
        <v>515</v>
      </c>
    </row>
    <row r="61" spans="1:18">
      <c r="A61" s="2" t="s">
        <v>38</v>
      </c>
      <c r="B61">
        <v>581798</v>
      </c>
      <c r="C61" s="1">
        <v>41639</v>
      </c>
      <c r="D61">
        <v>1515464952</v>
      </c>
      <c r="E61">
        <v>16121472</v>
      </c>
      <c r="F61" t="s">
        <v>18</v>
      </c>
      <c r="G61" t="s">
        <v>19</v>
      </c>
      <c r="H61" t="s">
        <v>20</v>
      </c>
      <c r="I61" t="s">
        <v>24</v>
      </c>
      <c r="J61">
        <v>55.102607999999996</v>
      </c>
      <c r="K61" s="1">
        <v>41638</v>
      </c>
      <c r="L61">
        <v>1.7</v>
      </c>
      <c r="M61">
        <v>90</v>
      </c>
      <c r="N61">
        <v>10</v>
      </c>
      <c r="O61">
        <v>0</v>
      </c>
      <c r="P61">
        <v>-3</v>
      </c>
      <c r="Q61">
        <v>97</v>
      </c>
      <c r="R61" s="3">
        <f t="shared" si="1"/>
        <v>100</v>
      </c>
    </row>
    <row r="62" spans="1:18">
      <c r="A62" s="2" t="s">
        <v>38</v>
      </c>
      <c r="B62">
        <v>581798</v>
      </c>
      <c r="C62" s="1">
        <v>41639</v>
      </c>
      <c r="D62">
        <v>1515469232</v>
      </c>
      <c r="E62">
        <v>90260618</v>
      </c>
      <c r="F62" t="s">
        <v>18</v>
      </c>
      <c r="G62" t="s">
        <v>19</v>
      </c>
      <c r="H62" t="s">
        <v>20</v>
      </c>
      <c r="I62" t="s">
        <v>24</v>
      </c>
      <c r="J62">
        <v>55.102607999999996</v>
      </c>
      <c r="K62" s="1">
        <v>41638</v>
      </c>
      <c r="L62">
        <v>1.7</v>
      </c>
      <c r="M62">
        <v>276.93</v>
      </c>
      <c r="N62">
        <v>15</v>
      </c>
      <c r="O62">
        <v>0</v>
      </c>
      <c r="P62">
        <v>-4.5</v>
      </c>
      <c r="Q62">
        <v>287.43</v>
      </c>
      <c r="R62" s="3">
        <f t="shared" si="1"/>
        <v>291.93</v>
      </c>
    </row>
    <row r="63" spans="1:18">
      <c r="A63" s="2" t="s">
        <v>41</v>
      </c>
      <c r="B63">
        <v>582490</v>
      </c>
      <c r="C63" s="1">
        <v>41635</v>
      </c>
      <c r="D63">
        <v>1514225675</v>
      </c>
      <c r="E63">
        <v>93347899</v>
      </c>
      <c r="F63" t="s">
        <v>18</v>
      </c>
      <c r="G63" t="s">
        <v>19</v>
      </c>
      <c r="H63" t="s">
        <v>20</v>
      </c>
      <c r="I63" t="s">
        <v>64</v>
      </c>
      <c r="J63">
        <v>1.9151239799999999</v>
      </c>
      <c r="K63" s="1">
        <v>41634</v>
      </c>
      <c r="L63">
        <v>3.5</v>
      </c>
      <c r="M63">
        <v>500</v>
      </c>
      <c r="N63">
        <v>31</v>
      </c>
      <c r="O63">
        <v>0</v>
      </c>
      <c r="P63">
        <v>-9.3000000000000007</v>
      </c>
      <c r="Q63">
        <v>521.70000000000005</v>
      </c>
      <c r="R63" s="3">
        <f t="shared" si="1"/>
        <v>531</v>
      </c>
    </row>
    <row r="64" spans="1:18">
      <c r="A64" s="2" t="s">
        <v>41</v>
      </c>
      <c r="B64">
        <v>582490</v>
      </c>
      <c r="C64" s="1">
        <v>41635</v>
      </c>
      <c r="D64">
        <v>1514246977</v>
      </c>
      <c r="E64">
        <v>35715029</v>
      </c>
      <c r="F64" t="s">
        <v>18</v>
      </c>
      <c r="G64" t="s">
        <v>19</v>
      </c>
      <c r="H64" t="s">
        <v>20</v>
      </c>
      <c r="I64" t="s">
        <v>22</v>
      </c>
      <c r="J64">
        <v>39.418318499999998</v>
      </c>
      <c r="K64" s="1">
        <v>41634</v>
      </c>
      <c r="L64">
        <v>1.5</v>
      </c>
      <c r="M64">
        <v>250</v>
      </c>
      <c r="N64">
        <v>8</v>
      </c>
      <c r="O64">
        <v>0</v>
      </c>
      <c r="P64">
        <v>-2.4</v>
      </c>
      <c r="Q64">
        <v>255.6</v>
      </c>
      <c r="R64" s="3">
        <f t="shared" si="1"/>
        <v>258</v>
      </c>
    </row>
    <row r="65" spans="1:18">
      <c r="A65" s="2" t="s">
        <v>41</v>
      </c>
      <c r="B65">
        <v>582490</v>
      </c>
      <c r="C65" s="1">
        <v>41635</v>
      </c>
      <c r="D65">
        <v>1514257230</v>
      </c>
      <c r="E65">
        <v>76631700</v>
      </c>
      <c r="F65" t="s">
        <v>18</v>
      </c>
      <c r="G65" t="s">
        <v>19</v>
      </c>
      <c r="H65" t="s">
        <v>20</v>
      </c>
      <c r="I65" t="s">
        <v>22</v>
      </c>
      <c r="J65">
        <v>39.356179500000003</v>
      </c>
      <c r="K65" s="1">
        <v>41635</v>
      </c>
      <c r="L65">
        <v>1.5</v>
      </c>
      <c r="M65">
        <v>506.53</v>
      </c>
      <c r="N65">
        <v>9</v>
      </c>
      <c r="O65">
        <v>0</v>
      </c>
      <c r="P65">
        <v>-2.7</v>
      </c>
      <c r="Q65">
        <v>512.83000000000004</v>
      </c>
      <c r="R65" s="3">
        <f t="shared" si="1"/>
        <v>515.53</v>
      </c>
    </row>
    <row r="66" spans="1:18">
      <c r="A66" s="2" t="s">
        <v>41</v>
      </c>
      <c r="B66">
        <v>582490</v>
      </c>
      <c r="C66" s="1">
        <v>41635</v>
      </c>
      <c r="D66">
        <v>1514257389</v>
      </c>
      <c r="E66">
        <v>67118438</v>
      </c>
      <c r="F66" t="s">
        <v>18</v>
      </c>
      <c r="G66" t="s">
        <v>19</v>
      </c>
      <c r="H66" t="s">
        <v>20</v>
      </c>
      <c r="I66" t="s">
        <v>64</v>
      </c>
      <c r="J66">
        <v>1.9151239799999999</v>
      </c>
      <c r="K66" s="1">
        <v>41635</v>
      </c>
      <c r="L66">
        <v>3.5</v>
      </c>
      <c r="M66">
        <v>2000</v>
      </c>
      <c r="N66">
        <v>85</v>
      </c>
      <c r="O66">
        <v>0</v>
      </c>
      <c r="P66">
        <v>-25.5</v>
      </c>
      <c r="Q66">
        <v>2059.5</v>
      </c>
      <c r="R66" s="3">
        <f t="shared" si="1"/>
        <v>2085</v>
      </c>
    </row>
    <row r="67" spans="1:18">
      <c r="A67" s="2" t="s">
        <v>41</v>
      </c>
      <c r="B67">
        <v>582490</v>
      </c>
      <c r="C67" s="1">
        <v>41635</v>
      </c>
      <c r="D67">
        <v>1514257659</v>
      </c>
      <c r="E67">
        <v>66372019</v>
      </c>
      <c r="F67" t="s">
        <v>18</v>
      </c>
      <c r="G67" t="s">
        <v>19</v>
      </c>
      <c r="H67" t="s">
        <v>20</v>
      </c>
      <c r="I67" t="s">
        <v>24</v>
      </c>
      <c r="J67">
        <v>55.112854499999997</v>
      </c>
      <c r="K67" s="1">
        <v>41635</v>
      </c>
      <c r="L67">
        <v>1.7</v>
      </c>
      <c r="M67">
        <v>922.91</v>
      </c>
      <c r="N67">
        <v>15</v>
      </c>
      <c r="O67">
        <v>0</v>
      </c>
      <c r="P67">
        <v>-4.5</v>
      </c>
      <c r="Q67">
        <v>933.41</v>
      </c>
      <c r="R67" s="3">
        <f t="shared" si="1"/>
        <v>937.91</v>
      </c>
    </row>
    <row r="68" spans="1:18">
      <c r="A68" s="2" t="s">
        <v>41</v>
      </c>
      <c r="B68">
        <v>582490</v>
      </c>
      <c r="C68" s="1">
        <v>41636</v>
      </c>
      <c r="D68">
        <v>1514625277</v>
      </c>
      <c r="E68">
        <v>59173294</v>
      </c>
      <c r="F68" t="s">
        <v>18</v>
      </c>
      <c r="G68" t="s">
        <v>19</v>
      </c>
      <c r="H68" t="s">
        <v>20</v>
      </c>
      <c r="I68" t="s">
        <v>45</v>
      </c>
      <c r="J68">
        <v>0.64536787699999998</v>
      </c>
      <c r="K68" s="1">
        <v>41636</v>
      </c>
      <c r="L68">
        <v>3</v>
      </c>
      <c r="M68">
        <v>4820</v>
      </c>
      <c r="N68">
        <v>180</v>
      </c>
      <c r="O68">
        <v>0</v>
      </c>
      <c r="P68">
        <v>-54</v>
      </c>
      <c r="Q68">
        <v>4946</v>
      </c>
      <c r="R68" s="3">
        <f t="shared" si="1"/>
        <v>5000</v>
      </c>
    </row>
    <row r="69" spans="1:18">
      <c r="A69" s="2" t="s">
        <v>41</v>
      </c>
      <c r="B69">
        <v>582490</v>
      </c>
      <c r="C69" s="1">
        <v>41638</v>
      </c>
      <c r="D69">
        <v>1515063580</v>
      </c>
      <c r="E69">
        <v>40081965</v>
      </c>
      <c r="F69" t="s">
        <v>18</v>
      </c>
      <c r="G69" t="s">
        <v>19</v>
      </c>
      <c r="H69" t="s">
        <v>20</v>
      </c>
      <c r="I69" t="s">
        <v>64</v>
      </c>
      <c r="J69">
        <v>1.9090832600000001</v>
      </c>
      <c r="K69" s="1">
        <v>41637</v>
      </c>
      <c r="L69">
        <v>3.5</v>
      </c>
      <c r="M69">
        <v>1500</v>
      </c>
      <c r="N69">
        <v>85</v>
      </c>
      <c r="O69">
        <v>0</v>
      </c>
      <c r="P69">
        <v>-25.5</v>
      </c>
      <c r="Q69">
        <v>1559.5</v>
      </c>
      <c r="R69" s="3">
        <f t="shared" si="1"/>
        <v>1585</v>
      </c>
    </row>
    <row r="70" spans="1:18">
      <c r="A70" s="2" t="s">
        <v>41</v>
      </c>
      <c r="B70">
        <v>582490</v>
      </c>
      <c r="C70" s="1">
        <v>41638</v>
      </c>
      <c r="D70">
        <v>1515074363</v>
      </c>
      <c r="E70">
        <v>61076541</v>
      </c>
      <c r="F70" t="s">
        <v>18</v>
      </c>
      <c r="G70" t="s">
        <v>19</v>
      </c>
      <c r="H70" t="s">
        <v>20</v>
      </c>
      <c r="I70" t="s">
        <v>66</v>
      </c>
      <c r="J70">
        <v>0.643985154</v>
      </c>
      <c r="K70" s="1">
        <v>41637</v>
      </c>
      <c r="L70">
        <v>3.6</v>
      </c>
      <c r="M70">
        <v>805.41</v>
      </c>
      <c r="N70">
        <v>60</v>
      </c>
      <c r="O70">
        <v>0</v>
      </c>
      <c r="P70">
        <v>-18</v>
      </c>
      <c r="Q70">
        <v>847.41</v>
      </c>
      <c r="R70" s="3">
        <f t="shared" si="1"/>
        <v>865.41</v>
      </c>
    </row>
    <row r="71" spans="1:18">
      <c r="A71" s="2" t="s">
        <v>41</v>
      </c>
      <c r="B71">
        <v>582490</v>
      </c>
      <c r="C71" s="1">
        <v>41638</v>
      </c>
      <c r="D71">
        <v>1515075799</v>
      </c>
      <c r="E71">
        <v>23556904</v>
      </c>
      <c r="F71" t="s">
        <v>18</v>
      </c>
      <c r="G71" t="s">
        <v>19</v>
      </c>
      <c r="H71" t="s">
        <v>20</v>
      </c>
      <c r="I71" t="s">
        <v>66</v>
      </c>
      <c r="J71">
        <v>0.88490000000000002</v>
      </c>
      <c r="K71" s="1">
        <v>41637</v>
      </c>
      <c r="L71">
        <v>5.5</v>
      </c>
      <c r="M71">
        <v>263.08999999999997</v>
      </c>
      <c r="N71">
        <v>25</v>
      </c>
      <c r="O71">
        <v>0</v>
      </c>
      <c r="P71">
        <v>-7.5</v>
      </c>
      <c r="Q71">
        <v>280.58999999999997</v>
      </c>
      <c r="R71" s="3">
        <f t="shared" si="1"/>
        <v>288.08999999999997</v>
      </c>
    </row>
    <row r="72" spans="1:18">
      <c r="A72" s="2" t="s">
        <v>41</v>
      </c>
      <c r="B72">
        <v>582490</v>
      </c>
      <c r="C72" s="1">
        <v>41638</v>
      </c>
      <c r="D72">
        <v>1515076549</v>
      </c>
      <c r="E72">
        <v>82927485</v>
      </c>
      <c r="F72" t="s">
        <v>18</v>
      </c>
      <c r="G72" t="s">
        <v>19</v>
      </c>
      <c r="H72" t="s">
        <v>20</v>
      </c>
      <c r="I72" t="s">
        <v>29</v>
      </c>
      <c r="J72">
        <v>141.74328199999999</v>
      </c>
      <c r="K72" s="1">
        <v>41637</v>
      </c>
      <c r="L72">
        <v>2.8</v>
      </c>
      <c r="M72">
        <v>83.71</v>
      </c>
      <c r="N72">
        <v>16</v>
      </c>
      <c r="O72">
        <v>0</v>
      </c>
      <c r="P72">
        <v>-4.8</v>
      </c>
      <c r="Q72">
        <v>94.91</v>
      </c>
      <c r="R72" s="3">
        <f t="shared" si="1"/>
        <v>99.71</v>
      </c>
    </row>
    <row r="73" spans="1:18">
      <c r="A73" s="2" t="s">
        <v>41</v>
      </c>
      <c r="B73">
        <v>582490</v>
      </c>
      <c r="C73" s="1">
        <v>41638</v>
      </c>
      <c r="D73">
        <v>1515077248</v>
      </c>
      <c r="E73">
        <v>58345872</v>
      </c>
      <c r="F73" t="s">
        <v>18</v>
      </c>
      <c r="G73" t="s">
        <v>19</v>
      </c>
      <c r="H73" t="s">
        <v>20</v>
      </c>
      <c r="I73" t="s">
        <v>29</v>
      </c>
      <c r="J73">
        <v>141.74328199999999</v>
      </c>
      <c r="K73" s="1">
        <v>41637</v>
      </c>
      <c r="L73">
        <v>2.8</v>
      </c>
      <c r="M73">
        <v>83.71</v>
      </c>
      <c r="N73">
        <v>16</v>
      </c>
      <c r="O73">
        <v>0</v>
      </c>
      <c r="P73">
        <v>-4.8</v>
      </c>
      <c r="Q73">
        <v>94.91</v>
      </c>
      <c r="R73" s="3">
        <f t="shared" si="1"/>
        <v>99.71</v>
      </c>
    </row>
    <row r="74" spans="1:18">
      <c r="A74" s="2" t="s">
        <v>41</v>
      </c>
      <c r="B74">
        <v>582490</v>
      </c>
      <c r="C74" s="1">
        <v>41638</v>
      </c>
      <c r="D74">
        <v>1515078122</v>
      </c>
      <c r="E74">
        <v>85893831</v>
      </c>
      <c r="F74" t="s">
        <v>18</v>
      </c>
      <c r="G74" t="s">
        <v>19</v>
      </c>
      <c r="H74" t="s">
        <v>20</v>
      </c>
      <c r="I74" t="s">
        <v>29</v>
      </c>
      <c r="J74">
        <v>141.74328199999999</v>
      </c>
      <c r="K74" s="1">
        <v>41637</v>
      </c>
      <c r="L74">
        <v>2.8</v>
      </c>
      <c r="M74">
        <v>83.71</v>
      </c>
      <c r="N74">
        <v>16</v>
      </c>
      <c r="O74">
        <v>0</v>
      </c>
      <c r="P74">
        <v>-4.8</v>
      </c>
      <c r="Q74">
        <v>94.91</v>
      </c>
      <c r="R74" s="3">
        <f t="shared" si="1"/>
        <v>99.71</v>
      </c>
    </row>
    <row r="75" spans="1:18">
      <c r="A75" s="2" t="s">
        <v>41</v>
      </c>
      <c r="B75">
        <v>582490</v>
      </c>
      <c r="C75" s="1">
        <v>41638</v>
      </c>
      <c r="D75">
        <v>1515082007</v>
      </c>
      <c r="E75">
        <v>44391287</v>
      </c>
      <c r="F75" t="s">
        <v>18</v>
      </c>
      <c r="G75" t="s">
        <v>32</v>
      </c>
      <c r="H75" t="s">
        <v>20</v>
      </c>
      <c r="I75" t="s">
        <v>20</v>
      </c>
      <c r="J75" t="s">
        <v>44</v>
      </c>
      <c r="K75" s="1">
        <v>41637</v>
      </c>
      <c r="M75">
        <v>-99.71</v>
      </c>
      <c r="N75">
        <v>0</v>
      </c>
      <c r="O75">
        <v>0</v>
      </c>
      <c r="P75">
        <v>0</v>
      </c>
      <c r="Q75">
        <v>-99.71</v>
      </c>
      <c r="R75" s="3">
        <f t="shared" si="1"/>
        <v>-99.71</v>
      </c>
    </row>
    <row r="76" spans="1:18">
      <c r="A76" s="2" t="s">
        <v>41</v>
      </c>
      <c r="B76">
        <v>582490</v>
      </c>
      <c r="C76" s="1">
        <v>41638</v>
      </c>
      <c r="D76">
        <v>1515082242</v>
      </c>
      <c r="E76">
        <v>53713906</v>
      </c>
      <c r="F76" t="s">
        <v>18</v>
      </c>
      <c r="G76" t="s">
        <v>19</v>
      </c>
      <c r="H76" t="s">
        <v>20</v>
      </c>
      <c r="I76" t="s">
        <v>25</v>
      </c>
      <c r="J76">
        <v>115.65643</v>
      </c>
      <c r="K76" s="1">
        <v>41637</v>
      </c>
      <c r="L76">
        <v>2.5</v>
      </c>
      <c r="M76">
        <v>140</v>
      </c>
      <c r="N76">
        <v>10</v>
      </c>
      <c r="O76">
        <v>0</v>
      </c>
      <c r="P76">
        <v>-3</v>
      </c>
      <c r="Q76">
        <v>147</v>
      </c>
      <c r="R76" s="3">
        <f t="shared" si="1"/>
        <v>150</v>
      </c>
    </row>
    <row r="77" spans="1:18">
      <c r="A77" s="2" t="s">
        <v>41</v>
      </c>
      <c r="B77">
        <v>582490</v>
      </c>
      <c r="C77" s="1">
        <v>41638</v>
      </c>
      <c r="D77">
        <v>1515087103</v>
      </c>
      <c r="E77">
        <v>80789374</v>
      </c>
      <c r="F77" t="s">
        <v>18</v>
      </c>
      <c r="G77" t="s">
        <v>19</v>
      </c>
      <c r="H77" t="s">
        <v>20</v>
      </c>
      <c r="I77" t="s">
        <v>24</v>
      </c>
      <c r="J77">
        <v>54.775309999999998</v>
      </c>
      <c r="K77" s="1">
        <v>41637</v>
      </c>
      <c r="L77">
        <v>1.7</v>
      </c>
      <c r="M77">
        <v>928.6</v>
      </c>
      <c r="N77">
        <v>15</v>
      </c>
      <c r="O77">
        <v>0</v>
      </c>
      <c r="P77">
        <v>-4.5</v>
      </c>
      <c r="Q77">
        <v>939.1</v>
      </c>
      <c r="R77" s="3">
        <f t="shared" si="1"/>
        <v>943.6</v>
      </c>
    </row>
    <row r="78" spans="1:18">
      <c r="A78" s="2" t="s">
        <v>41</v>
      </c>
      <c r="B78">
        <v>582490</v>
      </c>
      <c r="C78" s="1">
        <v>41639</v>
      </c>
      <c r="D78">
        <v>1515082312</v>
      </c>
      <c r="E78">
        <v>98958585</v>
      </c>
      <c r="F78" t="s">
        <v>18</v>
      </c>
      <c r="G78" t="s">
        <v>32</v>
      </c>
      <c r="H78" t="s">
        <v>20</v>
      </c>
      <c r="I78" t="s">
        <v>20</v>
      </c>
      <c r="J78" t="s">
        <v>44</v>
      </c>
      <c r="K78" s="1">
        <v>41637</v>
      </c>
      <c r="M78">
        <v>-99.71</v>
      </c>
      <c r="N78">
        <v>0</v>
      </c>
      <c r="O78">
        <v>0</v>
      </c>
      <c r="P78">
        <v>0</v>
      </c>
      <c r="Q78">
        <v>-99.71</v>
      </c>
      <c r="R78" s="3">
        <f t="shared" si="1"/>
        <v>-99.71</v>
      </c>
    </row>
    <row r="79" spans="1:18">
      <c r="A79" s="2" t="s">
        <v>41</v>
      </c>
      <c r="B79">
        <v>582490</v>
      </c>
      <c r="C79" s="1">
        <v>41639</v>
      </c>
      <c r="D79">
        <v>1515439349</v>
      </c>
      <c r="E79">
        <v>87414952</v>
      </c>
      <c r="F79" t="s">
        <v>18</v>
      </c>
      <c r="G79" t="s">
        <v>19</v>
      </c>
      <c r="H79" t="s">
        <v>20</v>
      </c>
      <c r="I79" t="s">
        <v>64</v>
      </c>
      <c r="J79">
        <v>1.9194253100000001</v>
      </c>
      <c r="K79" s="1">
        <v>41638</v>
      </c>
      <c r="L79">
        <v>3.5</v>
      </c>
      <c r="M79">
        <v>1500</v>
      </c>
      <c r="N79">
        <v>85</v>
      </c>
      <c r="O79">
        <v>0</v>
      </c>
      <c r="P79">
        <v>-25.5</v>
      </c>
      <c r="Q79">
        <v>1559.5</v>
      </c>
      <c r="R79" s="3">
        <f t="shared" si="1"/>
        <v>1585</v>
      </c>
    </row>
    <row r="80" spans="1:18">
      <c r="A80" s="2" t="s">
        <v>41</v>
      </c>
      <c r="B80">
        <v>582490</v>
      </c>
      <c r="C80" s="1">
        <v>41639</v>
      </c>
      <c r="D80">
        <v>1515446591</v>
      </c>
      <c r="E80">
        <v>24976590</v>
      </c>
      <c r="F80" t="s">
        <v>18</v>
      </c>
      <c r="G80" t="s">
        <v>19</v>
      </c>
      <c r="H80" t="s">
        <v>20</v>
      </c>
      <c r="I80" t="s">
        <v>39</v>
      </c>
      <c r="J80">
        <v>26.955071</v>
      </c>
      <c r="K80" s="1">
        <v>41638</v>
      </c>
      <c r="L80">
        <v>3.5</v>
      </c>
      <c r="M80">
        <v>116</v>
      </c>
      <c r="N80">
        <v>16</v>
      </c>
      <c r="O80">
        <v>0</v>
      </c>
      <c r="P80">
        <v>-4.8</v>
      </c>
      <c r="Q80">
        <v>127.2</v>
      </c>
      <c r="R80" s="3">
        <f t="shared" si="1"/>
        <v>132</v>
      </c>
    </row>
    <row r="81" spans="1:18">
      <c r="A81" s="2" t="s">
        <v>41</v>
      </c>
      <c r="B81">
        <v>582490</v>
      </c>
      <c r="C81" s="1">
        <v>41639</v>
      </c>
      <c r="D81">
        <v>1515469362</v>
      </c>
      <c r="E81">
        <v>74000949</v>
      </c>
      <c r="F81" t="s">
        <v>18</v>
      </c>
      <c r="G81" t="s">
        <v>19</v>
      </c>
      <c r="H81" t="s">
        <v>20</v>
      </c>
      <c r="I81" t="s">
        <v>24</v>
      </c>
      <c r="J81">
        <v>55.102607999999996</v>
      </c>
      <c r="K81" s="1">
        <v>41638</v>
      </c>
      <c r="L81">
        <v>1.7</v>
      </c>
      <c r="M81">
        <v>1777</v>
      </c>
      <c r="N81">
        <v>23</v>
      </c>
      <c r="O81">
        <v>0</v>
      </c>
      <c r="P81">
        <v>-6.9</v>
      </c>
      <c r="Q81">
        <v>1793.1</v>
      </c>
      <c r="R81" s="3">
        <f t="shared" si="1"/>
        <v>1800</v>
      </c>
    </row>
    <row r="82" spans="1:18">
      <c r="A82" s="2" t="s">
        <v>48</v>
      </c>
      <c r="B82">
        <v>583359</v>
      </c>
      <c r="C82" s="1">
        <v>41635</v>
      </c>
      <c r="D82">
        <v>1510228250</v>
      </c>
      <c r="E82">
        <v>44154191</v>
      </c>
      <c r="F82" t="s">
        <v>18</v>
      </c>
      <c r="G82" t="s">
        <v>32</v>
      </c>
      <c r="H82" t="s">
        <v>28</v>
      </c>
      <c r="I82" t="s">
        <v>20</v>
      </c>
      <c r="J82">
        <v>1.115822361</v>
      </c>
      <c r="K82" s="1">
        <v>41622</v>
      </c>
      <c r="L82">
        <v>4</v>
      </c>
      <c r="M82">
        <v>-1071.19</v>
      </c>
      <c r="N82">
        <v>0</v>
      </c>
      <c r="O82">
        <v>0</v>
      </c>
      <c r="P82">
        <v>0</v>
      </c>
      <c r="Q82">
        <v>-1071.19</v>
      </c>
      <c r="R82" s="3">
        <f t="shared" si="1"/>
        <v>-1071.19</v>
      </c>
    </row>
    <row r="83" spans="1:18">
      <c r="A83" s="2" t="s">
        <v>48</v>
      </c>
      <c r="B83">
        <v>583359</v>
      </c>
      <c r="C83" s="1">
        <v>41635</v>
      </c>
      <c r="D83">
        <v>1514197648</v>
      </c>
      <c r="E83">
        <v>95235100</v>
      </c>
      <c r="F83" t="s">
        <v>18</v>
      </c>
      <c r="G83" t="s">
        <v>19</v>
      </c>
      <c r="H83" t="s">
        <v>20</v>
      </c>
      <c r="I83" t="s">
        <v>29</v>
      </c>
      <c r="J83">
        <v>142.50304499999999</v>
      </c>
      <c r="K83" s="1">
        <v>41634</v>
      </c>
      <c r="L83">
        <v>2.8</v>
      </c>
      <c r="M83">
        <v>60</v>
      </c>
      <c r="N83">
        <v>16</v>
      </c>
      <c r="O83">
        <v>0</v>
      </c>
      <c r="P83">
        <v>-4.8</v>
      </c>
      <c r="Q83">
        <v>71.2</v>
      </c>
      <c r="R83" s="3">
        <f t="shared" si="1"/>
        <v>76</v>
      </c>
    </row>
    <row r="84" spans="1:18">
      <c r="A84" s="2" t="s">
        <v>48</v>
      </c>
      <c r="B84">
        <v>583359</v>
      </c>
      <c r="C84" s="1">
        <v>41635</v>
      </c>
      <c r="D84">
        <v>1514246964</v>
      </c>
      <c r="E84">
        <v>35587615</v>
      </c>
      <c r="F84" t="s">
        <v>18</v>
      </c>
      <c r="G84" t="s">
        <v>19</v>
      </c>
      <c r="H84" t="s">
        <v>20</v>
      </c>
      <c r="I84" t="s">
        <v>23</v>
      </c>
      <c r="J84">
        <v>1.659252336</v>
      </c>
      <c r="K84" s="1">
        <v>41634</v>
      </c>
      <c r="L84">
        <v>2.1</v>
      </c>
      <c r="M84">
        <v>72</v>
      </c>
      <c r="N84">
        <v>13</v>
      </c>
      <c r="O84">
        <v>0</v>
      </c>
      <c r="P84">
        <v>-3.9</v>
      </c>
      <c r="Q84">
        <v>81.099999999999994</v>
      </c>
      <c r="R84" s="3">
        <f t="shared" si="1"/>
        <v>85</v>
      </c>
    </row>
    <row r="85" spans="1:18">
      <c r="A85" s="2" t="s">
        <v>48</v>
      </c>
      <c r="B85">
        <v>583359</v>
      </c>
      <c r="C85" s="1">
        <v>41635</v>
      </c>
      <c r="D85">
        <v>1514253637</v>
      </c>
      <c r="E85">
        <v>62118013</v>
      </c>
      <c r="F85" t="s">
        <v>18</v>
      </c>
      <c r="G85" t="s">
        <v>19</v>
      </c>
      <c r="H85" t="s">
        <v>20</v>
      </c>
      <c r="I85" t="s">
        <v>23</v>
      </c>
      <c r="J85">
        <v>1.659252336</v>
      </c>
      <c r="K85" s="1">
        <v>41634</v>
      </c>
      <c r="L85">
        <v>2.1</v>
      </c>
      <c r="M85">
        <v>400.15</v>
      </c>
      <c r="N85">
        <v>14</v>
      </c>
      <c r="O85">
        <v>0</v>
      </c>
      <c r="P85">
        <v>-4.2</v>
      </c>
      <c r="Q85">
        <v>409.95</v>
      </c>
      <c r="R85" s="3">
        <f t="shared" si="1"/>
        <v>414.15</v>
      </c>
    </row>
    <row r="86" spans="1:18">
      <c r="A86" s="2" t="s">
        <v>48</v>
      </c>
      <c r="B86">
        <v>583359</v>
      </c>
      <c r="C86" s="1">
        <v>41635</v>
      </c>
      <c r="D86">
        <v>1514257818</v>
      </c>
      <c r="E86">
        <v>87160912</v>
      </c>
      <c r="F86" t="s">
        <v>18</v>
      </c>
      <c r="G86" t="s">
        <v>19</v>
      </c>
      <c r="H86" t="s">
        <v>20</v>
      </c>
      <c r="I86" t="s">
        <v>24</v>
      </c>
      <c r="J86">
        <v>55.112854499999997</v>
      </c>
      <c r="K86" s="1">
        <v>41635</v>
      </c>
      <c r="L86">
        <v>1.7</v>
      </c>
      <c r="M86">
        <v>1877</v>
      </c>
      <c r="N86">
        <v>23</v>
      </c>
      <c r="O86">
        <v>0</v>
      </c>
      <c r="P86">
        <v>-6.9</v>
      </c>
      <c r="Q86">
        <v>1893.1</v>
      </c>
      <c r="R86" s="3">
        <f t="shared" si="1"/>
        <v>1900</v>
      </c>
    </row>
    <row r="87" spans="1:18">
      <c r="A87" s="2" t="s">
        <v>48</v>
      </c>
      <c r="B87">
        <v>583359</v>
      </c>
      <c r="C87" s="1">
        <v>41635</v>
      </c>
      <c r="D87">
        <v>1514257901</v>
      </c>
      <c r="E87">
        <v>88120614</v>
      </c>
      <c r="F87" t="s">
        <v>18</v>
      </c>
      <c r="G87" t="s">
        <v>19</v>
      </c>
      <c r="H87" t="s">
        <v>20</v>
      </c>
      <c r="I87" t="s">
        <v>29</v>
      </c>
      <c r="J87">
        <v>142.34269499999999</v>
      </c>
      <c r="K87" s="1">
        <v>41635</v>
      </c>
      <c r="L87">
        <v>2.8</v>
      </c>
      <c r="M87">
        <v>4000</v>
      </c>
      <c r="N87">
        <v>155</v>
      </c>
      <c r="O87">
        <v>0</v>
      </c>
      <c r="P87">
        <v>-46.5</v>
      </c>
      <c r="Q87">
        <v>4108.5</v>
      </c>
      <c r="R87" s="3">
        <f t="shared" si="1"/>
        <v>4155</v>
      </c>
    </row>
    <row r="88" spans="1:18">
      <c r="A88" s="2" t="s">
        <v>48</v>
      </c>
      <c r="B88">
        <v>583359</v>
      </c>
      <c r="C88" s="1">
        <v>41635</v>
      </c>
      <c r="D88">
        <v>1514258016</v>
      </c>
      <c r="E88">
        <v>95286500</v>
      </c>
      <c r="F88" t="s">
        <v>18</v>
      </c>
      <c r="G88" t="s">
        <v>19</v>
      </c>
      <c r="H88" t="s">
        <v>20</v>
      </c>
      <c r="I88" t="s">
        <v>24</v>
      </c>
      <c r="J88">
        <v>55.112854499999997</v>
      </c>
      <c r="K88" s="1">
        <v>41635</v>
      </c>
      <c r="L88">
        <v>1.7</v>
      </c>
      <c r="M88">
        <v>184.58</v>
      </c>
      <c r="N88">
        <v>10</v>
      </c>
      <c r="O88">
        <v>0</v>
      </c>
      <c r="P88">
        <v>-3</v>
      </c>
      <c r="Q88">
        <v>191.58</v>
      </c>
      <c r="R88" s="3">
        <f t="shared" si="1"/>
        <v>194.58</v>
      </c>
    </row>
    <row r="89" spans="1:18">
      <c r="A89" s="2" t="s">
        <v>48</v>
      </c>
      <c r="B89">
        <v>583359</v>
      </c>
      <c r="C89" s="1">
        <v>41635</v>
      </c>
      <c r="D89">
        <v>1514262179</v>
      </c>
      <c r="E89">
        <v>65078092</v>
      </c>
      <c r="F89" t="s">
        <v>18</v>
      </c>
      <c r="G89" t="s">
        <v>19</v>
      </c>
      <c r="H89" t="s">
        <v>20</v>
      </c>
      <c r="I89" t="s">
        <v>24</v>
      </c>
      <c r="J89">
        <v>55.112854499999997</v>
      </c>
      <c r="K89" s="1">
        <v>41635</v>
      </c>
      <c r="L89">
        <v>1.7</v>
      </c>
      <c r="M89">
        <v>585</v>
      </c>
      <c r="N89">
        <v>15</v>
      </c>
      <c r="O89">
        <v>0</v>
      </c>
      <c r="P89">
        <v>-4.5</v>
      </c>
      <c r="Q89">
        <v>595.5</v>
      </c>
      <c r="R89" s="3">
        <f t="shared" si="1"/>
        <v>600</v>
      </c>
    </row>
    <row r="90" spans="1:18">
      <c r="A90" s="2" t="s">
        <v>48</v>
      </c>
      <c r="B90">
        <v>583359</v>
      </c>
      <c r="C90" s="1">
        <v>41635</v>
      </c>
      <c r="D90">
        <v>1514264882</v>
      </c>
      <c r="E90">
        <v>31754320</v>
      </c>
      <c r="F90" t="s">
        <v>18</v>
      </c>
      <c r="G90" t="s">
        <v>19</v>
      </c>
      <c r="H90" t="s">
        <v>20</v>
      </c>
      <c r="I90" t="s">
        <v>24</v>
      </c>
      <c r="J90">
        <v>55.112854499999997</v>
      </c>
      <c r="K90" s="1">
        <v>41635</v>
      </c>
      <c r="L90">
        <v>1.7</v>
      </c>
      <c r="M90">
        <v>922.73</v>
      </c>
      <c r="N90">
        <v>15</v>
      </c>
      <c r="O90">
        <v>0</v>
      </c>
      <c r="P90">
        <v>-4.5</v>
      </c>
      <c r="Q90">
        <v>933.23</v>
      </c>
      <c r="R90" s="3">
        <f t="shared" si="1"/>
        <v>937.73</v>
      </c>
    </row>
    <row r="91" spans="1:18">
      <c r="A91" s="2" t="s">
        <v>48</v>
      </c>
      <c r="B91">
        <v>583359</v>
      </c>
      <c r="C91" s="1">
        <v>41635</v>
      </c>
      <c r="D91">
        <v>1514265018</v>
      </c>
      <c r="E91">
        <v>25642402</v>
      </c>
      <c r="F91" t="s">
        <v>18</v>
      </c>
      <c r="G91" t="s">
        <v>19</v>
      </c>
      <c r="H91" t="s">
        <v>20</v>
      </c>
      <c r="I91" t="s">
        <v>24</v>
      </c>
      <c r="J91">
        <v>55.112854499999997</v>
      </c>
      <c r="K91" s="1">
        <v>41635</v>
      </c>
      <c r="L91">
        <v>1.7</v>
      </c>
      <c r="M91">
        <v>922.73</v>
      </c>
      <c r="N91">
        <v>15</v>
      </c>
      <c r="O91">
        <v>0</v>
      </c>
      <c r="P91">
        <v>-4.5</v>
      </c>
      <c r="Q91">
        <v>933.23</v>
      </c>
      <c r="R91" s="3">
        <f t="shared" si="1"/>
        <v>937.73</v>
      </c>
    </row>
    <row r="92" spans="1:18">
      <c r="A92" s="2" t="s">
        <v>48</v>
      </c>
      <c r="B92">
        <v>583359</v>
      </c>
      <c r="C92" s="1">
        <v>41635</v>
      </c>
      <c r="D92">
        <v>1514265089</v>
      </c>
      <c r="E92">
        <v>39177918</v>
      </c>
      <c r="F92" t="s">
        <v>18</v>
      </c>
      <c r="G92" t="s">
        <v>19</v>
      </c>
      <c r="H92" t="s">
        <v>20</v>
      </c>
      <c r="I92" t="s">
        <v>24</v>
      </c>
      <c r="J92">
        <v>55.112854499999997</v>
      </c>
      <c r="K92" s="1">
        <v>41635</v>
      </c>
      <c r="L92">
        <v>1.7</v>
      </c>
      <c r="M92">
        <v>1845.84</v>
      </c>
      <c r="N92">
        <v>23</v>
      </c>
      <c r="O92">
        <v>0</v>
      </c>
      <c r="P92">
        <v>-6.9</v>
      </c>
      <c r="Q92">
        <v>1861.94</v>
      </c>
      <c r="R92" s="3">
        <f t="shared" si="1"/>
        <v>1868.84</v>
      </c>
    </row>
    <row r="93" spans="1:18">
      <c r="A93" s="2" t="s">
        <v>48</v>
      </c>
      <c r="B93">
        <v>583359</v>
      </c>
      <c r="C93" s="1">
        <v>41635</v>
      </c>
      <c r="D93">
        <v>1514265776</v>
      </c>
      <c r="E93">
        <v>76932132</v>
      </c>
      <c r="F93" t="s">
        <v>18</v>
      </c>
      <c r="G93" t="s">
        <v>19</v>
      </c>
      <c r="H93" t="s">
        <v>20</v>
      </c>
      <c r="I93" t="s">
        <v>24</v>
      </c>
      <c r="J93">
        <v>55.112854499999997</v>
      </c>
      <c r="K93" s="1">
        <v>41635</v>
      </c>
      <c r="L93">
        <v>1.7</v>
      </c>
      <c r="M93">
        <v>922.73</v>
      </c>
      <c r="N93">
        <v>15</v>
      </c>
      <c r="O93">
        <v>0</v>
      </c>
      <c r="P93">
        <v>-4.5</v>
      </c>
      <c r="Q93">
        <v>933.23</v>
      </c>
      <c r="R93" s="3">
        <f t="shared" si="1"/>
        <v>937.73</v>
      </c>
    </row>
    <row r="94" spans="1:18">
      <c r="A94" s="2" t="s">
        <v>48</v>
      </c>
      <c r="B94">
        <v>583359</v>
      </c>
      <c r="C94" s="1">
        <v>41635</v>
      </c>
      <c r="D94">
        <v>1514275959</v>
      </c>
      <c r="E94">
        <v>70589800</v>
      </c>
      <c r="F94" t="s">
        <v>18</v>
      </c>
      <c r="G94" t="s">
        <v>19</v>
      </c>
      <c r="H94" t="s">
        <v>20</v>
      </c>
      <c r="I94" t="s">
        <v>24</v>
      </c>
      <c r="J94">
        <v>55.112854499999997</v>
      </c>
      <c r="K94" s="1">
        <v>41635</v>
      </c>
      <c r="L94">
        <v>1.7</v>
      </c>
      <c r="M94">
        <v>1677</v>
      </c>
      <c r="N94">
        <v>23</v>
      </c>
      <c r="O94">
        <v>0</v>
      </c>
      <c r="P94">
        <v>-6.9</v>
      </c>
      <c r="Q94">
        <v>1693.1</v>
      </c>
      <c r="R94" s="3">
        <f t="shared" si="1"/>
        <v>1700</v>
      </c>
    </row>
    <row r="95" spans="1:18">
      <c r="A95" s="2" t="s">
        <v>48</v>
      </c>
      <c r="B95">
        <v>583359</v>
      </c>
      <c r="C95" s="1">
        <v>41635</v>
      </c>
      <c r="D95">
        <v>1514279417</v>
      </c>
      <c r="E95">
        <v>66958402</v>
      </c>
      <c r="F95" t="s">
        <v>18</v>
      </c>
      <c r="G95" t="s">
        <v>19</v>
      </c>
      <c r="H95" t="s">
        <v>20</v>
      </c>
      <c r="I95" t="s">
        <v>24</v>
      </c>
      <c r="J95">
        <v>55.112854499999997</v>
      </c>
      <c r="K95" s="1">
        <v>41635</v>
      </c>
      <c r="L95">
        <v>1.7</v>
      </c>
      <c r="M95">
        <v>190</v>
      </c>
      <c r="N95">
        <v>10</v>
      </c>
      <c r="O95">
        <v>0</v>
      </c>
      <c r="P95">
        <v>-3</v>
      </c>
      <c r="Q95">
        <v>197</v>
      </c>
      <c r="R95" s="3">
        <f t="shared" si="1"/>
        <v>200</v>
      </c>
    </row>
    <row r="96" spans="1:18">
      <c r="A96" s="2" t="s">
        <v>48</v>
      </c>
      <c r="B96">
        <v>583359</v>
      </c>
      <c r="C96" s="1">
        <v>41635</v>
      </c>
      <c r="D96">
        <v>1514285959</v>
      </c>
      <c r="E96">
        <v>26455805</v>
      </c>
      <c r="F96" t="s">
        <v>18</v>
      </c>
      <c r="G96" t="s">
        <v>19</v>
      </c>
      <c r="H96" t="s">
        <v>20</v>
      </c>
      <c r="I96" t="s">
        <v>24</v>
      </c>
      <c r="J96">
        <v>55.112854499999997</v>
      </c>
      <c r="K96" s="1">
        <v>41635</v>
      </c>
      <c r="L96">
        <v>1.7</v>
      </c>
      <c r="M96">
        <v>922.73</v>
      </c>
      <c r="N96">
        <v>15</v>
      </c>
      <c r="O96">
        <v>0</v>
      </c>
      <c r="P96">
        <v>-4.5</v>
      </c>
      <c r="Q96">
        <v>933.23</v>
      </c>
      <c r="R96" s="3">
        <f t="shared" si="1"/>
        <v>937.73</v>
      </c>
    </row>
    <row r="97" spans="1:18">
      <c r="A97" s="2" t="s">
        <v>48</v>
      </c>
      <c r="B97">
        <v>583359</v>
      </c>
      <c r="C97" s="1">
        <v>41635</v>
      </c>
      <c r="D97">
        <v>1514286274</v>
      </c>
      <c r="E97">
        <v>96053395</v>
      </c>
      <c r="F97" t="s">
        <v>18</v>
      </c>
      <c r="G97" t="s">
        <v>19</v>
      </c>
      <c r="H97" t="s">
        <v>20</v>
      </c>
      <c r="I97" t="s">
        <v>24</v>
      </c>
      <c r="J97">
        <v>55.112854499999997</v>
      </c>
      <c r="K97" s="1">
        <v>41635</v>
      </c>
      <c r="L97">
        <v>1.7</v>
      </c>
      <c r="M97">
        <v>922.73</v>
      </c>
      <c r="N97">
        <v>15</v>
      </c>
      <c r="O97">
        <v>0</v>
      </c>
      <c r="P97">
        <v>-4.5</v>
      </c>
      <c r="Q97">
        <v>933.23</v>
      </c>
      <c r="R97" s="3">
        <f t="shared" si="1"/>
        <v>937.73</v>
      </c>
    </row>
    <row r="98" spans="1:18">
      <c r="A98" s="2" t="s">
        <v>48</v>
      </c>
      <c r="B98">
        <v>583359</v>
      </c>
      <c r="C98" s="1">
        <v>41636</v>
      </c>
      <c r="D98">
        <v>1513618738</v>
      </c>
      <c r="E98">
        <v>38437958</v>
      </c>
      <c r="F98" t="s">
        <v>18</v>
      </c>
      <c r="G98" t="s">
        <v>32</v>
      </c>
      <c r="H98" t="s">
        <v>121</v>
      </c>
      <c r="I98" t="s">
        <v>20</v>
      </c>
      <c r="J98">
        <v>2.124183E-3</v>
      </c>
      <c r="K98" s="1">
        <v>41632</v>
      </c>
      <c r="L98">
        <v>3.5</v>
      </c>
      <c r="M98">
        <v>-204.98</v>
      </c>
      <c r="N98">
        <v>0</v>
      </c>
      <c r="O98">
        <v>0</v>
      </c>
      <c r="P98">
        <v>0</v>
      </c>
      <c r="Q98">
        <v>-204.98</v>
      </c>
      <c r="R98" s="3">
        <f t="shared" si="1"/>
        <v>-204.98</v>
      </c>
    </row>
    <row r="99" spans="1:18">
      <c r="A99" s="2" t="s">
        <v>48</v>
      </c>
      <c r="B99">
        <v>583359</v>
      </c>
      <c r="C99" s="1">
        <v>41636</v>
      </c>
      <c r="D99">
        <v>1514261676</v>
      </c>
      <c r="E99">
        <v>67960374</v>
      </c>
      <c r="F99" t="s">
        <v>18</v>
      </c>
      <c r="G99" t="s">
        <v>32</v>
      </c>
      <c r="H99" t="s">
        <v>20</v>
      </c>
      <c r="I99" t="s">
        <v>20</v>
      </c>
      <c r="J99" t="s">
        <v>44</v>
      </c>
      <c r="K99" s="1">
        <v>41635</v>
      </c>
      <c r="M99">
        <v>-76</v>
      </c>
      <c r="N99">
        <v>0</v>
      </c>
      <c r="O99">
        <v>0</v>
      </c>
      <c r="P99">
        <v>0</v>
      </c>
      <c r="Q99">
        <v>-76</v>
      </c>
      <c r="R99" s="3">
        <f t="shared" si="1"/>
        <v>-76</v>
      </c>
    </row>
    <row r="100" spans="1:18">
      <c r="A100" s="2" t="s">
        <v>48</v>
      </c>
      <c r="B100">
        <v>583359</v>
      </c>
      <c r="C100" s="1">
        <v>41636</v>
      </c>
      <c r="D100">
        <v>1514556771</v>
      </c>
      <c r="E100">
        <v>57358455</v>
      </c>
      <c r="F100" t="s">
        <v>18</v>
      </c>
      <c r="G100" t="s">
        <v>19</v>
      </c>
      <c r="H100" t="s">
        <v>20</v>
      </c>
      <c r="I100" t="s">
        <v>24</v>
      </c>
      <c r="J100">
        <v>54.892919999999997</v>
      </c>
      <c r="K100" s="1">
        <v>41635</v>
      </c>
      <c r="L100">
        <v>1.7</v>
      </c>
      <c r="M100">
        <v>2779.85</v>
      </c>
      <c r="N100">
        <v>30</v>
      </c>
      <c r="O100">
        <v>0</v>
      </c>
      <c r="P100">
        <v>-9</v>
      </c>
      <c r="Q100">
        <v>2800.85</v>
      </c>
      <c r="R100" s="3">
        <f t="shared" si="1"/>
        <v>2809.85</v>
      </c>
    </row>
    <row r="101" spans="1:18">
      <c r="A101" s="2" t="s">
        <v>48</v>
      </c>
      <c r="B101">
        <v>583359</v>
      </c>
      <c r="C101" s="1">
        <v>41636</v>
      </c>
      <c r="D101">
        <v>1514558200</v>
      </c>
      <c r="E101">
        <v>95856890</v>
      </c>
      <c r="F101" t="s">
        <v>18</v>
      </c>
      <c r="G101" t="s">
        <v>19</v>
      </c>
      <c r="H101" t="s">
        <v>20</v>
      </c>
      <c r="I101" t="s">
        <v>24</v>
      </c>
      <c r="J101">
        <v>54.892919999999997</v>
      </c>
      <c r="K101" s="1">
        <v>41635</v>
      </c>
      <c r="L101">
        <v>1.7</v>
      </c>
      <c r="M101">
        <v>2779.85</v>
      </c>
      <c r="N101">
        <v>30</v>
      </c>
      <c r="O101">
        <v>0</v>
      </c>
      <c r="P101">
        <v>-9</v>
      </c>
      <c r="Q101">
        <v>2800.85</v>
      </c>
      <c r="R101" s="3">
        <f t="shared" si="1"/>
        <v>2809.85</v>
      </c>
    </row>
    <row r="102" spans="1:18">
      <c r="A102" s="2" t="s">
        <v>48</v>
      </c>
      <c r="B102">
        <v>583359</v>
      </c>
      <c r="C102" s="1">
        <v>41636</v>
      </c>
      <c r="D102">
        <v>1514573424</v>
      </c>
      <c r="E102">
        <v>51919252</v>
      </c>
      <c r="F102" t="s">
        <v>18</v>
      </c>
      <c r="G102" t="s">
        <v>19</v>
      </c>
      <c r="H102" t="s">
        <v>20</v>
      </c>
      <c r="I102" t="s">
        <v>24</v>
      </c>
      <c r="J102">
        <v>54.892919999999997</v>
      </c>
      <c r="K102" s="1">
        <v>41635</v>
      </c>
      <c r="L102">
        <v>1.7</v>
      </c>
      <c r="M102">
        <v>600</v>
      </c>
      <c r="N102">
        <v>15</v>
      </c>
      <c r="O102">
        <v>0</v>
      </c>
      <c r="P102">
        <v>-4.5</v>
      </c>
      <c r="Q102">
        <v>610.5</v>
      </c>
      <c r="R102" s="3">
        <f t="shared" si="1"/>
        <v>615</v>
      </c>
    </row>
    <row r="103" spans="1:18">
      <c r="A103" s="2" t="s">
        <v>48</v>
      </c>
      <c r="B103">
        <v>583359</v>
      </c>
      <c r="C103" s="1">
        <v>41636</v>
      </c>
      <c r="D103">
        <v>1514589021</v>
      </c>
      <c r="E103">
        <v>27991822</v>
      </c>
      <c r="F103" t="s">
        <v>18</v>
      </c>
      <c r="G103" t="s">
        <v>19</v>
      </c>
      <c r="H103" t="s">
        <v>20</v>
      </c>
      <c r="I103" t="s">
        <v>29</v>
      </c>
      <c r="J103">
        <v>142.04762400000001</v>
      </c>
      <c r="K103" s="1">
        <v>41635</v>
      </c>
      <c r="L103">
        <v>2.8</v>
      </c>
      <c r="M103">
        <v>60</v>
      </c>
      <c r="N103">
        <v>16</v>
      </c>
      <c r="O103">
        <v>0</v>
      </c>
      <c r="P103">
        <v>-4.8</v>
      </c>
      <c r="Q103">
        <v>71.2</v>
      </c>
      <c r="R103" s="3">
        <f t="shared" si="1"/>
        <v>76</v>
      </c>
    </row>
    <row r="104" spans="1:18">
      <c r="A104" s="2" t="s">
        <v>48</v>
      </c>
      <c r="B104">
        <v>583359</v>
      </c>
      <c r="C104" s="1">
        <v>41636</v>
      </c>
      <c r="D104">
        <v>1514603272</v>
      </c>
      <c r="E104">
        <v>25761426</v>
      </c>
      <c r="F104" t="s">
        <v>18</v>
      </c>
      <c r="G104" t="s">
        <v>19</v>
      </c>
      <c r="H104" t="s">
        <v>20</v>
      </c>
      <c r="I104" t="s">
        <v>23</v>
      </c>
      <c r="J104">
        <v>1.660052415</v>
      </c>
      <c r="K104" s="1">
        <v>41635</v>
      </c>
      <c r="L104">
        <v>2.1</v>
      </c>
      <c r="M104">
        <v>52</v>
      </c>
      <c r="N104">
        <v>13</v>
      </c>
      <c r="O104">
        <v>0</v>
      </c>
      <c r="P104">
        <v>-3.9</v>
      </c>
      <c r="Q104">
        <v>61.1</v>
      </c>
      <c r="R104" s="3">
        <f t="shared" si="1"/>
        <v>65</v>
      </c>
    </row>
    <row r="105" spans="1:18">
      <c r="A105" s="2" t="s">
        <v>48</v>
      </c>
      <c r="B105">
        <v>583359</v>
      </c>
      <c r="C105" s="1">
        <v>41636</v>
      </c>
      <c r="D105">
        <v>1514607291</v>
      </c>
      <c r="E105">
        <v>49717017</v>
      </c>
      <c r="F105" t="s">
        <v>18</v>
      </c>
      <c r="G105" t="s">
        <v>19</v>
      </c>
      <c r="H105" t="s">
        <v>20</v>
      </c>
      <c r="I105" t="s">
        <v>24</v>
      </c>
      <c r="J105">
        <v>54.892919999999997</v>
      </c>
      <c r="K105" s="1">
        <v>41635</v>
      </c>
      <c r="L105">
        <v>1.7</v>
      </c>
      <c r="M105">
        <v>190</v>
      </c>
      <c r="N105">
        <v>10</v>
      </c>
      <c r="O105">
        <v>0</v>
      </c>
      <c r="P105">
        <v>-3</v>
      </c>
      <c r="Q105">
        <v>197</v>
      </c>
      <c r="R105" s="3">
        <f t="shared" si="1"/>
        <v>200</v>
      </c>
    </row>
    <row r="106" spans="1:18">
      <c r="A106" s="2" t="s">
        <v>48</v>
      </c>
      <c r="B106">
        <v>583359</v>
      </c>
      <c r="C106" s="1">
        <v>41636</v>
      </c>
      <c r="D106">
        <v>1514624690</v>
      </c>
      <c r="E106">
        <v>15851935</v>
      </c>
      <c r="F106" t="s">
        <v>18</v>
      </c>
      <c r="G106" t="s">
        <v>19</v>
      </c>
      <c r="H106" t="s">
        <v>20</v>
      </c>
      <c r="I106" t="s">
        <v>24</v>
      </c>
      <c r="J106">
        <v>54.892919999999997</v>
      </c>
      <c r="K106" s="1">
        <v>41636</v>
      </c>
      <c r="L106">
        <v>1.7</v>
      </c>
      <c r="M106">
        <v>926.43</v>
      </c>
      <c r="N106">
        <v>15</v>
      </c>
      <c r="O106">
        <v>0</v>
      </c>
      <c r="P106">
        <v>-4.5</v>
      </c>
      <c r="Q106">
        <v>936.93</v>
      </c>
      <c r="R106" s="3">
        <f t="shared" si="1"/>
        <v>941.43</v>
      </c>
    </row>
    <row r="107" spans="1:18">
      <c r="A107" s="2" t="s">
        <v>48</v>
      </c>
      <c r="B107">
        <v>583359</v>
      </c>
      <c r="C107" s="1">
        <v>41636</v>
      </c>
      <c r="D107">
        <v>1514625318</v>
      </c>
      <c r="E107">
        <v>67719378</v>
      </c>
      <c r="F107" t="s">
        <v>18</v>
      </c>
      <c r="G107" t="s">
        <v>19</v>
      </c>
      <c r="H107" t="s">
        <v>20</v>
      </c>
      <c r="I107" t="s">
        <v>24</v>
      </c>
      <c r="J107">
        <v>54.892919999999997</v>
      </c>
      <c r="K107" s="1">
        <v>41636</v>
      </c>
      <c r="L107">
        <v>1.7</v>
      </c>
      <c r="M107">
        <v>60</v>
      </c>
      <c r="N107">
        <v>10</v>
      </c>
      <c r="O107">
        <v>0</v>
      </c>
      <c r="P107">
        <v>-3</v>
      </c>
      <c r="Q107">
        <v>67</v>
      </c>
      <c r="R107" s="3">
        <f t="shared" ref="R107:R152" si="2">M107+N107</f>
        <v>70</v>
      </c>
    </row>
    <row r="108" spans="1:18">
      <c r="A108" s="2" t="s">
        <v>48</v>
      </c>
      <c r="B108">
        <v>583359</v>
      </c>
      <c r="C108" s="1">
        <v>41636</v>
      </c>
      <c r="D108">
        <v>1514627751</v>
      </c>
      <c r="E108">
        <v>97460351</v>
      </c>
      <c r="F108" t="s">
        <v>18</v>
      </c>
      <c r="G108" t="s">
        <v>19</v>
      </c>
      <c r="H108" t="s">
        <v>20</v>
      </c>
      <c r="I108" t="s">
        <v>24</v>
      </c>
      <c r="J108">
        <v>54.892919999999997</v>
      </c>
      <c r="K108" s="1">
        <v>41636</v>
      </c>
      <c r="L108">
        <v>1.7</v>
      </c>
      <c r="M108">
        <v>595</v>
      </c>
      <c r="N108">
        <v>15</v>
      </c>
      <c r="O108">
        <v>0</v>
      </c>
      <c r="P108">
        <v>-4.5</v>
      </c>
      <c r="Q108">
        <v>605.5</v>
      </c>
      <c r="R108" s="3">
        <f t="shared" si="2"/>
        <v>610</v>
      </c>
    </row>
    <row r="109" spans="1:18">
      <c r="A109" s="2" t="s">
        <v>48</v>
      </c>
      <c r="B109">
        <v>583359</v>
      </c>
      <c r="C109" s="1">
        <v>41636</v>
      </c>
      <c r="D109">
        <v>1514646249</v>
      </c>
      <c r="E109">
        <v>89375468</v>
      </c>
      <c r="F109" t="s">
        <v>18</v>
      </c>
      <c r="G109" t="s">
        <v>19</v>
      </c>
      <c r="H109" t="s">
        <v>20</v>
      </c>
      <c r="I109" t="s">
        <v>24</v>
      </c>
      <c r="J109">
        <v>54.892919999999997</v>
      </c>
      <c r="K109" s="1">
        <v>41636</v>
      </c>
      <c r="L109">
        <v>1.7</v>
      </c>
      <c r="M109">
        <v>535</v>
      </c>
      <c r="N109">
        <v>15</v>
      </c>
      <c r="O109">
        <v>0</v>
      </c>
      <c r="P109">
        <v>-4.5</v>
      </c>
      <c r="Q109">
        <v>545.5</v>
      </c>
      <c r="R109" s="3">
        <f t="shared" si="2"/>
        <v>550</v>
      </c>
    </row>
    <row r="110" spans="1:18">
      <c r="A110" s="2" t="s">
        <v>48</v>
      </c>
      <c r="B110">
        <v>583359</v>
      </c>
      <c r="C110" s="1">
        <v>41637</v>
      </c>
      <c r="D110">
        <v>1514887127</v>
      </c>
      <c r="E110">
        <v>25374601</v>
      </c>
      <c r="F110" t="s">
        <v>18</v>
      </c>
      <c r="G110" t="s">
        <v>19</v>
      </c>
      <c r="H110" t="s">
        <v>20</v>
      </c>
      <c r="I110" t="s">
        <v>24</v>
      </c>
      <c r="J110">
        <v>54.892919999999997</v>
      </c>
      <c r="K110" s="1">
        <v>41636</v>
      </c>
      <c r="L110">
        <v>1.7</v>
      </c>
      <c r="M110">
        <v>985</v>
      </c>
      <c r="N110">
        <v>15</v>
      </c>
      <c r="O110">
        <v>0</v>
      </c>
      <c r="P110">
        <v>-4.5</v>
      </c>
      <c r="Q110">
        <v>995.5</v>
      </c>
      <c r="R110" s="3">
        <f t="shared" si="2"/>
        <v>1000</v>
      </c>
    </row>
    <row r="111" spans="1:18">
      <c r="A111" s="2" t="s">
        <v>48</v>
      </c>
      <c r="B111">
        <v>583359</v>
      </c>
      <c r="C111" s="1">
        <v>41637</v>
      </c>
      <c r="D111">
        <v>1514888959</v>
      </c>
      <c r="E111">
        <v>53001444</v>
      </c>
      <c r="F111" t="s">
        <v>18</v>
      </c>
      <c r="G111" t="s">
        <v>19</v>
      </c>
      <c r="H111" t="s">
        <v>20</v>
      </c>
      <c r="I111" t="s">
        <v>24</v>
      </c>
      <c r="J111">
        <v>54.892919999999997</v>
      </c>
      <c r="K111" s="1">
        <v>41636</v>
      </c>
      <c r="L111">
        <v>1.7</v>
      </c>
      <c r="M111">
        <v>833.96</v>
      </c>
      <c r="N111">
        <v>15</v>
      </c>
      <c r="O111">
        <v>0</v>
      </c>
      <c r="P111">
        <v>-4.5</v>
      </c>
      <c r="Q111">
        <v>844.46</v>
      </c>
      <c r="R111" s="3">
        <f t="shared" si="2"/>
        <v>848.96</v>
      </c>
    </row>
    <row r="112" spans="1:18">
      <c r="A112" s="2" t="s">
        <v>48</v>
      </c>
      <c r="B112">
        <v>583359</v>
      </c>
      <c r="C112" s="1">
        <v>41637</v>
      </c>
      <c r="D112">
        <v>1514892060</v>
      </c>
      <c r="E112">
        <v>68966332</v>
      </c>
      <c r="F112" t="s">
        <v>18</v>
      </c>
      <c r="G112" t="s">
        <v>19</v>
      </c>
      <c r="H112" t="s">
        <v>20</v>
      </c>
      <c r="I112" t="s">
        <v>24</v>
      </c>
      <c r="J112">
        <v>54.892919999999997</v>
      </c>
      <c r="K112" s="1">
        <v>41636</v>
      </c>
      <c r="L112">
        <v>1.7</v>
      </c>
      <c r="M112">
        <v>370.65</v>
      </c>
      <c r="N112">
        <v>15</v>
      </c>
      <c r="O112">
        <v>0</v>
      </c>
      <c r="P112">
        <v>-4.5</v>
      </c>
      <c r="Q112">
        <v>381.15</v>
      </c>
      <c r="R112" s="3">
        <f t="shared" si="2"/>
        <v>385.65</v>
      </c>
    </row>
    <row r="113" spans="1:18">
      <c r="A113" s="2" t="s">
        <v>48</v>
      </c>
      <c r="B113">
        <v>583359</v>
      </c>
      <c r="C113" s="1">
        <v>41637</v>
      </c>
      <c r="D113">
        <v>1514892492</v>
      </c>
      <c r="E113">
        <v>98426571</v>
      </c>
      <c r="F113" t="s">
        <v>18</v>
      </c>
      <c r="G113" t="s">
        <v>19</v>
      </c>
      <c r="H113" t="s">
        <v>20</v>
      </c>
      <c r="I113" t="s">
        <v>24</v>
      </c>
      <c r="J113">
        <v>54.892919999999997</v>
      </c>
      <c r="K113" s="1">
        <v>41636</v>
      </c>
      <c r="L113">
        <v>1.7</v>
      </c>
      <c r="M113">
        <v>805</v>
      </c>
      <c r="N113">
        <v>15</v>
      </c>
      <c r="O113">
        <v>0</v>
      </c>
      <c r="P113">
        <v>-4.5</v>
      </c>
      <c r="Q113">
        <v>815.5</v>
      </c>
      <c r="R113" s="3">
        <f t="shared" si="2"/>
        <v>820</v>
      </c>
    </row>
    <row r="114" spans="1:18">
      <c r="A114" s="2" t="s">
        <v>48</v>
      </c>
      <c r="B114">
        <v>583359</v>
      </c>
      <c r="C114" s="1">
        <v>41637</v>
      </c>
      <c r="D114">
        <v>1514893143</v>
      </c>
      <c r="E114">
        <v>94552774</v>
      </c>
      <c r="F114" t="s">
        <v>18</v>
      </c>
      <c r="G114" t="s">
        <v>19</v>
      </c>
      <c r="H114" t="s">
        <v>20</v>
      </c>
      <c r="I114" t="s">
        <v>115</v>
      </c>
      <c r="J114">
        <v>1.12508316</v>
      </c>
      <c r="K114" s="1">
        <v>41636</v>
      </c>
      <c r="L114">
        <v>3.5</v>
      </c>
      <c r="M114">
        <v>275</v>
      </c>
      <c r="N114">
        <v>25</v>
      </c>
      <c r="O114">
        <v>0</v>
      </c>
      <c r="P114">
        <v>-7.5</v>
      </c>
      <c r="Q114">
        <v>292.5</v>
      </c>
      <c r="R114" s="3">
        <f t="shared" si="2"/>
        <v>300</v>
      </c>
    </row>
    <row r="115" spans="1:18">
      <c r="A115" s="2" t="s">
        <v>48</v>
      </c>
      <c r="B115">
        <v>583359</v>
      </c>
      <c r="C115" s="1">
        <v>41637</v>
      </c>
      <c r="D115">
        <v>1514896997</v>
      </c>
      <c r="E115">
        <v>41407650</v>
      </c>
      <c r="F115" t="s">
        <v>18</v>
      </c>
      <c r="G115" t="s">
        <v>19</v>
      </c>
      <c r="H115" t="s">
        <v>20</v>
      </c>
      <c r="I115" t="s">
        <v>24</v>
      </c>
      <c r="J115">
        <v>54.892919999999997</v>
      </c>
      <c r="K115" s="1">
        <v>41637</v>
      </c>
      <c r="L115">
        <v>1.7</v>
      </c>
      <c r="M115">
        <v>1977</v>
      </c>
      <c r="N115">
        <v>23</v>
      </c>
      <c r="O115">
        <v>0</v>
      </c>
      <c r="P115">
        <v>-6.9</v>
      </c>
      <c r="Q115">
        <v>1993.1</v>
      </c>
      <c r="R115" s="3">
        <f t="shared" si="2"/>
        <v>2000</v>
      </c>
    </row>
    <row r="116" spans="1:18">
      <c r="A116" s="2" t="s">
        <v>48</v>
      </c>
      <c r="B116">
        <v>583359</v>
      </c>
      <c r="C116" s="1">
        <v>41637</v>
      </c>
      <c r="D116">
        <v>1514898413</v>
      </c>
      <c r="E116">
        <v>72471563</v>
      </c>
      <c r="F116" t="s">
        <v>18</v>
      </c>
      <c r="G116" t="s">
        <v>19</v>
      </c>
      <c r="H116" t="s">
        <v>20</v>
      </c>
      <c r="I116" t="s">
        <v>24</v>
      </c>
      <c r="J116">
        <v>54.892919999999997</v>
      </c>
      <c r="K116" s="1">
        <v>41637</v>
      </c>
      <c r="L116">
        <v>1.7</v>
      </c>
      <c r="M116">
        <v>908.08</v>
      </c>
      <c r="N116">
        <v>15</v>
      </c>
      <c r="O116">
        <v>0</v>
      </c>
      <c r="P116">
        <v>-4.5</v>
      </c>
      <c r="Q116">
        <v>918.58</v>
      </c>
      <c r="R116" s="3">
        <f t="shared" si="2"/>
        <v>923.08</v>
      </c>
    </row>
    <row r="117" spans="1:18">
      <c r="A117" s="2" t="s">
        <v>48</v>
      </c>
      <c r="B117">
        <v>583359</v>
      </c>
      <c r="C117" s="1">
        <v>41637</v>
      </c>
      <c r="D117">
        <v>1514899299</v>
      </c>
      <c r="E117">
        <v>26747322</v>
      </c>
      <c r="F117" t="s">
        <v>18</v>
      </c>
      <c r="G117" t="s">
        <v>19</v>
      </c>
      <c r="H117" t="s">
        <v>20</v>
      </c>
      <c r="I117" t="s">
        <v>24</v>
      </c>
      <c r="J117">
        <v>54.892919999999997</v>
      </c>
      <c r="K117" s="1">
        <v>41637</v>
      </c>
      <c r="L117">
        <v>1.7</v>
      </c>
      <c r="M117">
        <v>190</v>
      </c>
      <c r="N117">
        <v>10</v>
      </c>
      <c r="O117">
        <v>0</v>
      </c>
      <c r="P117">
        <v>-3</v>
      </c>
      <c r="Q117">
        <v>197</v>
      </c>
      <c r="R117" s="3">
        <f t="shared" si="2"/>
        <v>200</v>
      </c>
    </row>
    <row r="118" spans="1:18">
      <c r="A118" s="2" t="s">
        <v>48</v>
      </c>
      <c r="B118">
        <v>583359</v>
      </c>
      <c r="C118" s="1">
        <v>41637</v>
      </c>
      <c r="D118">
        <v>1514903765</v>
      </c>
      <c r="E118">
        <v>94783949</v>
      </c>
      <c r="F118" t="s">
        <v>18</v>
      </c>
      <c r="G118" t="s">
        <v>19</v>
      </c>
      <c r="H118" t="s">
        <v>20</v>
      </c>
      <c r="I118" t="s">
        <v>24</v>
      </c>
      <c r="J118">
        <v>54.892919999999997</v>
      </c>
      <c r="K118" s="1">
        <v>41637</v>
      </c>
      <c r="L118">
        <v>1.7</v>
      </c>
      <c r="M118">
        <v>277.99</v>
      </c>
      <c r="N118">
        <v>15</v>
      </c>
      <c r="O118">
        <v>0</v>
      </c>
      <c r="P118">
        <v>-4.5</v>
      </c>
      <c r="Q118">
        <v>288.49</v>
      </c>
      <c r="R118" s="3">
        <f t="shared" si="2"/>
        <v>292.99</v>
      </c>
    </row>
    <row r="119" spans="1:18">
      <c r="A119" s="2" t="s">
        <v>48</v>
      </c>
      <c r="B119">
        <v>583359</v>
      </c>
      <c r="C119" s="1">
        <v>41638</v>
      </c>
      <c r="D119">
        <v>1515064064</v>
      </c>
      <c r="E119">
        <v>98142571</v>
      </c>
      <c r="F119" t="s">
        <v>18</v>
      </c>
      <c r="G119" t="s">
        <v>19</v>
      </c>
      <c r="H119" t="s">
        <v>20</v>
      </c>
      <c r="I119" t="s">
        <v>24</v>
      </c>
      <c r="J119">
        <v>54.775309999999998</v>
      </c>
      <c r="K119" s="1">
        <v>41637</v>
      </c>
      <c r="L119">
        <v>1.7</v>
      </c>
      <c r="M119">
        <v>190</v>
      </c>
      <c r="N119">
        <v>10</v>
      </c>
      <c r="O119">
        <v>0</v>
      </c>
      <c r="P119">
        <v>-3</v>
      </c>
      <c r="Q119">
        <v>197</v>
      </c>
      <c r="R119" s="3">
        <f t="shared" si="2"/>
        <v>200</v>
      </c>
    </row>
    <row r="120" spans="1:18">
      <c r="A120" s="2" t="s">
        <v>48</v>
      </c>
      <c r="B120">
        <v>583359</v>
      </c>
      <c r="C120" s="1">
        <v>41638</v>
      </c>
      <c r="D120">
        <v>1515076222</v>
      </c>
      <c r="E120">
        <v>53557837</v>
      </c>
      <c r="F120" t="s">
        <v>18</v>
      </c>
      <c r="G120" t="s">
        <v>19</v>
      </c>
      <c r="H120" t="s">
        <v>20</v>
      </c>
      <c r="I120" t="s">
        <v>24</v>
      </c>
      <c r="J120">
        <v>54.775309999999998</v>
      </c>
      <c r="K120" s="1">
        <v>41637</v>
      </c>
      <c r="L120">
        <v>1.7</v>
      </c>
      <c r="M120">
        <v>1857.21</v>
      </c>
      <c r="N120">
        <v>23</v>
      </c>
      <c r="O120">
        <v>0</v>
      </c>
      <c r="P120">
        <v>-6.9</v>
      </c>
      <c r="Q120">
        <v>1873.31</v>
      </c>
      <c r="R120" s="3">
        <f t="shared" si="2"/>
        <v>1880.21</v>
      </c>
    </row>
    <row r="121" spans="1:18">
      <c r="A121" s="2" t="s">
        <v>48</v>
      </c>
      <c r="B121">
        <v>583359</v>
      </c>
      <c r="C121" s="1">
        <v>41638</v>
      </c>
      <c r="D121">
        <v>1515078359</v>
      </c>
      <c r="E121">
        <v>59777955</v>
      </c>
      <c r="F121" t="s">
        <v>18</v>
      </c>
      <c r="G121" t="s">
        <v>19</v>
      </c>
      <c r="H121" t="s">
        <v>20</v>
      </c>
      <c r="I121" t="s">
        <v>23</v>
      </c>
      <c r="J121">
        <v>1.6552562660000001</v>
      </c>
      <c r="K121" s="1">
        <v>41637</v>
      </c>
      <c r="L121">
        <v>2.1</v>
      </c>
      <c r="M121">
        <v>50</v>
      </c>
      <c r="N121">
        <v>13</v>
      </c>
      <c r="O121">
        <v>0</v>
      </c>
      <c r="P121">
        <v>-3.9</v>
      </c>
      <c r="Q121">
        <v>59.1</v>
      </c>
      <c r="R121" s="3">
        <f t="shared" si="2"/>
        <v>63</v>
      </c>
    </row>
    <row r="122" spans="1:18">
      <c r="A122" s="2" t="s">
        <v>48</v>
      </c>
      <c r="B122">
        <v>583359</v>
      </c>
      <c r="C122" s="1">
        <v>41638</v>
      </c>
      <c r="D122">
        <v>1515085699</v>
      </c>
      <c r="E122">
        <v>30671439</v>
      </c>
      <c r="F122" t="s">
        <v>18</v>
      </c>
      <c r="G122" t="s">
        <v>19</v>
      </c>
      <c r="H122" t="s">
        <v>20</v>
      </c>
      <c r="I122" t="s">
        <v>24</v>
      </c>
      <c r="J122">
        <v>54.775309999999998</v>
      </c>
      <c r="K122" s="1">
        <v>41637</v>
      </c>
      <c r="L122">
        <v>1.7</v>
      </c>
      <c r="M122">
        <v>300</v>
      </c>
      <c r="N122">
        <v>15</v>
      </c>
      <c r="O122">
        <v>0</v>
      </c>
      <c r="P122">
        <v>-4.5</v>
      </c>
      <c r="Q122">
        <v>310.5</v>
      </c>
      <c r="R122" s="3">
        <f t="shared" si="2"/>
        <v>315</v>
      </c>
    </row>
    <row r="123" spans="1:18">
      <c r="A123" s="2" t="s">
        <v>48</v>
      </c>
      <c r="B123">
        <v>583359</v>
      </c>
      <c r="C123" s="1">
        <v>41638</v>
      </c>
      <c r="D123">
        <v>1515085933</v>
      </c>
      <c r="E123">
        <v>16327153</v>
      </c>
      <c r="F123" t="s">
        <v>18</v>
      </c>
      <c r="G123" t="s">
        <v>19</v>
      </c>
      <c r="H123" t="s">
        <v>20</v>
      </c>
      <c r="I123" t="s">
        <v>24</v>
      </c>
      <c r="J123">
        <v>54.775309999999998</v>
      </c>
      <c r="K123" s="1">
        <v>41637</v>
      </c>
      <c r="L123">
        <v>1.7</v>
      </c>
      <c r="M123">
        <v>928.42</v>
      </c>
      <c r="N123">
        <v>15</v>
      </c>
      <c r="O123">
        <v>0</v>
      </c>
      <c r="P123">
        <v>-4.5</v>
      </c>
      <c r="Q123">
        <v>938.92</v>
      </c>
      <c r="R123" s="3">
        <f t="shared" si="2"/>
        <v>943.42</v>
      </c>
    </row>
    <row r="124" spans="1:18">
      <c r="A124" s="2" t="s">
        <v>48</v>
      </c>
      <c r="B124">
        <v>583359</v>
      </c>
      <c r="C124" s="1">
        <v>41638</v>
      </c>
      <c r="D124">
        <v>1515087779</v>
      </c>
      <c r="E124">
        <v>80636756</v>
      </c>
      <c r="F124" t="s">
        <v>18</v>
      </c>
      <c r="G124" t="s">
        <v>19</v>
      </c>
      <c r="H124" t="s">
        <v>20</v>
      </c>
      <c r="I124" t="s">
        <v>24</v>
      </c>
      <c r="J124">
        <v>54.793008</v>
      </c>
      <c r="K124" s="1">
        <v>41638</v>
      </c>
      <c r="L124">
        <v>1.7</v>
      </c>
      <c r="M124">
        <v>485</v>
      </c>
      <c r="N124">
        <v>15</v>
      </c>
      <c r="O124">
        <v>0</v>
      </c>
      <c r="P124">
        <v>-4.5</v>
      </c>
      <c r="Q124">
        <v>495.5</v>
      </c>
      <c r="R124" s="3">
        <f t="shared" si="2"/>
        <v>500</v>
      </c>
    </row>
    <row r="125" spans="1:18">
      <c r="A125" s="2" t="s">
        <v>48</v>
      </c>
      <c r="B125">
        <v>583359</v>
      </c>
      <c r="C125" s="1">
        <v>41638</v>
      </c>
      <c r="D125">
        <v>1515087922</v>
      </c>
      <c r="E125">
        <v>52448552</v>
      </c>
      <c r="F125" t="s">
        <v>18</v>
      </c>
      <c r="G125" t="s">
        <v>19</v>
      </c>
      <c r="H125" t="s">
        <v>20</v>
      </c>
      <c r="I125" t="s">
        <v>24</v>
      </c>
      <c r="J125">
        <v>54.793008</v>
      </c>
      <c r="K125" s="1">
        <v>41638</v>
      </c>
      <c r="L125">
        <v>1.7</v>
      </c>
      <c r="M125">
        <v>1381</v>
      </c>
      <c r="N125">
        <v>19</v>
      </c>
      <c r="O125">
        <v>0</v>
      </c>
      <c r="P125">
        <v>-5.7</v>
      </c>
      <c r="Q125">
        <v>1394.3</v>
      </c>
      <c r="R125" s="3">
        <f t="shared" si="2"/>
        <v>1400</v>
      </c>
    </row>
    <row r="126" spans="1:18">
      <c r="A126" s="2" t="s">
        <v>48</v>
      </c>
      <c r="B126">
        <v>583359</v>
      </c>
      <c r="C126" s="1">
        <v>41638</v>
      </c>
      <c r="D126">
        <v>1515110223</v>
      </c>
      <c r="E126">
        <v>67104188</v>
      </c>
      <c r="F126" t="s">
        <v>18</v>
      </c>
      <c r="G126" t="s">
        <v>19</v>
      </c>
      <c r="H126" t="s">
        <v>20</v>
      </c>
      <c r="I126" t="s">
        <v>24</v>
      </c>
      <c r="J126">
        <v>54.793008</v>
      </c>
      <c r="K126" s="1">
        <v>41638</v>
      </c>
      <c r="L126">
        <v>1.7</v>
      </c>
      <c r="M126">
        <v>185.66</v>
      </c>
      <c r="N126">
        <v>10</v>
      </c>
      <c r="O126">
        <v>0</v>
      </c>
      <c r="P126">
        <v>-3</v>
      </c>
      <c r="Q126">
        <v>192.66</v>
      </c>
      <c r="R126" s="3">
        <f t="shared" si="2"/>
        <v>195.66</v>
      </c>
    </row>
    <row r="127" spans="1:18">
      <c r="A127" s="2" t="s">
        <v>48</v>
      </c>
      <c r="B127">
        <v>583359</v>
      </c>
      <c r="C127" s="1">
        <v>41638</v>
      </c>
      <c r="D127">
        <v>1515124187</v>
      </c>
      <c r="E127">
        <v>60549799</v>
      </c>
      <c r="F127" t="s">
        <v>18</v>
      </c>
      <c r="G127" t="s">
        <v>19</v>
      </c>
      <c r="H127" t="s">
        <v>20</v>
      </c>
      <c r="I127" t="s">
        <v>24</v>
      </c>
      <c r="J127">
        <v>54.793008</v>
      </c>
      <c r="K127" s="1">
        <v>41638</v>
      </c>
      <c r="L127">
        <v>1.7</v>
      </c>
      <c r="M127">
        <v>2470</v>
      </c>
      <c r="N127">
        <v>23</v>
      </c>
      <c r="O127">
        <v>0</v>
      </c>
      <c r="P127">
        <v>-6.9</v>
      </c>
      <c r="Q127">
        <v>2486.1</v>
      </c>
      <c r="R127" s="3">
        <f t="shared" si="2"/>
        <v>2493</v>
      </c>
    </row>
    <row r="128" spans="1:18">
      <c r="A128" s="2" t="s">
        <v>48</v>
      </c>
      <c r="B128">
        <v>583359</v>
      </c>
      <c r="C128" s="1">
        <v>41638</v>
      </c>
      <c r="D128">
        <v>1515126400</v>
      </c>
      <c r="E128">
        <v>92923243</v>
      </c>
      <c r="F128" t="s">
        <v>18</v>
      </c>
      <c r="G128" t="s">
        <v>19</v>
      </c>
      <c r="H128" t="s">
        <v>20</v>
      </c>
      <c r="I128" t="s">
        <v>24</v>
      </c>
      <c r="J128">
        <v>54.793008</v>
      </c>
      <c r="K128" s="1">
        <v>41638</v>
      </c>
      <c r="L128">
        <v>1.7</v>
      </c>
      <c r="M128">
        <v>1977</v>
      </c>
      <c r="N128">
        <v>23</v>
      </c>
      <c r="O128">
        <v>0</v>
      </c>
      <c r="P128">
        <v>-6.9</v>
      </c>
      <c r="Q128">
        <v>1993.1</v>
      </c>
      <c r="R128" s="3">
        <f t="shared" si="2"/>
        <v>2000</v>
      </c>
    </row>
    <row r="129" spans="1:18">
      <c r="A129" s="2" t="s">
        <v>48</v>
      </c>
      <c r="B129">
        <v>583359</v>
      </c>
      <c r="C129" s="1">
        <v>41639</v>
      </c>
      <c r="D129">
        <v>1515126400</v>
      </c>
      <c r="E129">
        <v>92923243</v>
      </c>
      <c r="F129" t="s">
        <v>18</v>
      </c>
      <c r="G129" t="s">
        <v>43</v>
      </c>
      <c r="H129" t="s">
        <v>20</v>
      </c>
      <c r="I129" t="s">
        <v>20</v>
      </c>
      <c r="J129" t="s">
        <v>44</v>
      </c>
      <c r="K129" s="1">
        <v>41638</v>
      </c>
      <c r="M129">
        <v>-1977</v>
      </c>
      <c r="N129">
        <v>-23</v>
      </c>
      <c r="O129">
        <v>0</v>
      </c>
      <c r="P129">
        <v>0</v>
      </c>
      <c r="Q129">
        <v>-2000</v>
      </c>
      <c r="R129" s="3">
        <f t="shared" si="2"/>
        <v>-2000</v>
      </c>
    </row>
    <row r="130" spans="1:18">
      <c r="A130" s="2" t="s">
        <v>48</v>
      </c>
      <c r="B130">
        <v>583359</v>
      </c>
      <c r="C130" s="1">
        <v>41639</v>
      </c>
      <c r="D130">
        <v>1515463897</v>
      </c>
      <c r="E130">
        <v>55133317</v>
      </c>
      <c r="F130" t="s">
        <v>18</v>
      </c>
      <c r="G130" t="s">
        <v>19</v>
      </c>
      <c r="H130" t="s">
        <v>20</v>
      </c>
      <c r="I130" t="s">
        <v>24</v>
      </c>
      <c r="J130">
        <v>55.102607999999996</v>
      </c>
      <c r="K130" s="1">
        <v>41638</v>
      </c>
      <c r="L130">
        <v>1.7</v>
      </c>
      <c r="M130">
        <v>435</v>
      </c>
      <c r="N130">
        <v>15</v>
      </c>
      <c r="O130">
        <v>0</v>
      </c>
      <c r="P130">
        <v>-4.5</v>
      </c>
      <c r="Q130">
        <v>445.5</v>
      </c>
      <c r="R130" s="3">
        <f t="shared" si="2"/>
        <v>450</v>
      </c>
    </row>
    <row r="131" spans="1:18">
      <c r="A131" s="2" t="s">
        <v>48</v>
      </c>
      <c r="B131">
        <v>583359</v>
      </c>
      <c r="C131" s="1">
        <v>41639</v>
      </c>
      <c r="D131">
        <v>1515473597</v>
      </c>
      <c r="E131">
        <v>64471823</v>
      </c>
      <c r="F131" t="s">
        <v>18</v>
      </c>
      <c r="G131" t="s">
        <v>19</v>
      </c>
      <c r="H131" t="s">
        <v>20</v>
      </c>
      <c r="I131" t="s">
        <v>24</v>
      </c>
      <c r="J131">
        <v>55.049213999999999</v>
      </c>
      <c r="K131" s="1">
        <v>41639</v>
      </c>
      <c r="L131">
        <v>1.7</v>
      </c>
      <c r="M131">
        <v>1323.15</v>
      </c>
      <c r="N131">
        <v>19</v>
      </c>
      <c r="O131">
        <v>0</v>
      </c>
      <c r="P131">
        <v>-5.7</v>
      </c>
      <c r="Q131">
        <v>1336.45</v>
      </c>
      <c r="R131" s="3">
        <f t="shared" si="2"/>
        <v>1342.15</v>
      </c>
    </row>
    <row r="132" spans="1:18">
      <c r="A132" s="2" t="s">
        <v>48</v>
      </c>
      <c r="B132">
        <v>583359</v>
      </c>
      <c r="C132" s="1">
        <v>41639</v>
      </c>
      <c r="D132">
        <v>1515477231</v>
      </c>
      <c r="E132">
        <v>55510839</v>
      </c>
      <c r="F132" t="s">
        <v>18</v>
      </c>
      <c r="G132" t="s">
        <v>19</v>
      </c>
      <c r="H132" t="s">
        <v>20</v>
      </c>
      <c r="I132" t="s">
        <v>24</v>
      </c>
      <c r="J132">
        <v>55.049213999999999</v>
      </c>
      <c r="K132" s="1">
        <v>41639</v>
      </c>
      <c r="L132">
        <v>1.7</v>
      </c>
      <c r="M132">
        <v>500</v>
      </c>
      <c r="N132">
        <v>15</v>
      </c>
      <c r="O132">
        <v>0</v>
      </c>
      <c r="P132">
        <v>-4.5</v>
      </c>
      <c r="Q132">
        <v>510.5</v>
      </c>
      <c r="R132" s="3">
        <f t="shared" si="2"/>
        <v>515</v>
      </c>
    </row>
    <row r="133" spans="1:18">
      <c r="A133" s="2" t="s">
        <v>48</v>
      </c>
      <c r="B133">
        <v>583359</v>
      </c>
      <c r="C133" s="1">
        <v>41639</v>
      </c>
      <c r="D133">
        <v>1515485219</v>
      </c>
      <c r="E133">
        <v>56996606</v>
      </c>
      <c r="F133" t="s">
        <v>18</v>
      </c>
      <c r="G133" t="s">
        <v>19</v>
      </c>
      <c r="H133" t="s">
        <v>20</v>
      </c>
      <c r="I133" t="s">
        <v>24</v>
      </c>
      <c r="J133">
        <v>55.049213999999999</v>
      </c>
      <c r="K133" s="1">
        <v>41639</v>
      </c>
      <c r="L133">
        <v>1.7</v>
      </c>
      <c r="M133">
        <v>1031</v>
      </c>
      <c r="N133">
        <v>19</v>
      </c>
      <c r="O133">
        <v>0</v>
      </c>
      <c r="P133">
        <v>-5.7</v>
      </c>
      <c r="Q133">
        <v>1044.3</v>
      </c>
      <c r="R133" s="3">
        <f t="shared" si="2"/>
        <v>1050</v>
      </c>
    </row>
    <row r="134" spans="1:18">
      <c r="A134" s="2" t="s">
        <v>52</v>
      </c>
      <c r="B134">
        <v>599896</v>
      </c>
      <c r="C134" s="1">
        <v>41636</v>
      </c>
      <c r="D134">
        <v>1514627841</v>
      </c>
      <c r="E134">
        <v>50107510</v>
      </c>
      <c r="F134" t="s">
        <v>18</v>
      </c>
      <c r="G134" t="s">
        <v>19</v>
      </c>
      <c r="H134" t="s">
        <v>20</v>
      </c>
      <c r="I134" t="s">
        <v>24</v>
      </c>
      <c r="J134">
        <v>54.892919999999997</v>
      </c>
      <c r="K134" s="1">
        <v>41636</v>
      </c>
      <c r="L134">
        <v>1.7</v>
      </c>
      <c r="M134">
        <v>140</v>
      </c>
      <c r="N134">
        <v>10</v>
      </c>
      <c r="O134">
        <v>0</v>
      </c>
      <c r="P134">
        <v>-3</v>
      </c>
      <c r="Q134">
        <v>147</v>
      </c>
      <c r="R134" s="3">
        <f t="shared" si="2"/>
        <v>150</v>
      </c>
    </row>
    <row r="135" spans="1:18">
      <c r="A135" s="2" t="s">
        <v>52</v>
      </c>
      <c r="B135">
        <v>599896</v>
      </c>
      <c r="C135" s="1">
        <v>41637</v>
      </c>
      <c r="D135">
        <v>1514893664</v>
      </c>
      <c r="E135">
        <v>38503228</v>
      </c>
      <c r="F135" t="s">
        <v>18</v>
      </c>
      <c r="G135" t="s">
        <v>19</v>
      </c>
      <c r="H135" t="s">
        <v>20</v>
      </c>
      <c r="I135" t="s">
        <v>24</v>
      </c>
      <c r="J135">
        <v>54.892919999999997</v>
      </c>
      <c r="K135" s="1">
        <v>41636</v>
      </c>
      <c r="L135">
        <v>1.7</v>
      </c>
      <c r="M135">
        <v>370.65</v>
      </c>
      <c r="N135">
        <v>15</v>
      </c>
      <c r="O135">
        <v>0</v>
      </c>
      <c r="P135">
        <v>-4.5</v>
      </c>
      <c r="Q135">
        <v>381.15</v>
      </c>
      <c r="R135" s="3">
        <f t="shared" si="2"/>
        <v>385.65</v>
      </c>
    </row>
    <row r="136" spans="1:18">
      <c r="A136" s="2" t="s">
        <v>52</v>
      </c>
      <c r="B136">
        <v>599896</v>
      </c>
      <c r="C136" s="1">
        <v>41637</v>
      </c>
      <c r="D136">
        <v>1514905947</v>
      </c>
      <c r="E136">
        <v>70503004</v>
      </c>
      <c r="F136" t="s">
        <v>18</v>
      </c>
      <c r="G136" t="s">
        <v>19</v>
      </c>
      <c r="H136" t="s">
        <v>20</v>
      </c>
      <c r="I136" t="s">
        <v>24</v>
      </c>
      <c r="J136">
        <v>54.892919999999997</v>
      </c>
      <c r="K136" s="1">
        <v>41637</v>
      </c>
      <c r="L136">
        <v>1.7</v>
      </c>
      <c r="M136">
        <v>200</v>
      </c>
      <c r="N136">
        <v>10</v>
      </c>
      <c r="O136">
        <v>0</v>
      </c>
      <c r="P136">
        <v>-3</v>
      </c>
      <c r="Q136">
        <v>207</v>
      </c>
      <c r="R136" s="3">
        <f t="shared" si="2"/>
        <v>210</v>
      </c>
    </row>
    <row r="137" spans="1:18">
      <c r="A137" s="2" t="s">
        <v>52</v>
      </c>
      <c r="B137">
        <v>599896</v>
      </c>
      <c r="C137" s="1">
        <v>41637</v>
      </c>
      <c r="D137">
        <v>1514906069</v>
      </c>
      <c r="E137">
        <v>20511114</v>
      </c>
      <c r="F137" t="s">
        <v>18</v>
      </c>
      <c r="G137" t="s">
        <v>19</v>
      </c>
      <c r="H137" t="s">
        <v>20</v>
      </c>
      <c r="I137" t="s">
        <v>24</v>
      </c>
      <c r="J137">
        <v>54.892919999999997</v>
      </c>
      <c r="K137" s="1">
        <v>41637</v>
      </c>
      <c r="L137">
        <v>1.7</v>
      </c>
      <c r="M137">
        <v>1481</v>
      </c>
      <c r="N137">
        <v>19</v>
      </c>
      <c r="O137">
        <v>0</v>
      </c>
      <c r="P137">
        <v>-5.7</v>
      </c>
      <c r="Q137">
        <v>1494.3</v>
      </c>
      <c r="R137" s="3">
        <f t="shared" si="2"/>
        <v>1500</v>
      </c>
    </row>
    <row r="138" spans="1:18">
      <c r="A138" s="2" t="s">
        <v>52</v>
      </c>
      <c r="B138">
        <v>599896</v>
      </c>
      <c r="C138" s="1">
        <v>41638</v>
      </c>
      <c r="D138">
        <v>1515095716</v>
      </c>
      <c r="E138">
        <v>66592581</v>
      </c>
      <c r="F138" t="s">
        <v>18</v>
      </c>
      <c r="G138" t="s">
        <v>19</v>
      </c>
      <c r="H138" t="s">
        <v>20</v>
      </c>
      <c r="I138" t="s">
        <v>24</v>
      </c>
      <c r="J138">
        <v>54.793008</v>
      </c>
      <c r="K138" s="1">
        <v>41638</v>
      </c>
      <c r="L138">
        <v>1.7</v>
      </c>
      <c r="M138">
        <v>1493</v>
      </c>
      <c r="N138">
        <v>19</v>
      </c>
      <c r="O138">
        <v>0</v>
      </c>
      <c r="P138">
        <v>-5.7</v>
      </c>
      <c r="Q138">
        <v>1506.3</v>
      </c>
      <c r="R138" s="3">
        <f t="shared" si="2"/>
        <v>1512</v>
      </c>
    </row>
    <row r="139" spans="1:18">
      <c r="A139" s="2" t="s">
        <v>53</v>
      </c>
      <c r="B139">
        <v>583438</v>
      </c>
      <c r="C139" s="1">
        <v>41635</v>
      </c>
      <c r="D139">
        <v>1514242735</v>
      </c>
      <c r="E139">
        <v>78845622</v>
      </c>
      <c r="F139" t="s">
        <v>18</v>
      </c>
      <c r="G139" t="s">
        <v>19</v>
      </c>
      <c r="H139" t="s">
        <v>20</v>
      </c>
      <c r="I139" t="s">
        <v>24</v>
      </c>
      <c r="J139">
        <v>54.940640700000003</v>
      </c>
      <c r="K139" s="1">
        <v>41634</v>
      </c>
      <c r="L139">
        <v>1.7</v>
      </c>
      <c r="M139">
        <v>1977</v>
      </c>
      <c r="N139">
        <v>23</v>
      </c>
      <c r="O139">
        <v>0</v>
      </c>
      <c r="P139">
        <v>-6.9</v>
      </c>
      <c r="Q139">
        <v>1993.1</v>
      </c>
      <c r="R139" s="3">
        <f t="shared" si="2"/>
        <v>2000</v>
      </c>
    </row>
    <row r="140" spans="1:18">
      <c r="A140" s="2" t="s">
        <v>53</v>
      </c>
      <c r="B140">
        <v>583438</v>
      </c>
      <c r="C140" s="1">
        <v>41635</v>
      </c>
      <c r="D140">
        <v>1514244580</v>
      </c>
      <c r="E140">
        <v>45747547</v>
      </c>
      <c r="F140" t="s">
        <v>18</v>
      </c>
      <c r="G140" t="s">
        <v>19</v>
      </c>
      <c r="H140" t="s">
        <v>20</v>
      </c>
      <c r="I140" t="s">
        <v>24</v>
      </c>
      <c r="J140">
        <v>54.940640700000003</v>
      </c>
      <c r="K140" s="1">
        <v>41634</v>
      </c>
      <c r="L140">
        <v>1.7</v>
      </c>
      <c r="M140">
        <v>1977</v>
      </c>
      <c r="N140">
        <v>23</v>
      </c>
      <c r="O140">
        <v>0</v>
      </c>
      <c r="P140">
        <v>-6.9</v>
      </c>
      <c r="Q140">
        <v>1993.1</v>
      </c>
      <c r="R140" s="3">
        <f t="shared" si="2"/>
        <v>2000</v>
      </c>
    </row>
    <row r="141" spans="1:18">
      <c r="A141" s="2" t="s">
        <v>53</v>
      </c>
      <c r="B141">
        <v>583438</v>
      </c>
      <c r="C141" s="1">
        <v>41635</v>
      </c>
      <c r="D141">
        <v>1514263142</v>
      </c>
      <c r="E141">
        <v>60596775</v>
      </c>
      <c r="F141" t="s">
        <v>18</v>
      </c>
      <c r="G141" t="s">
        <v>19</v>
      </c>
      <c r="H141" t="s">
        <v>20</v>
      </c>
      <c r="I141" t="s">
        <v>54</v>
      </c>
      <c r="J141">
        <v>0.88770000000000004</v>
      </c>
      <c r="K141" s="1">
        <v>41635</v>
      </c>
      <c r="L141">
        <v>3.05</v>
      </c>
      <c r="M141">
        <v>1045.75</v>
      </c>
      <c r="N141">
        <v>20</v>
      </c>
      <c r="O141">
        <v>0</v>
      </c>
      <c r="P141">
        <v>-6</v>
      </c>
      <c r="Q141">
        <v>1059.75</v>
      </c>
      <c r="R141" s="3">
        <f t="shared" si="2"/>
        <v>1065.75</v>
      </c>
    </row>
    <row r="142" spans="1:18">
      <c r="A142" s="2" t="s">
        <v>53</v>
      </c>
      <c r="B142">
        <v>583438</v>
      </c>
      <c r="C142" s="1">
        <v>41636</v>
      </c>
      <c r="D142">
        <v>1514632653</v>
      </c>
      <c r="E142">
        <v>87133694</v>
      </c>
      <c r="F142" t="s">
        <v>18</v>
      </c>
      <c r="G142" t="s">
        <v>19</v>
      </c>
      <c r="H142" t="s">
        <v>20</v>
      </c>
      <c r="I142" t="s">
        <v>24</v>
      </c>
      <c r="J142">
        <v>54.892919999999997</v>
      </c>
      <c r="K142" s="1">
        <v>41636</v>
      </c>
      <c r="L142">
        <v>1.7</v>
      </c>
      <c r="M142">
        <v>385</v>
      </c>
      <c r="N142">
        <v>15</v>
      </c>
      <c r="O142">
        <v>0</v>
      </c>
      <c r="P142">
        <v>-4.5</v>
      </c>
      <c r="Q142">
        <v>395.5</v>
      </c>
      <c r="R142" s="3">
        <f t="shared" si="2"/>
        <v>400</v>
      </c>
    </row>
    <row r="143" spans="1:18">
      <c r="A143" s="2" t="s">
        <v>55</v>
      </c>
      <c r="B143">
        <v>588543</v>
      </c>
      <c r="C143" s="1">
        <v>41635</v>
      </c>
      <c r="D143">
        <v>1514205642</v>
      </c>
      <c r="E143">
        <v>27195859</v>
      </c>
      <c r="F143" t="s">
        <v>18</v>
      </c>
      <c r="G143" t="s">
        <v>19</v>
      </c>
      <c r="H143" t="s">
        <v>20</v>
      </c>
      <c r="I143" t="s">
        <v>24</v>
      </c>
      <c r="J143">
        <v>54.940640700000003</v>
      </c>
      <c r="K143" s="1">
        <v>41634</v>
      </c>
      <c r="L143">
        <v>1.7</v>
      </c>
      <c r="M143">
        <v>1577</v>
      </c>
      <c r="N143">
        <v>23</v>
      </c>
      <c r="O143">
        <v>0</v>
      </c>
      <c r="P143">
        <v>-6.9</v>
      </c>
      <c r="Q143">
        <v>1593.1</v>
      </c>
      <c r="R143" s="3">
        <f t="shared" si="2"/>
        <v>1600</v>
      </c>
    </row>
    <row r="144" spans="1:18">
      <c r="A144" s="2" t="s">
        <v>55</v>
      </c>
      <c r="B144">
        <v>588543</v>
      </c>
      <c r="C144" s="1">
        <v>41635</v>
      </c>
      <c r="D144">
        <v>1514230409</v>
      </c>
      <c r="E144">
        <v>85842376</v>
      </c>
      <c r="F144" t="s">
        <v>18</v>
      </c>
      <c r="G144" t="s">
        <v>19</v>
      </c>
      <c r="H144" t="s">
        <v>20</v>
      </c>
      <c r="I144" t="s">
        <v>21</v>
      </c>
      <c r="J144">
        <v>2.083802817</v>
      </c>
      <c r="K144" s="1">
        <v>41634</v>
      </c>
      <c r="L144">
        <v>2.6</v>
      </c>
      <c r="M144">
        <v>100</v>
      </c>
      <c r="N144">
        <v>15</v>
      </c>
      <c r="O144">
        <v>0</v>
      </c>
      <c r="P144">
        <v>-4.5</v>
      </c>
      <c r="Q144">
        <v>110.5</v>
      </c>
      <c r="R144" s="3">
        <f t="shared" si="2"/>
        <v>115</v>
      </c>
    </row>
    <row r="145" spans="1:18">
      <c r="A145" s="2" t="s">
        <v>55</v>
      </c>
      <c r="B145">
        <v>588543</v>
      </c>
      <c r="C145" s="1">
        <v>41635</v>
      </c>
      <c r="D145">
        <v>1514254203</v>
      </c>
      <c r="E145">
        <v>77165986</v>
      </c>
      <c r="F145" t="s">
        <v>18</v>
      </c>
      <c r="G145" t="s">
        <v>19</v>
      </c>
      <c r="H145" t="s">
        <v>20</v>
      </c>
      <c r="I145" t="s">
        <v>22</v>
      </c>
      <c r="J145">
        <v>39.418318499999998</v>
      </c>
      <c r="K145" s="1">
        <v>41634</v>
      </c>
      <c r="L145">
        <v>1.5</v>
      </c>
      <c r="M145">
        <v>435</v>
      </c>
      <c r="N145">
        <v>8</v>
      </c>
      <c r="O145">
        <v>0</v>
      </c>
      <c r="P145">
        <v>-2.4</v>
      </c>
      <c r="Q145">
        <v>440.6</v>
      </c>
      <c r="R145" s="3">
        <f t="shared" si="2"/>
        <v>443</v>
      </c>
    </row>
    <row r="146" spans="1:18">
      <c r="A146" s="2" t="s">
        <v>55</v>
      </c>
      <c r="B146">
        <v>588543</v>
      </c>
      <c r="C146" s="1">
        <v>41635</v>
      </c>
      <c r="D146">
        <v>1514263792</v>
      </c>
      <c r="E146">
        <v>37099331</v>
      </c>
      <c r="F146" t="s">
        <v>18</v>
      </c>
      <c r="G146" t="s">
        <v>19</v>
      </c>
      <c r="H146" t="s">
        <v>20</v>
      </c>
      <c r="I146" t="s">
        <v>22</v>
      </c>
      <c r="J146">
        <v>39.356179500000003</v>
      </c>
      <c r="K146" s="1">
        <v>41635</v>
      </c>
      <c r="L146">
        <v>1.5</v>
      </c>
      <c r="M146">
        <v>42</v>
      </c>
      <c r="N146">
        <v>8</v>
      </c>
      <c r="O146">
        <v>0</v>
      </c>
      <c r="P146">
        <v>-2.4</v>
      </c>
      <c r="Q146">
        <v>47.6</v>
      </c>
      <c r="R146" s="3">
        <f t="shared" si="2"/>
        <v>50</v>
      </c>
    </row>
    <row r="147" spans="1:18">
      <c r="A147" s="2" t="s">
        <v>55</v>
      </c>
      <c r="B147">
        <v>588543</v>
      </c>
      <c r="C147" s="1">
        <v>41635</v>
      </c>
      <c r="D147">
        <v>1514268189</v>
      </c>
      <c r="E147">
        <v>19949434</v>
      </c>
      <c r="F147" t="s">
        <v>18</v>
      </c>
      <c r="G147" t="s">
        <v>19</v>
      </c>
      <c r="H147" t="s">
        <v>20</v>
      </c>
      <c r="I147" t="s">
        <v>24</v>
      </c>
      <c r="J147">
        <v>55.112854499999997</v>
      </c>
      <c r="K147" s="1">
        <v>41635</v>
      </c>
      <c r="L147">
        <v>1.7</v>
      </c>
      <c r="M147">
        <v>1845.84</v>
      </c>
      <c r="N147">
        <v>23</v>
      </c>
      <c r="O147">
        <v>0</v>
      </c>
      <c r="P147">
        <v>-6.9</v>
      </c>
      <c r="Q147">
        <v>1861.94</v>
      </c>
      <c r="R147" s="3">
        <f t="shared" si="2"/>
        <v>1868.84</v>
      </c>
    </row>
    <row r="148" spans="1:18">
      <c r="A148" s="2" t="s">
        <v>55</v>
      </c>
      <c r="B148">
        <v>588543</v>
      </c>
      <c r="C148" s="1">
        <v>41636</v>
      </c>
      <c r="D148">
        <v>1514585675</v>
      </c>
      <c r="E148">
        <v>20078889</v>
      </c>
      <c r="F148" t="s">
        <v>18</v>
      </c>
      <c r="G148" t="s">
        <v>19</v>
      </c>
      <c r="H148" t="s">
        <v>20</v>
      </c>
      <c r="I148" t="s">
        <v>24</v>
      </c>
      <c r="J148">
        <v>54.892919999999997</v>
      </c>
      <c r="K148" s="1">
        <v>41635</v>
      </c>
      <c r="L148">
        <v>1.7</v>
      </c>
      <c r="M148">
        <v>285</v>
      </c>
      <c r="N148">
        <v>15</v>
      </c>
      <c r="O148">
        <v>0</v>
      </c>
      <c r="P148">
        <v>-4.5</v>
      </c>
      <c r="Q148">
        <v>295.5</v>
      </c>
      <c r="R148" s="3">
        <f t="shared" si="2"/>
        <v>300</v>
      </c>
    </row>
    <row r="149" spans="1:18">
      <c r="A149" s="2" t="s">
        <v>55</v>
      </c>
      <c r="B149">
        <v>588543</v>
      </c>
      <c r="C149" s="1">
        <v>41636</v>
      </c>
      <c r="D149">
        <v>1514631791</v>
      </c>
      <c r="E149">
        <v>66016039</v>
      </c>
      <c r="F149" t="s">
        <v>18</v>
      </c>
      <c r="G149" t="s">
        <v>19</v>
      </c>
      <c r="H149" t="s">
        <v>20</v>
      </c>
      <c r="I149" t="s">
        <v>47</v>
      </c>
      <c r="J149">
        <v>68.948700000000002</v>
      </c>
      <c r="K149" s="1">
        <v>41636</v>
      </c>
      <c r="L149">
        <v>1.35</v>
      </c>
      <c r="M149">
        <v>190</v>
      </c>
      <c r="N149">
        <v>10</v>
      </c>
      <c r="O149">
        <v>0</v>
      </c>
      <c r="P149">
        <v>-3</v>
      </c>
      <c r="Q149">
        <v>197</v>
      </c>
      <c r="R149" s="3">
        <f t="shared" si="2"/>
        <v>200</v>
      </c>
    </row>
    <row r="150" spans="1:18">
      <c r="A150" s="2" t="s">
        <v>55</v>
      </c>
      <c r="B150">
        <v>588543</v>
      </c>
      <c r="C150" s="1">
        <v>41638</v>
      </c>
      <c r="D150">
        <v>1515085172</v>
      </c>
      <c r="E150">
        <v>28332229</v>
      </c>
      <c r="F150" t="s">
        <v>18</v>
      </c>
      <c r="G150" t="s">
        <v>19</v>
      </c>
      <c r="H150" t="s">
        <v>20</v>
      </c>
      <c r="I150" t="s">
        <v>24</v>
      </c>
      <c r="J150">
        <v>54.775309999999998</v>
      </c>
      <c r="K150" s="1">
        <v>41637</v>
      </c>
      <c r="L150">
        <v>1.7</v>
      </c>
      <c r="M150">
        <v>200</v>
      </c>
      <c r="N150">
        <v>10</v>
      </c>
      <c r="O150">
        <v>0</v>
      </c>
      <c r="P150">
        <v>-3</v>
      </c>
      <c r="Q150">
        <v>207</v>
      </c>
      <c r="R150" s="3">
        <f t="shared" si="2"/>
        <v>210</v>
      </c>
    </row>
    <row r="151" spans="1:18">
      <c r="A151" s="2" t="s">
        <v>55</v>
      </c>
      <c r="B151">
        <v>588543</v>
      </c>
      <c r="C151" s="1">
        <v>41638</v>
      </c>
      <c r="D151">
        <v>1515090657</v>
      </c>
      <c r="E151">
        <v>92471248</v>
      </c>
      <c r="F151" t="s">
        <v>18</v>
      </c>
      <c r="G151" t="s">
        <v>19</v>
      </c>
      <c r="H151" t="s">
        <v>20</v>
      </c>
      <c r="I151" t="s">
        <v>24</v>
      </c>
      <c r="J151">
        <v>54.793008</v>
      </c>
      <c r="K151" s="1">
        <v>41638</v>
      </c>
      <c r="L151">
        <v>1.7</v>
      </c>
      <c r="M151">
        <v>2477</v>
      </c>
      <c r="N151">
        <v>23</v>
      </c>
      <c r="O151">
        <v>0</v>
      </c>
      <c r="P151">
        <v>-6.9</v>
      </c>
      <c r="Q151">
        <v>2493.1</v>
      </c>
      <c r="R151" s="3">
        <f t="shared" si="2"/>
        <v>2500</v>
      </c>
    </row>
    <row r="152" spans="1:18">
      <c r="A152" s="2" t="s">
        <v>55</v>
      </c>
      <c r="B152">
        <v>588543</v>
      </c>
      <c r="C152" s="1">
        <v>41639</v>
      </c>
      <c r="D152">
        <v>1515395061</v>
      </c>
      <c r="E152">
        <v>75596776</v>
      </c>
      <c r="F152" t="s">
        <v>18</v>
      </c>
      <c r="G152" t="s">
        <v>19</v>
      </c>
      <c r="H152" t="s">
        <v>20</v>
      </c>
      <c r="I152" t="s">
        <v>57</v>
      </c>
      <c r="J152">
        <v>422.88144399999999</v>
      </c>
      <c r="K152" s="1">
        <v>41638</v>
      </c>
      <c r="L152">
        <v>4.0999999999999996</v>
      </c>
      <c r="M152">
        <v>150</v>
      </c>
      <c r="N152">
        <v>16</v>
      </c>
      <c r="O152">
        <v>0</v>
      </c>
      <c r="P152">
        <v>-4.8</v>
      </c>
      <c r="Q152">
        <v>161.19999999999999</v>
      </c>
      <c r="R152" s="3">
        <f t="shared" si="2"/>
        <v>166</v>
      </c>
    </row>
    <row r="153" spans="1:18">
      <c r="A153" s="2" t="s">
        <v>55</v>
      </c>
      <c r="B153">
        <v>588543</v>
      </c>
      <c r="C153" s="1">
        <v>41639</v>
      </c>
      <c r="D153">
        <v>1515406989</v>
      </c>
      <c r="E153">
        <v>98093319</v>
      </c>
      <c r="F153" t="s">
        <v>18</v>
      </c>
      <c r="G153" t="s">
        <v>19</v>
      </c>
      <c r="H153" t="s">
        <v>20</v>
      </c>
      <c r="I153" t="s">
        <v>21</v>
      </c>
      <c r="J153">
        <v>2.0889671359999999</v>
      </c>
      <c r="K153" s="1">
        <v>41638</v>
      </c>
      <c r="L153">
        <v>2.6</v>
      </c>
      <c r="M153">
        <v>132.69999999999999</v>
      </c>
      <c r="N153">
        <v>15</v>
      </c>
      <c r="O153">
        <v>0</v>
      </c>
      <c r="P153">
        <v>-4.5</v>
      </c>
      <c r="Q153">
        <v>143.19999999999999</v>
      </c>
      <c r="R153" s="3">
        <f t="shared" ref="R153:R205" si="3">M153+N153</f>
        <v>147.69999999999999</v>
      </c>
    </row>
    <row r="154" spans="1:18">
      <c r="A154" s="2" t="s">
        <v>55</v>
      </c>
      <c r="B154">
        <v>588543</v>
      </c>
      <c r="C154" s="1">
        <v>41639</v>
      </c>
      <c r="D154">
        <v>1515422359</v>
      </c>
      <c r="E154">
        <v>76000234</v>
      </c>
      <c r="F154" t="s">
        <v>18</v>
      </c>
      <c r="G154" t="s">
        <v>19</v>
      </c>
      <c r="H154" t="s">
        <v>20</v>
      </c>
      <c r="I154" t="s">
        <v>21</v>
      </c>
      <c r="J154">
        <v>2.0889671359999999</v>
      </c>
      <c r="K154" s="1">
        <v>41638</v>
      </c>
      <c r="L154">
        <v>2.6</v>
      </c>
      <c r="M154">
        <v>98.3</v>
      </c>
      <c r="N154">
        <v>15</v>
      </c>
      <c r="O154">
        <v>0</v>
      </c>
      <c r="P154">
        <v>-4.5</v>
      </c>
      <c r="Q154">
        <v>108.8</v>
      </c>
      <c r="R154" s="3">
        <f t="shared" si="3"/>
        <v>113.3</v>
      </c>
    </row>
    <row r="155" spans="1:18">
      <c r="A155" s="2" t="s">
        <v>55</v>
      </c>
      <c r="B155">
        <v>588543</v>
      </c>
      <c r="C155" s="1">
        <v>41639</v>
      </c>
      <c r="D155">
        <v>1515422559</v>
      </c>
      <c r="E155">
        <v>28700701</v>
      </c>
      <c r="F155" t="s">
        <v>18</v>
      </c>
      <c r="G155" t="s">
        <v>19</v>
      </c>
      <c r="H155" t="s">
        <v>20</v>
      </c>
      <c r="I155" t="s">
        <v>22</v>
      </c>
      <c r="J155">
        <v>39.467064999999998</v>
      </c>
      <c r="K155" s="1">
        <v>41638</v>
      </c>
      <c r="L155">
        <v>1.5</v>
      </c>
      <c r="M155">
        <v>50</v>
      </c>
      <c r="N155">
        <v>8</v>
      </c>
      <c r="O155">
        <v>0</v>
      </c>
      <c r="P155">
        <v>-2.4</v>
      </c>
      <c r="Q155">
        <v>55.6</v>
      </c>
      <c r="R155" s="3">
        <f t="shared" si="3"/>
        <v>58</v>
      </c>
    </row>
    <row r="156" spans="1:18">
      <c r="A156" s="2" t="s">
        <v>55</v>
      </c>
      <c r="B156">
        <v>588543</v>
      </c>
      <c r="C156" s="1">
        <v>41639</v>
      </c>
      <c r="D156">
        <v>1515473714</v>
      </c>
      <c r="E156">
        <v>88786164</v>
      </c>
      <c r="F156" t="s">
        <v>18</v>
      </c>
      <c r="G156" t="s">
        <v>19</v>
      </c>
      <c r="H156" t="s">
        <v>20</v>
      </c>
      <c r="I156" t="s">
        <v>24</v>
      </c>
      <c r="J156">
        <v>55.049213999999999</v>
      </c>
      <c r="K156" s="1">
        <v>41639</v>
      </c>
      <c r="L156">
        <v>1.7</v>
      </c>
      <c r="M156">
        <v>635</v>
      </c>
      <c r="N156">
        <v>15</v>
      </c>
      <c r="O156">
        <v>0</v>
      </c>
      <c r="P156">
        <v>-4.5</v>
      </c>
      <c r="Q156">
        <v>645.5</v>
      </c>
      <c r="R156" s="3">
        <f t="shared" si="3"/>
        <v>650</v>
      </c>
    </row>
    <row r="157" spans="1:18">
      <c r="A157" s="2" t="s">
        <v>59</v>
      </c>
      <c r="B157">
        <v>589163</v>
      </c>
      <c r="C157" s="1">
        <v>41635</v>
      </c>
      <c r="D157">
        <v>1514259474</v>
      </c>
      <c r="E157">
        <v>62933898</v>
      </c>
      <c r="F157" t="s">
        <v>18</v>
      </c>
      <c r="G157" t="s">
        <v>19</v>
      </c>
      <c r="H157" t="s">
        <v>20</v>
      </c>
      <c r="I157" t="s">
        <v>57</v>
      </c>
      <c r="J157">
        <v>425.46623899999997</v>
      </c>
      <c r="K157" s="1">
        <v>41635</v>
      </c>
      <c r="L157">
        <v>4.0999999999999996</v>
      </c>
      <c r="M157">
        <v>263</v>
      </c>
      <c r="N157">
        <v>31</v>
      </c>
      <c r="O157">
        <v>0</v>
      </c>
      <c r="P157">
        <v>-9.3000000000000007</v>
      </c>
      <c r="Q157">
        <v>284.7</v>
      </c>
      <c r="R157" s="3">
        <f t="shared" si="3"/>
        <v>294</v>
      </c>
    </row>
    <row r="158" spans="1:18">
      <c r="A158" s="2" t="s">
        <v>59</v>
      </c>
      <c r="B158">
        <v>589163</v>
      </c>
      <c r="C158" s="1">
        <v>41635</v>
      </c>
      <c r="D158">
        <v>1514262803</v>
      </c>
      <c r="E158">
        <v>84247682</v>
      </c>
      <c r="F158" t="s">
        <v>18</v>
      </c>
      <c r="G158" t="s">
        <v>19</v>
      </c>
      <c r="H158" t="s">
        <v>20</v>
      </c>
      <c r="I158" t="s">
        <v>24</v>
      </c>
      <c r="J158">
        <v>55.112854499999997</v>
      </c>
      <c r="K158" s="1">
        <v>41635</v>
      </c>
      <c r="L158">
        <v>1.7</v>
      </c>
      <c r="M158">
        <v>190</v>
      </c>
      <c r="N158">
        <v>10</v>
      </c>
      <c r="O158">
        <v>0</v>
      </c>
      <c r="P158">
        <v>-3</v>
      </c>
      <c r="Q158">
        <v>197</v>
      </c>
      <c r="R158" s="3">
        <f t="shared" si="3"/>
        <v>200</v>
      </c>
    </row>
    <row r="159" spans="1:18">
      <c r="A159" s="2" t="s">
        <v>61</v>
      </c>
      <c r="B159">
        <v>592414</v>
      </c>
      <c r="C159" s="1">
        <v>41635</v>
      </c>
      <c r="D159">
        <v>1514217331</v>
      </c>
      <c r="E159">
        <v>79716980</v>
      </c>
      <c r="F159" t="s">
        <v>18</v>
      </c>
      <c r="G159" t="s">
        <v>19</v>
      </c>
      <c r="H159" t="s">
        <v>20</v>
      </c>
      <c r="I159" t="s">
        <v>24</v>
      </c>
      <c r="J159">
        <v>54.940640700000003</v>
      </c>
      <c r="K159" s="1">
        <v>41634</v>
      </c>
      <c r="L159">
        <v>1.7</v>
      </c>
      <c r="M159">
        <v>200</v>
      </c>
      <c r="N159">
        <v>10</v>
      </c>
      <c r="O159">
        <v>0</v>
      </c>
      <c r="P159">
        <v>-3</v>
      </c>
      <c r="Q159">
        <v>207</v>
      </c>
      <c r="R159" s="3">
        <f t="shared" si="3"/>
        <v>210</v>
      </c>
    </row>
    <row r="160" spans="1:18">
      <c r="A160" s="2" t="s">
        <v>61</v>
      </c>
      <c r="B160">
        <v>592414</v>
      </c>
      <c r="C160" s="1">
        <v>41635</v>
      </c>
      <c r="D160">
        <v>1514236632</v>
      </c>
      <c r="E160">
        <v>39531162</v>
      </c>
      <c r="F160" t="s">
        <v>18</v>
      </c>
      <c r="G160" t="s">
        <v>19</v>
      </c>
      <c r="H160" t="s">
        <v>20</v>
      </c>
      <c r="I160" t="s">
        <v>23</v>
      </c>
      <c r="J160">
        <v>1.659252336</v>
      </c>
      <c r="K160" s="1">
        <v>41634</v>
      </c>
      <c r="L160">
        <v>2.1</v>
      </c>
      <c r="M160">
        <v>184.68</v>
      </c>
      <c r="N160">
        <v>14</v>
      </c>
      <c r="O160">
        <v>0</v>
      </c>
      <c r="P160">
        <v>-4.2</v>
      </c>
      <c r="Q160">
        <v>194.48</v>
      </c>
      <c r="R160" s="3">
        <f t="shared" si="3"/>
        <v>198.68</v>
      </c>
    </row>
    <row r="161" spans="1:18">
      <c r="A161" s="2" t="s">
        <v>61</v>
      </c>
      <c r="B161">
        <v>592414</v>
      </c>
      <c r="C161" s="1">
        <v>41635</v>
      </c>
      <c r="D161">
        <v>1514255985</v>
      </c>
      <c r="E161">
        <v>45952358</v>
      </c>
      <c r="F161" t="s">
        <v>18</v>
      </c>
      <c r="G161" t="s">
        <v>19</v>
      </c>
      <c r="H161" t="s">
        <v>20</v>
      </c>
      <c r="I161" t="s">
        <v>29</v>
      </c>
      <c r="J161">
        <v>142.34269499999999</v>
      </c>
      <c r="K161" s="1">
        <v>41635</v>
      </c>
      <c r="L161">
        <v>2.8</v>
      </c>
      <c r="M161">
        <v>800</v>
      </c>
      <c r="N161">
        <v>60</v>
      </c>
      <c r="O161">
        <v>0</v>
      </c>
      <c r="P161">
        <v>-18</v>
      </c>
      <c r="Q161">
        <v>842</v>
      </c>
      <c r="R161" s="3">
        <f t="shared" si="3"/>
        <v>860</v>
      </c>
    </row>
    <row r="162" spans="1:18">
      <c r="A162" s="2" t="s">
        <v>61</v>
      </c>
      <c r="B162">
        <v>592414</v>
      </c>
      <c r="C162" s="1">
        <v>41635</v>
      </c>
      <c r="D162">
        <v>1514260516</v>
      </c>
      <c r="E162">
        <v>81091274</v>
      </c>
      <c r="F162" t="s">
        <v>18</v>
      </c>
      <c r="G162" t="s">
        <v>19</v>
      </c>
      <c r="H162" t="s">
        <v>20</v>
      </c>
      <c r="I162" t="s">
        <v>47</v>
      </c>
      <c r="J162">
        <v>69.018675000000002</v>
      </c>
      <c r="K162" s="1">
        <v>41635</v>
      </c>
      <c r="L162">
        <v>1.35</v>
      </c>
      <c r="M162">
        <v>140</v>
      </c>
      <c r="N162">
        <v>10</v>
      </c>
      <c r="O162">
        <v>0</v>
      </c>
      <c r="P162">
        <v>-3</v>
      </c>
      <c r="Q162">
        <v>147</v>
      </c>
      <c r="R162" s="3">
        <f t="shared" si="3"/>
        <v>150</v>
      </c>
    </row>
    <row r="163" spans="1:18">
      <c r="A163" s="2" t="s">
        <v>61</v>
      </c>
      <c r="B163">
        <v>592414</v>
      </c>
      <c r="C163" s="1">
        <v>41636</v>
      </c>
      <c r="D163">
        <v>1514629459</v>
      </c>
      <c r="E163">
        <v>21149385</v>
      </c>
      <c r="F163" t="s">
        <v>18</v>
      </c>
      <c r="G163" t="s">
        <v>19</v>
      </c>
      <c r="H163" t="s">
        <v>20</v>
      </c>
      <c r="I163" t="s">
        <v>24</v>
      </c>
      <c r="J163">
        <v>54.892919999999997</v>
      </c>
      <c r="K163" s="1">
        <v>41636</v>
      </c>
      <c r="L163">
        <v>1.7</v>
      </c>
      <c r="M163">
        <v>370</v>
      </c>
      <c r="N163">
        <v>15</v>
      </c>
      <c r="O163">
        <v>0</v>
      </c>
      <c r="P163">
        <v>-4.5</v>
      </c>
      <c r="Q163">
        <v>380.5</v>
      </c>
      <c r="R163" s="3">
        <f t="shared" si="3"/>
        <v>385</v>
      </c>
    </row>
    <row r="164" spans="1:18">
      <c r="A164" s="2" t="s">
        <v>61</v>
      </c>
      <c r="B164">
        <v>592414</v>
      </c>
      <c r="C164" s="1">
        <v>41638</v>
      </c>
      <c r="D164">
        <v>1515046936</v>
      </c>
      <c r="E164">
        <v>94606061</v>
      </c>
      <c r="F164" t="s">
        <v>18</v>
      </c>
      <c r="G164" t="s">
        <v>19</v>
      </c>
      <c r="H164" t="s">
        <v>20</v>
      </c>
      <c r="I164" t="s">
        <v>24</v>
      </c>
      <c r="J164">
        <v>54.892919999999997</v>
      </c>
      <c r="K164" s="1">
        <v>41637</v>
      </c>
      <c r="L164">
        <v>1.7</v>
      </c>
      <c r="M164">
        <v>277.99</v>
      </c>
      <c r="N164">
        <v>15</v>
      </c>
      <c r="O164">
        <v>0</v>
      </c>
      <c r="P164">
        <v>-4.5</v>
      </c>
      <c r="Q164">
        <v>288.49</v>
      </c>
      <c r="R164" s="3">
        <f t="shared" si="3"/>
        <v>292.99</v>
      </c>
    </row>
    <row r="165" spans="1:18">
      <c r="A165" s="2" t="s">
        <v>61</v>
      </c>
      <c r="B165">
        <v>592414</v>
      </c>
      <c r="C165" s="1">
        <v>41638</v>
      </c>
      <c r="D165">
        <v>1515085184</v>
      </c>
      <c r="E165">
        <v>28689860</v>
      </c>
      <c r="F165" t="s">
        <v>18</v>
      </c>
      <c r="G165" t="s">
        <v>19</v>
      </c>
      <c r="H165" t="s">
        <v>20</v>
      </c>
      <c r="I165" t="s">
        <v>24</v>
      </c>
      <c r="J165">
        <v>54.775309999999998</v>
      </c>
      <c r="K165" s="1">
        <v>41637</v>
      </c>
      <c r="L165">
        <v>1.7</v>
      </c>
      <c r="M165">
        <v>94.72</v>
      </c>
      <c r="N165">
        <v>10</v>
      </c>
      <c r="O165">
        <v>0</v>
      </c>
      <c r="P165">
        <v>-3</v>
      </c>
      <c r="Q165">
        <v>101.72</v>
      </c>
      <c r="R165" s="3">
        <f t="shared" si="3"/>
        <v>104.72</v>
      </c>
    </row>
    <row r="166" spans="1:18">
      <c r="A166" s="2" t="s">
        <v>61</v>
      </c>
      <c r="B166">
        <v>592414</v>
      </c>
      <c r="C166" s="1">
        <v>41639</v>
      </c>
      <c r="D166">
        <v>1515462822</v>
      </c>
      <c r="E166">
        <v>26999478</v>
      </c>
      <c r="F166" t="s">
        <v>18</v>
      </c>
      <c r="G166" t="s">
        <v>19</v>
      </c>
      <c r="H166" t="s">
        <v>20</v>
      </c>
      <c r="I166" t="s">
        <v>29</v>
      </c>
      <c r="J166">
        <v>142.54418200000001</v>
      </c>
      <c r="K166" s="1">
        <v>41638</v>
      </c>
      <c r="L166">
        <v>2.8</v>
      </c>
      <c r="M166">
        <v>850</v>
      </c>
      <c r="N166">
        <v>60</v>
      </c>
      <c r="O166">
        <v>0</v>
      </c>
      <c r="P166">
        <v>-18</v>
      </c>
      <c r="Q166">
        <v>892</v>
      </c>
      <c r="R166" s="3">
        <f t="shared" si="3"/>
        <v>910</v>
      </c>
    </row>
    <row r="167" spans="1:18">
      <c r="A167" s="2" t="s">
        <v>65</v>
      </c>
      <c r="B167">
        <v>592979</v>
      </c>
      <c r="C167" s="1">
        <v>41638</v>
      </c>
      <c r="D167">
        <v>1515095815</v>
      </c>
      <c r="E167">
        <v>24323067</v>
      </c>
      <c r="F167" t="s">
        <v>18</v>
      </c>
      <c r="G167" t="s">
        <v>19</v>
      </c>
      <c r="H167" t="s">
        <v>20</v>
      </c>
      <c r="I167" t="s">
        <v>22</v>
      </c>
      <c r="J167">
        <v>39.245314999999998</v>
      </c>
      <c r="K167" s="1">
        <v>41638</v>
      </c>
      <c r="L167">
        <v>1.5</v>
      </c>
      <c r="M167">
        <v>260</v>
      </c>
      <c r="N167">
        <v>8</v>
      </c>
      <c r="O167">
        <v>0</v>
      </c>
      <c r="P167">
        <v>-2.4</v>
      </c>
      <c r="Q167">
        <v>265.60000000000002</v>
      </c>
      <c r="R167" s="3">
        <f t="shared" si="3"/>
        <v>268</v>
      </c>
    </row>
    <row r="168" spans="1:18">
      <c r="A168" s="2" t="s">
        <v>65</v>
      </c>
      <c r="B168">
        <v>592979</v>
      </c>
      <c r="C168" s="1">
        <v>41638</v>
      </c>
      <c r="D168">
        <v>1515095815</v>
      </c>
      <c r="E168">
        <v>24323067</v>
      </c>
      <c r="F168" t="s">
        <v>18</v>
      </c>
      <c r="G168" t="s">
        <v>26</v>
      </c>
      <c r="H168" t="s">
        <v>20</v>
      </c>
      <c r="I168" t="s">
        <v>20</v>
      </c>
      <c r="J168">
        <v>1</v>
      </c>
      <c r="K168" s="1">
        <v>41638</v>
      </c>
      <c r="L168">
        <v>1.5</v>
      </c>
      <c r="M168">
        <v>-260</v>
      </c>
      <c r="N168">
        <v>-8</v>
      </c>
      <c r="O168">
        <v>0</v>
      </c>
      <c r="P168">
        <v>2.4</v>
      </c>
      <c r="Q168">
        <v>-265.60000000000002</v>
      </c>
      <c r="R168" s="3">
        <f t="shared" si="3"/>
        <v>-268</v>
      </c>
    </row>
    <row r="169" spans="1:18">
      <c r="A169" s="2" t="s">
        <v>67</v>
      </c>
      <c r="B169">
        <v>597597</v>
      </c>
      <c r="C169" s="1">
        <v>41635</v>
      </c>
      <c r="D169">
        <v>1514195506</v>
      </c>
      <c r="E169">
        <v>86946221</v>
      </c>
      <c r="F169" t="s">
        <v>18</v>
      </c>
      <c r="G169" t="s">
        <v>19</v>
      </c>
      <c r="H169" t="s">
        <v>20</v>
      </c>
      <c r="I169" t="s">
        <v>47</v>
      </c>
      <c r="J169">
        <v>69.096424999999996</v>
      </c>
      <c r="K169" s="1">
        <v>41634</v>
      </c>
      <c r="L169">
        <v>1.35</v>
      </c>
      <c r="M169">
        <v>500</v>
      </c>
      <c r="N169">
        <v>14</v>
      </c>
      <c r="O169">
        <v>0</v>
      </c>
      <c r="P169">
        <v>-4.2</v>
      </c>
      <c r="Q169">
        <v>509.8</v>
      </c>
      <c r="R169" s="3">
        <f t="shared" si="3"/>
        <v>514</v>
      </c>
    </row>
    <row r="170" spans="1:18">
      <c r="A170" s="2" t="s">
        <v>67</v>
      </c>
      <c r="B170">
        <v>597597</v>
      </c>
      <c r="C170" s="1">
        <v>41635</v>
      </c>
      <c r="D170">
        <v>1514254251</v>
      </c>
      <c r="E170">
        <v>57068421</v>
      </c>
      <c r="F170" t="s">
        <v>18</v>
      </c>
      <c r="G170" t="s">
        <v>19</v>
      </c>
      <c r="H170" t="s">
        <v>20</v>
      </c>
      <c r="I170" t="s">
        <v>23</v>
      </c>
      <c r="J170">
        <v>1.659252336</v>
      </c>
      <c r="K170" s="1">
        <v>41634</v>
      </c>
      <c r="L170">
        <v>2.1</v>
      </c>
      <c r="M170">
        <v>123.12</v>
      </c>
      <c r="N170">
        <v>13</v>
      </c>
      <c r="O170">
        <v>0</v>
      </c>
      <c r="P170">
        <v>-3.9</v>
      </c>
      <c r="Q170">
        <v>132.22</v>
      </c>
      <c r="R170" s="3">
        <f t="shared" si="3"/>
        <v>136.12</v>
      </c>
    </row>
    <row r="171" spans="1:18">
      <c r="A171" s="2" t="s">
        <v>67</v>
      </c>
      <c r="B171">
        <v>597597</v>
      </c>
      <c r="C171" s="1">
        <v>41636</v>
      </c>
      <c r="D171">
        <v>1514294898</v>
      </c>
      <c r="E171">
        <v>54719640</v>
      </c>
      <c r="F171" t="s">
        <v>18</v>
      </c>
      <c r="G171" t="s">
        <v>32</v>
      </c>
      <c r="H171" t="s">
        <v>30</v>
      </c>
      <c r="I171" t="s">
        <v>20</v>
      </c>
      <c r="J171">
        <v>1.8507462690000001</v>
      </c>
      <c r="K171" s="1">
        <v>41635</v>
      </c>
      <c r="L171">
        <v>4</v>
      </c>
      <c r="M171">
        <v>-1000.29</v>
      </c>
      <c r="N171">
        <v>0</v>
      </c>
      <c r="O171">
        <v>0</v>
      </c>
      <c r="P171">
        <v>0</v>
      </c>
      <c r="Q171">
        <v>-1000.29</v>
      </c>
      <c r="R171" s="3">
        <f t="shared" si="3"/>
        <v>-1000.29</v>
      </c>
    </row>
    <row r="172" spans="1:18">
      <c r="A172" s="2" t="s">
        <v>67</v>
      </c>
      <c r="B172">
        <v>597597</v>
      </c>
      <c r="C172" s="1">
        <v>41636</v>
      </c>
      <c r="D172">
        <v>1514626175</v>
      </c>
      <c r="E172">
        <v>77172764</v>
      </c>
      <c r="F172" t="s">
        <v>18</v>
      </c>
      <c r="G172" t="s">
        <v>19</v>
      </c>
      <c r="H172" t="s">
        <v>20</v>
      </c>
      <c r="I172" t="s">
        <v>47</v>
      </c>
      <c r="J172">
        <v>68.948700000000002</v>
      </c>
      <c r="K172" s="1">
        <v>41636</v>
      </c>
      <c r="L172">
        <v>1.35</v>
      </c>
      <c r="M172">
        <v>50</v>
      </c>
      <c r="N172">
        <v>10</v>
      </c>
      <c r="O172">
        <v>0</v>
      </c>
      <c r="P172">
        <v>-3</v>
      </c>
      <c r="Q172">
        <v>57</v>
      </c>
      <c r="R172" s="3">
        <f t="shared" si="3"/>
        <v>60</v>
      </c>
    </row>
    <row r="173" spans="1:18">
      <c r="A173" s="2" t="s">
        <v>67</v>
      </c>
      <c r="B173">
        <v>597597</v>
      </c>
      <c r="C173" s="1">
        <v>41638</v>
      </c>
      <c r="D173">
        <v>1515080312</v>
      </c>
      <c r="E173">
        <v>91248450</v>
      </c>
      <c r="F173" t="s">
        <v>18</v>
      </c>
      <c r="G173" t="s">
        <v>19</v>
      </c>
      <c r="H173" t="s">
        <v>20</v>
      </c>
      <c r="I173" t="s">
        <v>47</v>
      </c>
      <c r="J173">
        <v>68.800974999999994</v>
      </c>
      <c r="K173" s="1">
        <v>41637</v>
      </c>
      <c r="L173">
        <v>1.35</v>
      </c>
      <c r="M173">
        <v>310</v>
      </c>
      <c r="N173">
        <v>14</v>
      </c>
      <c r="O173">
        <v>0</v>
      </c>
      <c r="P173">
        <v>-4.2</v>
      </c>
      <c r="Q173">
        <v>319.8</v>
      </c>
      <c r="R173" s="3">
        <f t="shared" si="3"/>
        <v>324</v>
      </c>
    </row>
    <row r="174" spans="1:18">
      <c r="A174" s="2" t="s">
        <v>67</v>
      </c>
      <c r="B174">
        <v>597597</v>
      </c>
      <c r="C174" s="1">
        <v>41638</v>
      </c>
      <c r="D174">
        <v>1515086446</v>
      </c>
      <c r="E174">
        <v>93804478</v>
      </c>
      <c r="F174" t="s">
        <v>18</v>
      </c>
      <c r="G174" t="s">
        <v>19</v>
      </c>
      <c r="H174" t="s">
        <v>20</v>
      </c>
      <c r="I174" t="s">
        <v>23</v>
      </c>
      <c r="J174">
        <v>1.6552562660000001</v>
      </c>
      <c r="K174" s="1">
        <v>41637</v>
      </c>
      <c r="L174">
        <v>2.1</v>
      </c>
      <c r="M174">
        <v>123.42</v>
      </c>
      <c r="N174">
        <v>13</v>
      </c>
      <c r="O174">
        <v>0</v>
      </c>
      <c r="P174">
        <v>-3.9</v>
      </c>
      <c r="Q174">
        <v>132.52000000000001</v>
      </c>
      <c r="R174" s="3">
        <f t="shared" si="3"/>
        <v>136.42000000000002</v>
      </c>
    </row>
    <row r="175" spans="1:18">
      <c r="A175" s="2" t="s">
        <v>67</v>
      </c>
      <c r="B175">
        <v>597597</v>
      </c>
      <c r="C175" s="1">
        <v>41638</v>
      </c>
      <c r="D175">
        <v>1515100299</v>
      </c>
      <c r="E175">
        <v>24465470</v>
      </c>
      <c r="F175" t="s">
        <v>18</v>
      </c>
      <c r="G175" t="s">
        <v>19</v>
      </c>
      <c r="H175" t="s">
        <v>20</v>
      </c>
      <c r="I175" t="s">
        <v>36</v>
      </c>
      <c r="J175">
        <v>10841.7948</v>
      </c>
      <c r="K175" s="1">
        <v>41638</v>
      </c>
      <c r="L175">
        <v>2.7</v>
      </c>
      <c r="M175">
        <v>280</v>
      </c>
      <c r="N175">
        <v>25</v>
      </c>
      <c r="O175">
        <v>0</v>
      </c>
      <c r="P175">
        <v>-7.5</v>
      </c>
      <c r="Q175">
        <v>297.5</v>
      </c>
      <c r="R175" s="3">
        <f t="shared" si="3"/>
        <v>305</v>
      </c>
    </row>
    <row r="176" spans="1:18">
      <c r="A176" s="2" t="s">
        <v>67</v>
      </c>
      <c r="B176">
        <v>597597</v>
      </c>
      <c r="C176" s="1">
        <v>41638</v>
      </c>
      <c r="D176">
        <v>1515100299</v>
      </c>
      <c r="E176">
        <v>24465470</v>
      </c>
      <c r="F176" t="s">
        <v>18</v>
      </c>
      <c r="G176" t="s">
        <v>26</v>
      </c>
      <c r="H176" t="s">
        <v>20</v>
      </c>
      <c r="I176" t="s">
        <v>20</v>
      </c>
      <c r="J176">
        <v>1</v>
      </c>
      <c r="K176" s="1">
        <v>41638</v>
      </c>
      <c r="L176">
        <v>2.7</v>
      </c>
      <c r="M176">
        <v>-280</v>
      </c>
      <c r="N176">
        <v>-25</v>
      </c>
      <c r="O176">
        <v>0</v>
      </c>
      <c r="P176">
        <v>7.5</v>
      </c>
      <c r="Q176">
        <v>-297.5</v>
      </c>
      <c r="R176" s="3">
        <f t="shared" si="3"/>
        <v>-305</v>
      </c>
    </row>
    <row r="177" spans="1:18">
      <c r="A177" s="2" t="s">
        <v>67</v>
      </c>
      <c r="B177">
        <v>597597</v>
      </c>
      <c r="C177" s="1">
        <v>41638</v>
      </c>
      <c r="D177">
        <v>1515101671</v>
      </c>
      <c r="E177">
        <v>80026684</v>
      </c>
      <c r="F177" t="s">
        <v>18</v>
      </c>
      <c r="G177" t="s">
        <v>19</v>
      </c>
      <c r="H177" t="s">
        <v>20</v>
      </c>
      <c r="I177" t="s">
        <v>36</v>
      </c>
      <c r="J177">
        <v>10841.7948</v>
      </c>
      <c r="K177" s="1">
        <v>41638</v>
      </c>
      <c r="L177">
        <v>2.7</v>
      </c>
      <c r="M177">
        <v>305</v>
      </c>
      <c r="N177">
        <v>25</v>
      </c>
      <c r="O177">
        <v>0</v>
      </c>
      <c r="P177">
        <v>-7.5</v>
      </c>
      <c r="Q177">
        <v>322.5</v>
      </c>
      <c r="R177" s="3">
        <f t="shared" si="3"/>
        <v>330</v>
      </c>
    </row>
    <row r="178" spans="1:18">
      <c r="A178" s="2" t="s">
        <v>67</v>
      </c>
      <c r="B178">
        <v>597597</v>
      </c>
      <c r="C178" s="1">
        <v>41638</v>
      </c>
      <c r="D178">
        <v>1515102581</v>
      </c>
      <c r="E178">
        <v>49236349</v>
      </c>
      <c r="F178" t="s">
        <v>18</v>
      </c>
      <c r="G178" t="s">
        <v>19</v>
      </c>
      <c r="H178" t="s">
        <v>20</v>
      </c>
      <c r="I178" t="s">
        <v>40</v>
      </c>
      <c r="J178">
        <v>93.268460000000005</v>
      </c>
      <c r="K178" s="1">
        <v>41638</v>
      </c>
      <c r="L178">
        <v>1.7</v>
      </c>
      <c r="M178">
        <v>865</v>
      </c>
      <c r="N178">
        <v>14</v>
      </c>
      <c r="O178">
        <v>0</v>
      </c>
      <c r="P178">
        <v>-4.2</v>
      </c>
      <c r="Q178">
        <v>874.8</v>
      </c>
      <c r="R178" s="3">
        <f t="shared" si="3"/>
        <v>879</v>
      </c>
    </row>
    <row r="179" spans="1:18">
      <c r="A179" s="2" t="s">
        <v>67</v>
      </c>
      <c r="B179">
        <v>597597</v>
      </c>
      <c r="C179" s="1">
        <v>41638</v>
      </c>
      <c r="D179">
        <v>1515106637</v>
      </c>
      <c r="E179">
        <v>78772934</v>
      </c>
      <c r="F179" t="s">
        <v>18</v>
      </c>
      <c r="G179" t="s">
        <v>19</v>
      </c>
      <c r="H179" t="s">
        <v>20</v>
      </c>
      <c r="I179" t="s">
        <v>29</v>
      </c>
      <c r="J179">
        <v>141.74328199999999</v>
      </c>
      <c r="K179" s="1">
        <v>41638</v>
      </c>
      <c r="L179">
        <v>2.8</v>
      </c>
      <c r="M179">
        <v>435.5</v>
      </c>
      <c r="N179">
        <v>31</v>
      </c>
      <c r="O179">
        <v>0</v>
      </c>
      <c r="P179">
        <v>-9.3000000000000007</v>
      </c>
      <c r="Q179">
        <v>457.2</v>
      </c>
      <c r="R179" s="3">
        <f t="shared" si="3"/>
        <v>466.5</v>
      </c>
    </row>
    <row r="180" spans="1:18">
      <c r="A180" s="2" t="s">
        <v>67</v>
      </c>
      <c r="B180">
        <v>597597</v>
      </c>
      <c r="C180" s="1">
        <v>41639</v>
      </c>
      <c r="D180">
        <v>1515115830</v>
      </c>
      <c r="E180">
        <v>74352703</v>
      </c>
      <c r="F180" t="s">
        <v>18</v>
      </c>
      <c r="G180" t="s">
        <v>32</v>
      </c>
      <c r="H180" t="s">
        <v>30</v>
      </c>
      <c r="I180" t="s">
        <v>20</v>
      </c>
      <c r="J180">
        <v>1.8632613849999999</v>
      </c>
      <c r="K180" s="1">
        <v>41638</v>
      </c>
      <c r="L180">
        <v>4</v>
      </c>
      <c r="M180">
        <v>-1000.01</v>
      </c>
      <c r="N180">
        <v>0</v>
      </c>
      <c r="O180">
        <v>0</v>
      </c>
      <c r="P180">
        <v>0</v>
      </c>
      <c r="Q180">
        <v>-1000.01</v>
      </c>
      <c r="R180" s="3">
        <f t="shared" si="3"/>
        <v>-1000.01</v>
      </c>
    </row>
    <row r="181" spans="1:18">
      <c r="A181" s="2" t="s">
        <v>67</v>
      </c>
      <c r="B181">
        <v>597597</v>
      </c>
      <c r="C181" s="1">
        <v>41639</v>
      </c>
      <c r="D181">
        <v>1515471132</v>
      </c>
      <c r="E181">
        <v>28515863</v>
      </c>
      <c r="F181" t="s">
        <v>18</v>
      </c>
      <c r="G181" t="s">
        <v>19</v>
      </c>
      <c r="H181" t="s">
        <v>20</v>
      </c>
      <c r="I181" t="s">
        <v>34</v>
      </c>
      <c r="J181">
        <v>29.197619</v>
      </c>
      <c r="K181" s="1">
        <v>41639</v>
      </c>
      <c r="L181">
        <v>4</v>
      </c>
      <c r="M181">
        <v>230</v>
      </c>
      <c r="N181">
        <v>12</v>
      </c>
      <c r="O181">
        <v>0</v>
      </c>
      <c r="P181">
        <v>-3.6</v>
      </c>
      <c r="Q181">
        <v>238.4</v>
      </c>
      <c r="R181" s="3">
        <f t="shared" si="3"/>
        <v>242</v>
      </c>
    </row>
    <row r="182" spans="1:18">
      <c r="A182" s="2" t="s">
        <v>67</v>
      </c>
      <c r="B182">
        <v>597597</v>
      </c>
      <c r="C182" s="1">
        <v>41639</v>
      </c>
      <c r="D182">
        <v>1515475867</v>
      </c>
      <c r="E182">
        <v>94140226</v>
      </c>
      <c r="F182" t="s">
        <v>18</v>
      </c>
      <c r="G182" t="s">
        <v>19</v>
      </c>
      <c r="H182" t="s">
        <v>20</v>
      </c>
      <c r="I182" t="s">
        <v>47</v>
      </c>
      <c r="J182">
        <v>69.189724999999996</v>
      </c>
      <c r="K182" s="1">
        <v>41639</v>
      </c>
      <c r="L182">
        <v>1.35</v>
      </c>
      <c r="M182">
        <v>300</v>
      </c>
      <c r="N182">
        <v>14</v>
      </c>
      <c r="O182">
        <v>0</v>
      </c>
      <c r="P182">
        <v>-4.2</v>
      </c>
      <c r="Q182">
        <v>309.8</v>
      </c>
      <c r="R182" s="3">
        <f t="shared" si="3"/>
        <v>314</v>
      </c>
    </row>
    <row r="183" spans="1:18">
      <c r="A183" s="2" t="s">
        <v>69</v>
      </c>
      <c r="B183">
        <v>597874</v>
      </c>
      <c r="C183" s="1">
        <v>41635</v>
      </c>
      <c r="D183">
        <v>1514219350</v>
      </c>
      <c r="E183">
        <v>63601392</v>
      </c>
      <c r="F183" t="s">
        <v>18</v>
      </c>
      <c r="G183" t="s">
        <v>19</v>
      </c>
      <c r="H183" t="s">
        <v>20</v>
      </c>
      <c r="I183" t="s">
        <v>22</v>
      </c>
      <c r="J183">
        <v>39.418318499999998</v>
      </c>
      <c r="K183" s="1">
        <v>41634</v>
      </c>
      <c r="L183">
        <v>1.5</v>
      </c>
      <c r="M183">
        <v>92</v>
      </c>
      <c r="N183">
        <v>8</v>
      </c>
      <c r="O183">
        <v>0</v>
      </c>
      <c r="P183">
        <v>-2.4</v>
      </c>
      <c r="Q183">
        <v>97.6</v>
      </c>
      <c r="R183" s="3">
        <f t="shared" si="3"/>
        <v>100</v>
      </c>
    </row>
    <row r="184" spans="1:18">
      <c r="A184" s="2" t="s">
        <v>69</v>
      </c>
      <c r="B184">
        <v>597874</v>
      </c>
      <c r="C184" s="1">
        <v>41635</v>
      </c>
      <c r="D184">
        <v>1514237227</v>
      </c>
      <c r="E184">
        <v>63371175</v>
      </c>
      <c r="F184" t="s">
        <v>18</v>
      </c>
      <c r="G184" t="s">
        <v>19</v>
      </c>
      <c r="H184" t="s">
        <v>20</v>
      </c>
      <c r="I184" t="s">
        <v>22</v>
      </c>
      <c r="J184">
        <v>39.418318499999998</v>
      </c>
      <c r="K184" s="1">
        <v>41634</v>
      </c>
      <c r="L184">
        <v>1.5</v>
      </c>
      <c r="M184">
        <v>152</v>
      </c>
      <c r="N184">
        <v>8</v>
      </c>
      <c r="O184">
        <v>0</v>
      </c>
      <c r="P184">
        <v>-2.4</v>
      </c>
      <c r="Q184">
        <v>157.6</v>
      </c>
      <c r="R184" s="3">
        <f t="shared" si="3"/>
        <v>160</v>
      </c>
    </row>
    <row r="185" spans="1:18">
      <c r="A185" s="2" t="s">
        <v>69</v>
      </c>
      <c r="B185">
        <v>597874</v>
      </c>
      <c r="C185" s="1">
        <v>41635</v>
      </c>
      <c r="D185">
        <v>1514241487</v>
      </c>
      <c r="E185">
        <v>47161647</v>
      </c>
      <c r="F185" t="s">
        <v>18</v>
      </c>
      <c r="G185" t="s">
        <v>19</v>
      </c>
      <c r="H185" t="s">
        <v>20</v>
      </c>
      <c r="I185" t="s">
        <v>24</v>
      </c>
      <c r="J185">
        <v>54.940640700000003</v>
      </c>
      <c r="K185" s="1">
        <v>41634</v>
      </c>
      <c r="L185">
        <v>1.7</v>
      </c>
      <c r="M185">
        <v>190</v>
      </c>
      <c r="N185">
        <v>10</v>
      </c>
      <c r="O185">
        <v>0</v>
      </c>
      <c r="P185">
        <v>-3</v>
      </c>
      <c r="Q185">
        <v>197</v>
      </c>
      <c r="R185" s="3">
        <f t="shared" si="3"/>
        <v>200</v>
      </c>
    </row>
    <row r="186" spans="1:18">
      <c r="A186" s="2" t="s">
        <v>69</v>
      </c>
      <c r="B186">
        <v>597874</v>
      </c>
      <c r="C186" s="1">
        <v>41635</v>
      </c>
      <c r="D186">
        <v>1514249322</v>
      </c>
      <c r="E186">
        <v>98239618</v>
      </c>
      <c r="F186" t="s">
        <v>18</v>
      </c>
      <c r="G186" t="s">
        <v>19</v>
      </c>
      <c r="H186" t="s">
        <v>20</v>
      </c>
      <c r="I186" t="s">
        <v>24</v>
      </c>
      <c r="J186">
        <v>54.940640700000003</v>
      </c>
      <c r="K186" s="1">
        <v>41634</v>
      </c>
      <c r="L186">
        <v>1.7</v>
      </c>
      <c r="M186">
        <v>925.79</v>
      </c>
      <c r="N186">
        <v>15</v>
      </c>
      <c r="O186">
        <v>0</v>
      </c>
      <c r="P186">
        <v>-4.5</v>
      </c>
      <c r="Q186">
        <v>936.29</v>
      </c>
      <c r="R186" s="3">
        <f t="shared" si="3"/>
        <v>940.79</v>
      </c>
    </row>
    <row r="187" spans="1:18">
      <c r="A187" s="2" t="s">
        <v>69</v>
      </c>
      <c r="B187">
        <v>597874</v>
      </c>
      <c r="C187" s="1">
        <v>41635</v>
      </c>
      <c r="D187">
        <v>1514259811</v>
      </c>
      <c r="E187">
        <v>56653230</v>
      </c>
      <c r="F187" t="s">
        <v>18</v>
      </c>
      <c r="G187" t="s">
        <v>19</v>
      </c>
      <c r="H187" t="s">
        <v>20</v>
      </c>
      <c r="I187" t="s">
        <v>63</v>
      </c>
      <c r="J187">
        <v>0.88770000000000004</v>
      </c>
      <c r="K187" s="1">
        <v>41635</v>
      </c>
      <c r="L187">
        <v>1.2</v>
      </c>
      <c r="M187">
        <v>280</v>
      </c>
      <c r="N187">
        <v>15</v>
      </c>
      <c r="O187">
        <v>0</v>
      </c>
      <c r="P187">
        <v>-4.5</v>
      </c>
      <c r="Q187">
        <v>290.5</v>
      </c>
      <c r="R187" s="3">
        <f t="shared" si="3"/>
        <v>295</v>
      </c>
    </row>
    <row r="188" spans="1:18">
      <c r="A188" s="2" t="s">
        <v>69</v>
      </c>
      <c r="B188">
        <v>597874</v>
      </c>
      <c r="C188" s="1">
        <v>41635</v>
      </c>
      <c r="D188">
        <v>1514260189</v>
      </c>
      <c r="E188">
        <v>96479265</v>
      </c>
      <c r="F188" t="s">
        <v>18</v>
      </c>
      <c r="G188" t="s">
        <v>19</v>
      </c>
      <c r="H188" t="s">
        <v>20</v>
      </c>
      <c r="I188" t="s">
        <v>24</v>
      </c>
      <c r="J188">
        <v>55.112854499999997</v>
      </c>
      <c r="K188" s="1">
        <v>41635</v>
      </c>
      <c r="L188">
        <v>1.7</v>
      </c>
      <c r="M188">
        <v>90</v>
      </c>
      <c r="N188">
        <v>10</v>
      </c>
      <c r="O188">
        <v>0</v>
      </c>
      <c r="P188">
        <v>-3</v>
      </c>
      <c r="Q188">
        <v>97</v>
      </c>
      <c r="R188" s="3">
        <f t="shared" si="3"/>
        <v>100</v>
      </c>
    </row>
    <row r="189" spans="1:18">
      <c r="A189" s="2" t="s">
        <v>69</v>
      </c>
      <c r="B189">
        <v>597874</v>
      </c>
      <c r="C189" s="1">
        <v>41635</v>
      </c>
      <c r="D189">
        <v>1514263859</v>
      </c>
      <c r="E189">
        <v>65207023</v>
      </c>
      <c r="F189" t="s">
        <v>18</v>
      </c>
      <c r="G189" t="s">
        <v>19</v>
      </c>
      <c r="H189" t="s">
        <v>20</v>
      </c>
      <c r="I189" t="s">
        <v>24</v>
      </c>
      <c r="J189">
        <v>55.112854499999997</v>
      </c>
      <c r="K189" s="1">
        <v>41635</v>
      </c>
      <c r="L189">
        <v>1.7</v>
      </c>
      <c r="M189">
        <v>1031</v>
      </c>
      <c r="N189">
        <v>19</v>
      </c>
      <c r="O189">
        <v>0</v>
      </c>
      <c r="P189">
        <v>-5.7</v>
      </c>
      <c r="Q189">
        <v>1044.3</v>
      </c>
      <c r="R189" s="3">
        <f t="shared" si="3"/>
        <v>1050</v>
      </c>
    </row>
    <row r="190" spans="1:18">
      <c r="A190" s="2" t="s">
        <v>69</v>
      </c>
      <c r="B190">
        <v>597874</v>
      </c>
      <c r="C190" s="1">
        <v>41635</v>
      </c>
      <c r="D190">
        <v>1514264668</v>
      </c>
      <c r="E190">
        <v>95891142</v>
      </c>
      <c r="F190" t="s">
        <v>18</v>
      </c>
      <c r="G190" t="s">
        <v>19</v>
      </c>
      <c r="H190" t="s">
        <v>20</v>
      </c>
      <c r="I190" t="s">
        <v>97</v>
      </c>
      <c r="J190">
        <v>1699.0578</v>
      </c>
      <c r="K190" s="1">
        <v>41635</v>
      </c>
      <c r="L190">
        <v>4.5</v>
      </c>
      <c r="M190">
        <v>190</v>
      </c>
      <c r="N190">
        <v>25</v>
      </c>
      <c r="O190">
        <v>0</v>
      </c>
      <c r="P190">
        <v>-7.5</v>
      </c>
      <c r="Q190">
        <v>207.5</v>
      </c>
      <c r="R190" s="3">
        <f t="shared" si="3"/>
        <v>215</v>
      </c>
    </row>
    <row r="191" spans="1:18">
      <c r="A191" s="2" t="s">
        <v>69</v>
      </c>
      <c r="B191">
        <v>597874</v>
      </c>
      <c r="C191" s="1">
        <v>41635</v>
      </c>
      <c r="D191">
        <v>1514272872</v>
      </c>
      <c r="E191">
        <v>36728293</v>
      </c>
      <c r="F191" t="s">
        <v>18</v>
      </c>
      <c r="G191" t="s">
        <v>19</v>
      </c>
      <c r="H191" t="s">
        <v>20</v>
      </c>
      <c r="I191" t="s">
        <v>24</v>
      </c>
      <c r="J191">
        <v>55.112854499999997</v>
      </c>
      <c r="K191" s="1">
        <v>41635</v>
      </c>
      <c r="L191">
        <v>1.7</v>
      </c>
      <c r="M191">
        <v>190</v>
      </c>
      <c r="N191">
        <v>10</v>
      </c>
      <c r="O191">
        <v>0</v>
      </c>
      <c r="P191">
        <v>-3</v>
      </c>
      <c r="Q191">
        <v>197</v>
      </c>
      <c r="R191" s="3">
        <f t="shared" si="3"/>
        <v>200</v>
      </c>
    </row>
    <row r="192" spans="1:18">
      <c r="A192" s="2" t="s">
        <v>69</v>
      </c>
      <c r="B192">
        <v>597874</v>
      </c>
      <c r="C192" s="1">
        <v>41636</v>
      </c>
      <c r="D192">
        <v>1514582464</v>
      </c>
      <c r="E192">
        <v>44827024</v>
      </c>
      <c r="F192" t="s">
        <v>18</v>
      </c>
      <c r="G192" t="s">
        <v>19</v>
      </c>
      <c r="H192" t="s">
        <v>20</v>
      </c>
      <c r="I192" t="s">
        <v>28</v>
      </c>
      <c r="J192">
        <v>0.88680000000000003</v>
      </c>
      <c r="K192" s="1">
        <v>41635</v>
      </c>
      <c r="L192">
        <v>5</v>
      </c>
      <c r="M192">
        <v>593.5</v>
      </c>
      <c r="N192">
        <v>55</v>
      </c>
      <c r="O192">
        <v>0</v>
      </c>
      <c r="P192">
        <v>-16.5</v>
      </c>
      <c r="Q192">
        <v>632</v>
      </c>
      <c r="R192" s="3">
        <f t="shared" si="3"/>
        <v>648.5</v>
      </c>
    </row>
    <row r="193" spans="1:18">
      <c r="A193" s="2" t="s">
        <v>69</v>
      </c>
      <c r="B193">
        <v>597874</v>
      </c>
      <c r="C193" s="1">
        <v>41636</v>
      </c>
      <c r="D193">
        <v>1514586687</v>
      </c>
      <c r="E193">
        <v>55460903</v>
      </c>
      <c r="F193" t="s">
        <v>18</v>
      </c>
      <c r="G193" t="s">
        <v>19</v>
      </c>
      <c r="H193" t="s">
        <v>20</v>
      </c>
      <c r="I193" t="s">
        <v>22</v>
      </c>
      <c r="J193">
        <v>39.316277999999997</v>
      </c>
      <c r="K193" s="1">
        <v>41635</v>
      </c>
      <c r="L193">
        <v>1.5</v>
      </c>
      <c r="M193">
        <v>142</v>
      </c>
      <c r="N193">
        <v>8</v>
      </c>
      <c r="O193">
        <v>0</v>
      </c>
      <c r="P193">
        <v>-2.4</v>
      </c>
      <c r="Q193">
        <v>147.6</v>
      </c>
      <c r="R193" s="3">
        <f t="shared" si="3"/>
        <v>150</v>
      </c>
    </row>
    <row r="194" spans="1:18">
      <c r="A194" s="2" t="s">
        <v>69</v>
      </c>
      <c r="B194">
        <v>597874</v>
      </c>
      <c r="C194" s="1">
        <v>41636</v>
      </c>
      <c r="D194">
        <v>1514597277</v>
      </c>
      <c r="E194">
        <v>55302621</v>
      </c>
      <c r="F194" t="s">
        <v>18</v>
      </c>
      <c r="G194" t="s">
        <v>19</v>
      </c>
      <c r="H194" t="s">
        <v>20</v>
      </c>
      <c r="I194" t="s">
        <v>24</v>
      </c>
      <c r="J194">
        <v>54.892919999999997</v>
      </c>
      <c r="K194" s="1">
        <v>41635</v>
      </c>
      <c r="L194">
        <v>1.7</v>
      </c>
      <c r="M194">
        <v>1204.5999999999999</v>
      </c>
      <c r="N194">
        <v>19</v>
      </c>
      <c r="O194">
        <v>0</v>
      </c>
      <c r="P194">
        <v>-5.7</v>
      </c>
      <c r="Q194">
        <v>1217.9000000000001</v>
      </c>
      <c r="R194" s="3">
        <f t="shared" si="3"/>
        <v>1223.5999999999999</v>
      </c>
    </row>
    <row r="195" spans="1:18">
      <c r="A195" s="2" t="s">
        <v>69</v>
      </c>
      <c r="B195">
        <v>597874</v>
      </c>
      <c r="C195" s="1">
        <v>41636</v>
      </c>
      <c r="D195">
        <v>1514614462</v>
      </c>
      <c r="E195">
        <v>22251959</v>
      </c>
      <c r="F195" t="s">
        <v>18</v>
      </c>
      <c r="G195" t="s">
        <v>19</v>
      </c>
      <c r="H195" t="s">
        <v>20</v>
      </c>
      <c r="I195" t="s">
        <v>24</v>
      </c>
      <c r="J195">
        <v>54.892919999999997</v>
      </c>
      <c r="K195" s="1">
        <v>41635</v>
      </c>
      <c r="L195">
        <v>1.7</v>
      </c>
      <c r="M195">
        <v>1000</v>
      </c>
      <c r="N195">
        <v>15</v>
      </c>
      <c r="O195">
        <v>0</v>
      </c>
      <c r="P195">
        <v>-4.5</v>
      </c>
      <c r="Q195">
        <v>1010.5</v>
      </c>
      <c r="R195" s="3">
        <f t="shared" si="3"/>
        <v>1015</v>
      </c>
    </row>
    <row r="196" spans="1:18">
      <c r="A196" s="2" t="s">
        <v>69</v>
      </c>
      <c r="B196">
        <v>597874</v>
      </c>
      <c r="C196" s="1">
        <v>41636</v>
      </c>
      <c r="D196">
        <v>1514623159</v>
      </c>
      <c r="E196">
        <v>60506540</v>
      </c>
      <c r="F196" t="s">
        <v>18</v>
      </c>
      <c r="G196" t="s">
        <v>19</v>
      </c>
      <c r="H196" t="s">
        <v>20</v>
      </c>
      <c r="I196" t="s">
        <v>22</v>
      </c>
      <c r="J196">
        <v>39.316277999999997</v>
      </c>
      <c r="K196" s="1">
        <v>41635</v>
      </c>
      <c r="L196">
        <v>1.5</v>
      </c>
      <c r="M196">
        <v>300</v>
      </c>
      <c r="N196">
        <v>8</v>
      </c>
      <c r="O196">
        <v>0</v>
      </c>
      <c r="P196">
        <v>-2.4</v>
      </c>
      <c r="Q196">
        <v>305.60000000000002</v>
      </c>
      <c r="R196" s="3">
        <f t="shared" si="3"/>
        <v>308</v>
      </c>
    </row>
    <row r="197" spans="1:18">
      <c r="A197" s="2" t="s">
        <v>69</v>
      </c>
      <c r="B197">
        <v>597874</v>
      </c>
      <c r="C197" s="1">
        <v>41636</v>
      </c>
      <c r="D197">
        <v>1514625484</v>
      </c>
      <c r="E197">
        <v>37569929</v>
      </c>
      <c r="F197" t="s">
        <v>18</v>
      </c>
      <c r="G197" t="s">
        <v>19</v>
      </c>
      <c r="H197" t="s">
        <v>20</v>
      </c>
      <c r="I197" t="s">
        <v>24</v>
      </c>
      <c r="J197">
        <v>54.892919999999997</v>
      </c>
      <c r="K197" s="1">
        <v>41636</v>
      </c>
      <c r="L197">
        <v>1.7</v>
      </c>
      <c r="M197">
        <v>925</v>
      </c>
      <c r="N197">
        <v>15</v>
      </c>
      <c r="O197">
        <v>0</v>
      </c>
      <c r="P197">
        <v>-4.5</v>
      </c>
      <c r="Q197">
        <v>935.5</v>
      </c>
      <c r="R197" s="3">
        <f t="shared" si="3"/>
        <v>940</v>
      </c>
    </row>
    <row r="198" spans="1:18">
      <c r="A198" s="2" t="s">
        <v>69</v>
      </c>
      <c r="B198">
        <v>597874</v>
      </c>
      <c r="C198" s="1">
        <v>41636</v>
      </c>
      <c r="D198">
        <v>1514627789</v>
      </c>
      <c r="E198">
        <v>83376103</v>
      </c>
      <c r="F198" t="s">
        <v>18</v>
      </c>
      <c r="G198" t="s">
        <v>19</v>
      </c>
      <c r="H198" t="s">
        <v>20</v>
      </c>
      <c r="I198" t="s">
        <v>64</v>
      </c>
      <c r="J198">
        <v>1.91318232</v>
      </c>
      <c r="K198" s="1">
        <v>41636</v>
      </c>
      <c r="L198">
        <v>3.5</v>
      </c>
      <c r="M198">
        <v>162.49</v>
      </c>
      <c r="N198">
        <v>16</v>
      </c>
      <c r="O198">
        <v>0</v>
      </c>
      <c r="P198">
        <v>-4.8</v>
      </c>
      <c r="Q198">
        <v>173.69</v>
      </c>
      <c r="R198" s="3">
        <f t="shared" si="3"/>
        <v>178.49</v>
      </c>
    </row>
    <row r="199" spans="1:18">
      <c r="A199" s="2" t="s">
        <v>69</v>
      </c>
      <c r="B199">
        <v>597874</v>
      </c>
      <c r="C199" s="1">
        <v>41637</v>
      </c>
      <c r="D199">
        <v>1514885513</v>
      </c>
      <c r="E199">
        <v>90777961</v>
      </c>
      <c r="F199" t="s">
        <v>18</v>
      </c>
      <c r="G199" t="s">
        <v>19</v>
      </c>
      <c r="H199" t="s">
        <v>20</v>
      </c>
      <c r="I199" t="s">
        <v>22</v>
      </c>
      <c r="J199">
        <v>39.316277999999997</v>
      </c>
      <c r="K199" s="1">
        <v>41636</v>
      </c>
      <c r="L199">
        <v>1.5</v>
      </c>
      <c r="M199">
        <v>42</v>
      </c>
      <c r="N199">
        <v>8</v>
      </c>
      <c r="O199">
        <v>0</v>
      </c>
      <c r="P199">
        <v>-2.4</v>
      </c>
      <c r="Q199">
        <v>47.6</v>
      </c>
      <c r="R199" s="3">
        <f t="shared" si="3"/>
        <v>50</v>
      </c>
    </row>
    <row r="200" spans="1:18">
      <c r="A200" s="2" t="s">
        <v>69</v>
      </c>
      <c r="B200">
        <v>597874</v>
      </c>
      <c r="C200" s="1">
        <v>41637</v>
      </c>
      <c r="D200">
        <v>1514888165</v>
      </c>
      <c r="E200">
        <v>92577060</v>
      </c>
      <c r="F200" t="s">
        <v>18</v>
      </c>
      <c r="G200" t="s">
        <v>19</v>
      </c>
      <c r="H200" t="s">
        <v>20</v>
      </c>
      <c r="I200" t="s">
        <v>39</v>
      </c>
      <c r="J200">
        <v>26.107392000000001</v>
      </c>
      <c r="K200" s="1">
        <v>41636</v>
      </c>
      <c r="L200">
        <v>3.5</v>
      </c>
      <c r="M200">
        <v>269</v>
      </c>
      <c r="N200">
        <v>31</v>
      </c>
      <c r="O200">
        <v>0</v>
      </c>
      <c r="P200">
        <v>-9.3000000000000007</v>
      </c>
      <c r="Q200">
        <v>290.7</v>
      </c>
      <c r="R200" s="3">
        <f t="shared" si="3"/>
        <v>300</v>
      </c>
    </row>
    <row r="201" spans="1:18">
      <c r="A201" s="2" t="s">
        <v>69</v>
      </c>
      <c r="B201">
        <v>597874</v>
      </c>
      <c r="C201" s="1">
        <v>41638</v>
      </c>
      <c r="D201">
        <v>1515061515</v>
      </c>
      <c r="E201">
        <v>23720701</v>
      </c>
      <c r="F201" t="s">
        <v>18</v>
      </c>
      <c r="G201" t="s">
        <v>19</v>
      </c>
      <c r="H201" t="s">
        <v>20</v>
      </c>
      <c r="I201" t="s">
        <v>24</v>
      </c>
      <c r="J201">
        <v>54.775309999999998</v>
      </c>
      <c r="K201" s="1">
        <v>41637</v>
      </c>
      <c r="L201">
        <v>1.7</v>
      </c>
      <c r="M201">
        <v>40</v>
      </c>
      <c r="N201">
        <v>10</v>
      </c>
      <c r="O201">
        <v>0</v>
      </c>
      <c r="P201">
        <v>-3</v>
      </c>
      <c r="Q201">
        <v>47</v>
      </c>
      <c r="R201" s="3">
        <f t="shared" si="3"/>
        <v>50</v>
      </c>
    </row>
    <row r="202" spans="1:18">
      <c r="A202" s="2" t="s">
        <v>69</v>
      </c>
      <c r="B202">
        <v>597874</v>
      </c>
      <c r="C202" s="1">
        <v>41638</v>
      </c>
      <c r="D202">
        <v>1515065115</v>
      </c>
      <c r="E202">
        <v>67061903</v>
      </c>
      <c r="F202" t="s">
        <v>18</v>
      </c>
      <c r="G202" t="s">
        <v>19</v>
      </c>
      <c r="H202" t="s">
        <v>20</v>
      </c>
      <c r="I202" t="s">
        <v>24</v>
      </c>
      <c r="J202">
        <v>54.775309999999998</v>
      </c>
      <c r="K202" s="1">
        <v>41637</v>
      </c>
      <c r="L202">
        <v>1.7</v>
      </c>
      <c r="M202">
        <v>900</v>
      </c>
      <c r="N202">
        <v>15</v>
      </c>
      <c r="O202">
        <v>0</v>
      </c>
      <c r="P202">
        <v>-4.5</v>
      </c>
      <c r="Q202">
        <v>910.5</v>
      </c>
      <c r="R202" s="3">
        <f t="shared" si="3"/>
        <v>915</v>
      </c>
    </row>
    <row r="203" spans="1:18">
      <c r="A203" s="2" t="s">
        <v>69</v>
      </c>
      <c r="B203">
        <v>597874</v>
      </c>
      <c r="C203" s="1">
        <v>41638</v>
      </c>
      <c r="D203">
        <v>1515073236</v>
      </c>
      <c r="E203">
        <v>45300536</v>
      </c>
      <c r="F203" t="s">
        <v>18</v>
      </c>
      <c r="G203" t="s">
        <v>19</v>
      </c>
      <c r="H203" t="s">
        <v>20</v>
      </c>
      <c r="I203" t="s">
        <v>22</v>
      </c>
      <c r="J203">
        <v>39.232041500000001</v>
      </c>
      <c r="K203" s="1">
        <v>41637</v>
      </c>
      <c r="L203">
        <v>1.5</v>
      </c>
      <c r="M203">
        <v>51.76</v>
      </c>
      <c r="N203">
        <v>8</v>
      </c>
      <c r="O203">
        <v>0</v>
      </c>
      <c r="P203">
        <v>-2.4</v>
      </c>
      <c r="Q203">
        <v>57.36</v>
      </c>
      <c r="R203" s="3">
        <f t="shared" si="3"/>
        <v>59.76</v>
      </c>
    </row>
    <row r="204" spans="1:18">
      <c r="A204" s="2" t="s">
        <v>69</v>
      </c>
      <c r="B204">
        <v>597874</v>
      </c>
      <c r="C204" s="1">
        <v>41638</v>
      </c>
      <c r="D204">
        <v>1515081884</v>
      </c>
      <c r="E204">
        <v>41965499</v>
      </c>
      <c r="F204" t="s">
        <v>18</v>
      </c>
      <c r="G204" t="s">
        <v>19</v>
      </c>
      <c r="H204" t="s">
        <v>20</v>
      </c>
      <c r="I204" t="s">
        <v>24</v>
      </c>
      <c r="J204">
        <v>54.775309999999998</v>
      </c>
      <c r="K204" s="1">
        <v>41637</v>
      </c>
      <c r="L204">
        <v>1.7</v>
      </c>
      <c r="M204">
        <v>464.3</v>
      </c>
      <c r="N204">
        <v>15</v>
      </c>
      <c r="O204">
        <v>0</v>
      </c>
      <c r="P204">
        <v>-4.5</v>
      </c>
      <c r="Q204">
        <v>474.8</v>
      </c>
      <c r="R204" s="3">
        <f t="shared" si="3"/>
        <v>479.3</v>
      </c>
    </row>
    <row r="205" spans="1:18">
      <c r="A205" s="2" t="s">
        <v>69</v>
      </c>
      <c r="B205">
        <v>597874</v>
      </c>
      <c r="C205" s="1">
        <v>41638</v>
      </c>
      <c r="D205">
        <v>1515084007</v>
      </c>
      <c r="E205">
        <v>43450676</v>
      </c>
      <c r="F205" t="s">
        <v>18</v>
      </c>
      <c r="G205" t="s">
        <v>19</v>
      </c>
      <c r="H205" t="s">
        <v>20</v>
      </c>
      <c r="I205" t="s">
        <v>24</v>
      </c>
      <c r="J205">
        <v>54.775309999999998</v>
      </c>
      <c r="K205" s="1">
        <v>41637</v>
      </c>
      <c r="L205">
        <v>1.7</v>
      </c>
      <c r="M205">
        <v>928.61</v>
      </c>
      <c r="N205">
        <v>15</v>
      </c>
      <c r="O205">
        <v>0</v>
      </c>
      <c r="P205">
        <v>-4.5</v>
      </c>
      <c r="Q205">
        <v>939.11</v>
      </c>
      <c r="R205" s="3">
        <f t="shared" si="3"/>
        <v>943.61</v>
      </c>
    </row>
    <row r="206" spans="1:18">
      <c r="A206" s="2" t="s">
        <v>69</v>
      </c>
      <c r="B206">
        <v>597874</v>
      </c>
      <c r="C206" s="1">
        <v>41638</v>
      </c>
      <c r="D206">
        <v>1515090623</v>
      </c>
      <c r="E206">
        <v>98050249</v>
      </c>
      <c r="F206" t="s">
        <v>18</v>
      </c>
      <c r="G206" t="s">
        <v>19</v>
      </c>
      <c r="H206" t="s">
        <v>20</v>
      </c>
      <c r="I206" t="s">
        <v>64</v>
      </c>
      <c r="J206">
        <v>1.9090832600000001</v>
      </c>
      <c r="K206" s="1">
        <v>41638</v>
      </c>
      <c r="L206">
        <v>3.5</v>
      </c>
      <c r="M206">
        <v>100</v>
      </c>
      <c r="N206">
        <v>16</v>
      </c>
      <c r="O206">
        <v>0</v>
      </c>
      <c r="P206">
        <v>-4.8</v>
      </c>
      <c r="Q206">
        <v>111.2</v>
      </c>
      <c r="R206" s="3">
        <f t="shared" ref="R206:R254" si="4">M206+N206</f>
        <v>116</v>
      </c>
    </row>
    <row r="207" spans="1:18">
      <c r="A207" s="2" t="s">
        <v>69</v>
      </c>
      <c r="B207">
        <v>597874</v>
      </c>
      <c r="C207" s="1">
        <v>41638</v>
      </c>
      <c r="D207">
        <v>1515092019</v>
      </c>
      <c r="E207">
        <v>41884043</v>
      </c>
      <c r="F207" t="s">
        <v>18</v>
      </c>
      <c r="G207" t="s">
        <v>19</v>
      </c>
      <c r="H207" t="s">
        <v>20</v>
      </c>
      <c r="I207" t="s">
        <v>24</v>
      </c>
      <c r="J207">
        <v>54.793008</v>
      </c>
      <c r="K207" s="1">
        <v>41638</v>
      </c>
      <c r="L207">
        <v>1.7</v>
      </c>
      <c r="M207">
        <v>150</v>
      </c>
      <c r="N207">
        <v>10</v>
      </c>
      <c r="O207">
        <v>0</v>
      </c>
      <c r="P207">
        <v>-3</v>
      </c>
      <c r="Q207">
        <v>157</v>
      </c>
      <c r="R207" s="3">
        <f t="shared" si="4"/>
        <v>160</v>
      </c>
    </row>
    <row r="208" spans="1:18">
      <c r="A208" s="2" t="s">
        <v>69</v>
      </c>
      <c r="B208">
        <v>597874</v>
      </c>
      <c r="C208" s="1">
        <v>41638</v>
      </c>
      <c r="D208">
        <v>1515098651</v>
      </c>
      <c r="E208">
        <v>40627067</v>
      </c>
      <c r="F208" t="s">
        <v>18</v>
      </c>
      <c r="G208" t="s">
        <v>19</v>
      </c>
      <c r="H208" t="s">
        <v>20</v>
      </c>
      <c r="I208" t="s">
        <v>24</v>
      </c>
      <c r="J208">
        <v>54.793008</v>
      </c>
      <c r="K208" s="1">
        <v>41638</v>
      </c>
      <c r="L208">
        <v>1.7</v>
      </c>
      <c r="M208">
        <v>464.15</v>
      </c>
      <c r="N208">
        <v>15</v>
      </c>
      <c r="O208">
        <v>0</v>
      </c>
      <c r="P208">
        <v>-4.5</v>
      </c>
      <c r="Q208">
        <v>474.65</v>
      </c>
      <c r="R208" s="3">
        <f t="shared" si="4"/>
        <v>479.15</v>
      </c>
    </row>
    <row r="209" spans="1:18">
      <c r="A209" s="2" t="s">
        <v>69</v>
      </c>
      <c r="B209">
        <v>597874</v>
      </c>
      <c r="C209" s="1">
        <v>41638</v>
      </c>
      <c r="D209">
        <v>1515098923</v>
      </c>
      <c r="E209">
        <v>87307637</v>
      </c>
      <c r="F209" t="s">
        <v>18</v>
      </c>
      <c r="G209" t="s">
        <v>19</v>
      </c>
      <c r="H209" t="s">
        <v>20</v>
      </c>
      <c r="I209" t="s">
        <v>24</v>
      </c>
      <c r="J209">
        <v>54.793008</v>
      </c>
      <c r="K209" s="1">
        <v>41638</v>
      </c>
      <c r="L209">
        <v>1.7</v>
      </c>
      <c r="M209">
        <v>1485.3</v>
      </c>
      <c r="N209">
        <v>19</v>
      </c>
      <c r="O209">
        <v>0</v>
      </c>
      <c r="P209">
        <v>-5.7</v>
      </c>
      <c r="Q209">
        <v>1498.6</v>
      </c>
      <c r="R209" s="3">
        <f t="shared" si="4"/>
        <v>1504.3</v>
      </c>
    </row>
    <row r="210" spans="1:18">
      <c r="A210" s="2" t="s">
        <v>69</v>
      </c>
      <c r="B210">
        <v>597874</v>
      </c>
      <c r="C210" s="1">
        <v>41638</v>
      </c>
      <c r="D210">
        <v>1515107363</v>
      </c>
      <c r="E210">
        <v>37476882</v>
      </c>
      <c r="F210" t="s">
        <v>18</v>
      </c>
      <c r="G210" t="s">
        <v>19</v>
      </c>
      <c r="H210" t="s">
        <v>20</v>
      </c>
      <c r="I210" t="s">
        <v>60</v>
      </c>
      <c r="J210">
        <v>76.189890000000005</v>
      </c>
      <c r="K210" s="1">
        <v>41638</v>
      </c>
      <c r="L210">
        <v>3</v>
      </c>
      <c r="M210">
        <v>375</v>
      </c>
      <c r="N210">
        <v>31</v>
      </c>
      <c r="O210">
        <v>0</v>
      </c>
      <c r="P210">
        <v>-9.3000000000000007</v>
      </c>
      <c r="Q210">
        <v>396.7</v>
      </c>
      <c r="R210" s="3">
        <f t="shared" si="4"/>
        <v>406</v>
      </c>
    </row>
    <row r="211" spans="1:18">
      <c r="A211" s="2" t="s">
        <v>69</v>
      </c>
      <c r="B211">
        <v>597874</v>
      </c>
      <c r="C211" s="1">
        <v>41638</v>
      </c>
      <c r="D211">
        <v>1515107863</v>
      </c>
      <c r="E211">
        <v>36331243</v>
      </c>
      <c r="F211" t="s">
        <v>18</v>
      </c>
      <c r="G211" t="s">
        <v>19</v>
      </c>
      <c r="H211" t="s">
        <v>20</v>
      </c>
      <c r="I211" t="s">
        <v>24</v>
      </c>
      <c r="J211">
        <v>54.793008</v>
      </c>
      <c r="K211" s="1">
        <v>41638</v>
      </c>
      <c r="L211">
        <v>1.7</v>
      </c>
      <c r="M211">
        <v>485</v>
      </c>
      <c r="N211">
        <v>15</v>
      </c>
      <c r="O211">
        <v>0</v>
      </c>
      <c r="P211">
        <v>-4.5</v>
      </c>
      <c r="Q211">
        <v>495.5</v>
      </c>
      <c r="R211" s="3">
        <f t="shared" si="4"/>
        <v>500</v>
      </c>
    </row>
    <row r="212" spans="1:18">
      <c r="A212" s="2" t="s">
        <v>69</v>
      </c>
      <c r="B212">
        <v>597874</v>
      </c>
      <c r="C212" s="1">
        <v>41639</v>
      </c>
      <c r="D212">
        <v>1515463150</v>
      </c>
      <c r="E212">
        <v>23013147</v>
      </c>
      <c r="F212" t="s">
        <v>18</v>
      </c>
      <c r="G212" t="s">
        <v>19</v>
      </c>
      <c r="H212" t="s">
        <v>20</v>
      </c>
      <c r="I212" t="s">
        <v>22</v>
      </c>
      <c r="J212">
        <v>39.467064999999998</v>
      </c>
      <c r="K212" s="1">
        <v>41638</v>
      </c>
      <c r="L212">
        <v>1.5</v>
      </c>
      <c r="M212">
        <v>262</v>
      </c>
      <c r="N212">
        <v>8</v>
      </c>
      <c r="O212">
        <v>0</v>
      </c>
      <c r="P212">
        <v>-2.4</v>
      </c>
      <c r="Q212">
        <v>267.60000000000002</v>
      </c>
      <c r="R212" s="3">
        <f t="shared" si="4"/>
        <v>270</v>
      </c>
    </row>
    <row r="213" spans="1:18">
      <c r="A213" s="2" t="s">
        <v>69</v>
      </c>
      <c r="B213">
        <v>597874</v>
      </c>
      <c r="C213" s="1">
        <v>41639</v>
      </c>
      <c r="D213">
        <v>1515470127</v>
      </c>
      <c r="E213">
        <v>90646940</v>
      </c>
      <c r="F213" t="s">
        <v>18</v>
      </c>
      <c r="G213" t="s">
        <v>19</v>
      </c>
      <c r="H213" t="s">
        <v>20</v>
      </c>
      <c r="I213" t="s">
        <v>97</v>
      </c>
      <c r="J213">
        <v>1705.9383</v>
      </c>
      <c r="K213" s="1">
        <v>41639</v>
      </c>
      <c r="L213">
        <v>4.5</v>
      </c>
      <c r="M213">
        <v>140</v>
      </c>
      <c r="N213">
        <v>25</v>
      </c>
      <c r="O213">
        <v>0</v>
      </c>
      <c r="P213">
        <v>-7.5</v>
      </c>
      <c r="Q213">
        <v>157.5</v>
      </c>
      <c r="R213" s="3">
        <f t="shared" si="4"/>
        <v>165</v>
      </c>
    </row>
    <row r="214" spans="1:18">
      <c r="A214" s="2" t="s">
        <v>69</v>
      </c>
      <c r="B214">
        <v>597874</v>
      </c>
      <c r="C214" s="1">
        <v>41639</v>
      </c>
      <c r="D214">
        <v>1515472063</v>
      </c>
      <c r="E214">
        <v>57793304</v>
      </c>
      <c r="F214" t="s">
        <v>18</v>
      </c>
      <c r="G214" t="s">
        <v>19</v>
      </c>
      <c r="H214" t="s">
        <v>20</v>
      </c>
      <c r="I214" t="s">
        <v>60</v>
      </c>
      <c r="J214">
        <v>76.709379999999996</v>
      </c>
      <c r="K214" s="1">
        <v>41639</v>
      </c>
      <c r="L214">
        <v>3</v>
      </c>
      <c r="M214">
        <v>240</v>
      </c>
      <c r="N214">
        <v>16</v>
      </c>
      <c r="O214">
        <v>0</v>
      </c>
      <c r="P214">
        <v>-4.8</v>
      </c>
      <c r="Q214">
        <v>251.2</v>
      </c>
      <c r="R214" s="3">
        <f t="shared" si="4"/>
        <v>256</v>
      </c>
    </row>
    <row r="215" spans="1:18">
      <c r="A215" s="2" t="s">
        <v>72</v>
      </c>
      <c r="B215">
        <v>597946</v>
      </c>
      <c r="C215" s="1">
        <v>41635</v>
      </c>
      <c r="D215">
        <v>1514261805</v>
      </c>
      <c r="E215">
        <v>15279836</v>
      </c>
      <c r="F215" t="s">
        <v>18</v>
      </c>
      <c r="G215" t="s">
        <v>19</v>
      </c>
      <c r="H215" t="s">
        <v>20</v>
      </c>
      <c r="I215" t="s">
        <v>64</v>
      </c>
      <c r="J215">
        <v>1.9151239799999999</v>
      </c>
      <c r="K215" s="1">
        <v>41635</v>
      </c>
      <c r="L215">
        <v>3.5</v>
      </c>
      <c r="M215">
        <v>84</v>
      </c>
      <c r="N215">
        <v>16</v>
      </c>
      <c r="O215">
        <v>0</v>
      </c>
      <c r="P215">
        <v>-4.8</v>
      </c>
      <c r="Q215">
        <v>95.2</v>
      </c>
      <c r="R215" s="3">
        <f t="shared" si="4"/>
        <v>100</v>
      </c>
    </row>
    <row r="216" spans="1:18">
      <c r="A216" s="2" t="s">
        <v>72</v>
      </c>
      <c r="B216">
        <v>597946</v>
      </c>
      <c r="C216" s="1">
        <v>41637</v>
      </c>
      <c r="D216">
        <v>1514876238</v>
      </c>
      <c r="E216">
        <v>41970270</v>
      </c>
      <c r="F216" t="s">
        <v>18</v>
      </c>
      <c r="G216" t="s">
        <v>19</v>
      </c>
      <c r="H216" t="s">
        <v>20</v>
      </c>
      <c r="I216" t="s">
        <v>24</v>
      </c>
      <c r="J216">
        <v>54.892919999999997</v>
      </c>
      <c r="K216" s="1">
        <v>41636</v>
      </c>
      <c r="L216">
        <v>1.7</v>
      </c>
      <c r="M216">
        <v>810</v>
      </c>
      <c r="N216">
        <v>15</v>
      </c>
      <c r="O216">
        <v>0</v>
      </c>
      <c r="P216">
        <v>-4.5</v>
      </c>
      <c r="Q216">
        <v>820.5</v>
      </c>
      <c r="R216" s="3">
        <f t="shared" si="4"/>
        <v>825</v>
      </c>
    </row>
    <row r="217" spans="1:18">
      <c r="A217" s="2" t="s">
        <v>72</v>
      </c>
      <c r="B217">
        <v>597946</v>
      </c>
      <c r="C217" s="1">
        <v>41638</v>
      </c>
      <c r="D217">
        <v>1515061937</v>
      </c>
      <c r="E217">
        <v>39731465</v>
      </c>
      <c r="F217" t="s">
        <v>18</v>
      </c>
      <c r="G217" t="s">
        <v>19</v>
      </c>
      <c r="H217" t="s">
        <v>20</v>
      </c>
      <c r="I217" t="s">
        <v>24</v>
      </c>
      <c r="J217">
        <v>54.775309999999998</v>
      </c>
      <c r="K217" s="1">
        <v>41637</v>
      </c>
      <c r="L217">
        <v>1.7</v>
      </c>
      <c r="M217">
        <v>186</v>
      </c>
      <c r="N217">
        <v>10</v>
      </c>
      <c r="O217">
        <v>0</v>
      </c>
      <c r="P217">
        <v>-3</v>
      </c>
      <c r="Q217">
        <v>193</v>
      </c>
      <c r="R217" s="3">
        <f t="shared" si="4"/>
        <v>196</v>
      </c>
    </row>
    <row r="218" spans="1:18">
      <c r="A218" s="2" t="s">
        <v>72</v>
      </c>
      <c r="B218">
        <v>597946</v>
      </c>
      <c r="C218" s="1">
        <v>41638</v>
      </c>
      <c r="D218">
        <v>1515064618</v>
      </c>
      <c r="E218">
        <v>62473230</v>
      </c>
      <c r="F218" t="s">
        <v>18</v>
      </c>
      <c r="G218" t="s">
        <v>19</v>
      </c>
      <c r="H218" t="s">
        <v>20</v>
      </c>
      <c r="I218" t="s">
        <v>24</v>
      </c>
      <c r="J218">
        <v>54.775309999999998</v>
      </c>
      <c r="K218" s="1">
        <v>41637</v>
      </c>
      <c r="L218">
        <v>1.7</v>
      </c>
      <c r="M218">
        <v>150</v>
      </c>
      <c r="N218">
        <v>10</v>
      </c>
      <c r="O218">
        <v>0</v>
      </c>
      <c r="P218">
        <v>-3</v>
      </c>
      <c r="Q218">
        <v>157</v>
      </c>
      <c r="R218" s="3">
        <f t="shared" si="4"/>
        <v>160</v>
      </c>
    </row>
    <row r="219" spans="1:18">
      <c r="A219" s="2" t="s">
        <v>73</v>
      </c>
      <c r="B219">
        <v>597945</v>
      </c>
      <c r="C219" s="1">
        <v>41635</v>
      </c>
      <c r="D219">
        <v>1514189073</v>
      </c>
      <c r="E219">
        <v>90061313</v>
      </c>
      <c r="F219" t="s">
        <v>18</v>
      </c>
      <c r="G219" t="s">
        <v>19</v>
      </c>
      <c r="H219" t="s">
        <v>20</v>
      </c>
      <c r="I219" t="s">
        <v>22</v>
      </c>
      <c r="J219">
        <v>39.462723500000003</v>
      </c>
      <c r="K219" s="1">
        <v>41634</v>
      </c>
      <c r="L219">
        <v>1.5</v>
      </c>
      <c r="M219">
        <v>130</v>
      </c>
      <c r="N219">
        <v>8</v>
      </c>
      <c r="O219">
        <v>0</v>
      </c>
      <c r="P219">
        <v>-2.4</v>
      </c>
      <c r="Q219">
        <v>135.6</v>
      </c>
      <c r="R219" s="3">
        <f t="shared" si="4"/>
        <v>138</v>
      </c>
    </row>
    <row r="220" spans="1:18">
      <c r="A220" s="2" t="s">
        <v>73</v>
      </c>
      <c r="B220">
        <v>597945</v>
      </c>
      <c r="C220" s="1">
        <v>41635</v>
      </c>
      <c r="D220">
        <v>1514197020</v>
      </c>
      <c r="E220">
        <v>98297624</v>
      </c>
      <c r="F220" t="s">
        <v>18</v>
      </c>
      <c r="G220" t="s">
        <v>19</v>
      </c>
      <c r="H220" t="s">
        <v>20</v>
      </c>
      <c r="I220" t="s">
        <v>23</v>
      </c>
      <c r="J220">
        <v>1.658641284</v>
      </c>
      <c r="K220" s="1">
        <v>41634</v>
      </c>
      <c r="L220">
        <v>2.1</v>
      </c>
      <c r="M220">
        <v>160</v>
      </c>
      <c r="N220">
        <v>14</v>
      </c>
      <c r="O220">
        <v>0</v>
      </c>
      <c r="P220">
        <v>-4.2</v>
      </c>
      <c r="Q220">
        <v>169.8</v>
      </c>
      <c r="R220" s="3">
        <f t="shared" si="4"/>
        <v>174</v>
      </c>
    </row>
    <row r="221" spans="1:18">
      <c r="A221" s="2" t="s">
        <v>73</v>
      </c>
      <c r="B221">
        <v>597945</v>
      </c>
      <c r="C221" s="1">
        <v>41636</v>
      </c>
      <c r="D221">
        <v>1514584931</v>
      </c>
      <c r="E221">
        <v>76782997</v>
      </c>
      <c r="F221" t="s">
        <v>18</v>
      </c>
      <c r="G221" t="s">
        <v>19</v>
      </c>
      <c r="H221" t="s">
        <v>20</v>
      </c>
      <c r="I221" t="s">
        <v>23</v>
      </c>
      <c r="J221">
        <v>1.660052415</v>
      </c>
      <c r="K221" s="1">
        <v>41635</v>
      </c>
      <c r="L221">
        <v>2.1</v>
      </c>
      <c r="M221">
        <v>50</v>
      </c>
      <c r="N221">
        <v>13</v>
      </c>
      <c r="O221">
        <v>0</v>
      </c>
      <c r="P221">
        <v>-3.9</v>
      </c>
      <c r="Q221">
        <v>59.1</v>
      </c>
      <c r="R221" s="3">
        <f t="shared" si="4"/>
        <v>63</v>
      </c>
    </row>
    <row r="222" spans="1:18">
      <c r="A222" s="2" t="s">
        <v>73</v>
      </c>
      <c r="B222">
        <v>597945</v>
      </c>
      <c r="C222" s="1">
        <v>41637</v>
      </c>
      <c r="D222">
        <v>1514900932</v>
      </c>
      <c r="E222">
        <v>76548194</v>
      </c>
      <c r="F222" t="s">
        <v>18</v>
      </c>
      <c r="G222" t="s">
        <v>19</v>
      </c>
      <c r="H222" t="s">
        <v>20</v>
      </c>
      <c r="I222" t="s">
        <v>24</v>
      </c>
      <c r="J222">
        <v>54.892919999999997</v>
      </c>
      <c r="K222" s="1">
        <v>41637</v>
      </c>
      <c r="L222">
        <v>1.7</v>
      </c>
      <c r="M222">
        <v>90</v>
      </c>
      <c r="N222">
        <v>10</v>
      </c>
      <c r="O222">
        <v>0</v>
      </c>
      <c r="P222">
        <v>-3</v>
      </c>
      <c r="Q222">
        <v>97</v>
      </c>
      <c r="R222" s="3">
        <f t="shared" si="4"/>
        <v>100</v>
      </c>
    </row>
    <row r="223" spans="1:18">
      <c r="A223" s="2" t="s">
        <v>73</v>
      </c>
      <c r="B223">
        <v>597945</v>
      </c>
      <c r="C223" s="1">
        <v>41637</v>
      </c>
      <c r="D223">
        <v>1514907237</v>
      </c>
      <c r="E223">
        <v>69827082</v>
      </c>
      <c r="F223" t="s">
        <v>18</v>
      </c>
      <c r="G223" t="s">
        <v>19</v>
      </c>
      <c r="H223" t="s">
        <v>20</v>
      </c>
      <c r="I223" t="s">
        <v>40</v>
      </c>
      <c r="J223">
        <v>93.468720000000005</v>
      </c>
      <c r="K223" s="1">
        <v>41637</v>
      </c>
      <c r="L223">
        <v>1.7</v>
      </c>
      <c r="M223">
        <v>654</v>
      </c>
      <c r="N223">
        <v>14</v>
      </c>
      <c r="O223">
        <v>0</v>
      </c>
      <c r="P223">
        <v>-4.2</v>
      </c>
      <c r="Q223">
        <v>663.8</v>
      </c>
      <c r="R223" s="3">
        <f t="shared" si="4"/>
        <v>668</v>
      </c>
    </row>
    <row r="224" spans="1:18">
      <c r="A224" s="2" t="s">
        <v>73</v>
      </c>
      <c r="B224">
        <v>597945</v>
      </c>
      <c r="C224" s="1">
        <v>41637</v>
      </c>
      <c r="D224">
        <v>1514908388</v>
      </c>
      <c r="E224">
        <v>79176189</v>
      </c>
      <c r="F224" t="s">
        <v>18</v>
      </c>
      <c r="G224" t="s">
        <v>19</v>
      </c>
      <c r="H224" t="s">
        <v>20</v>
      </c>
      <c r="I224" t="s">
        <v>34</v>
      </c>
      <c r="J224">
        <v>29.13138</v>
      </c>
      <c r="K224" s="1">
        <v>41637</v>
      </c>
      <c r="L224">
        <v>4</v>
      </c>
      <c r="M224">
        <v>300</v>
      </c>
      <c r="N224">
        <v>15</v>
      </c>
      <c r="O224">
        <v>0</v>
      </c>
      <c r="P224">
        <v>-4.5</v>
      </c>
      <c r="Q224">
        <v>310.5</v>
      </c>
      <c r="R224" s="3">
        <f t="shared" si="4"/>
        <v>315</v>
      </c>
    </row>
    <row r="225" spans="1:18">
      <c r="A225" s="2" t="s">
        <v>73</v>
      </c>
      <c r="B225">
        <v>597945</v>
      </c>
      <c r="C225" s="1">
        <v>41638</v>
      </c>
      <c r="D225">
        <v>1515087303</v>
      </c>
      <c r="E225">
        <v>84440561</v>
      </c>
      <c r="F225" t="s">
        <v>18</v>
      </c>
      <c r="G225" t="s">
        <v>19</v>
      </c>
      <c r="H225" t="s">
        <v>20</v>
      </c>
      <c r="I225" t="s">
        <v>23</v>
      </c>
      <c r="J225">
        <v>1.6552562660000001</v>
      </c>
      <c r="K225" s="1">
        <v>41637</v>
      </c>
      <c r="L225">
        <v>2.1</v>
      </c>
      <c r="M225">
        <v>150</v>
      </c>
      <c r="N225">
        <v>13</v>
      </c>
      <c r="O225">
        <v>0</v>
      </c>
      <c r="P225">
        <v>-3.9</v>
      </c>
      <c r="Q225">
        <v>159.1</v>
      </c>
      <c r="R225" s="3">
        <f t="shared" si="4"/>
        <v>163</v>
      </c>
    </row>
    <row r="226" spans="1:18">
      <c r="A226" s="2" t="s">
        <v>73</v>
      </c>
      <c r="B226">
        <v>597945</v>
      </c>
      <c r="C226" s="1">
        <v>41639</v>
      </c>
      <c r="D226">
        <v>1515444879</v>
      </c>
      <c r="E226">
        <v>41967846</v>
      </c>
      <c r="F226" t="s">
        <v>18</v>
      </c>
      <c r="G226" t="s">
        <v>19</v>
      </c>
      <c r="H226" t="s">
        <v>20</v>
      </c>
      <c r="I226" t="s">
        <v>24</v>
      </c>
      <c r="J226">
        <v>55.102607999999996</v>
      </c>
      <c r="K226" s="1">
        <v>41638</v>
      </c>
      <c r="L226">
        <v>1.7</v>
      </c>
      <c r="M226">
        <v>1500</v>
      </c>
      <c r="N226">
        <v>19</v>
      </c>
      <c r="O226">
        <v>0</v>
      </c>
      <c r="P226">
        <v>-5.7</v>
      </c>
      <c r="Q226">
        <v>1513.3</v>
      </c>
      <c r="R226" s="3">
        <f t="shared" si="4"/>
        <v>1519</v>
      </c>
    </row>
    <row r="227" spans="1:18">
      <c r="A227" s="2" t="s">
        <v>76</v>
      </c>
      <c r="B227">
        <v>597974</v>
      </c>
      <c r="C227" s="1">
        <v>41635</v>
      </c>
      <c r="D227">
        <v>1514199275</v>
      </c>
      <c r="E227">
        <v>62881900</v>
      </c>
      <c r="F227" t="s">
        <v>18</v>
      </c>
      <c r="G227" t="s">
        <v>19</v>
      </c>
      <c r="H227" t="s">
        <v>20</v>
      </c>
      <c r="I227" t="s">
        <v>24</v>
      </c>
      <c r="J227">
        <v>54.940640700000003</v>
      </c>
      <c r="K227" s="1">
        <v>41634</v>
      </c>
      <c r="L227">
        <v>1.7</v>
      </c>
      <c r="M227">
        <v>2327</v>
      </c>
      <c r="N227">
        <v>23</v>
      </c>
      <c r="O227">
        <v>0</v>
      </c>
      <c r="P227">
        <v>-6.9</v>
      </c>
      <c r="Q227">
        <v>2343.1</v>
      </c>
      <c r="R227" s="3">
        <f t="shared" si="4"/>
        <v>2350</v>
      </c>
    </row>
    <row r="228" spans="1:18">
      <c r="A228" s="2" t="s">
        <v>76</v>
      </c>
      <c r="B228">
        <v>597974</v>
      </c>
      <c r="C228" s="1">
        <v>41635</v>
      </c>
      <c r="D228">
        <v>1514206702</v>
      </c>
      <c r="E228">
        <v>86714217</v>
      </c>
      <c r="F228" t="s">
        <v>18</v>
      </c>
      <c r="G228" t="s">
        <v>19</v>
      </c>
      <c r="H228" t="s">
        <v>20</v>
      </c>
      <c r="I228" t="s">
        <v>24</v>
      </c>
      <c r="J228">
        <v>54.940640700000003</v>
      </c>
      <c r="K228" s="1">
        <v>41634</v>
      </c>
      <c r="L228">
        <v>1.7</v>
      </c>
      <c r="M228">
        <v>1381</v>
      </c>
      <c r="N228">
        <v>19</v>
      </c>
      <c r="O228">
        <v>0</v>
      </c>
      <c r="P228">
        <v>-5.7</v>
      </c>
      <c r="Q228">
        <v>1394.3</v>
      </c>
      <c r="R228" s="3">
        <f t="shared" si="4"/>
        <v>1400</v>
      </c>
    </row>
    <row r="229" spans="1:18">
      <c r="A229" s="2" t="s">
        <v>76</v>
      </c>
      <c r="B229">
        <v>597974</v>
      </c>
      <c r="C229" s="1">
        <v>41635</v>
      </c>
      <c r="D229">
        <v>1514240310</v>
      </c>
      <c r="E229">
        <v>52814325</v>
      </c>
      <c r="F229" t="s">
        <v>18</v>
      </c>
      <c r="G229" t="s">
        <v>19</v>
      </c>
      <c r="H229" t="s">
        <v>20</v>
      </c>
      <c r="I229" t="s">
        <v>24</v>
      </c>
      <c r="J229">
        <v>54.940640700000003</v>
      </c>
      <c r="K229" s="1">
        <v>41634</v>
      </c>
      <c r="L229">
        <v>1.7</v>
      </c>
      <c r="M229">
        <v>90</v>
      </c>
      <c r="N229">
        <v>10</v>
      </c>
      <c r="O229">
        <v>0</v>
      </c>
      <c r="P229">
        <v>-3</v>
      </c>
      <c r="Q229">
        <v>97</v>
      </c>
      <c r="R229" s="3">
        <f t="shared" si="4"/>
        <v>100</v>
      </c>
    </row>
    <row r="230" spans="1:18">
      <c r="A230" s="2" t="s">
        <v>76</v>
      </c>
      <c r="B230">
        <v>597974</v>
      </c>
      <c r="C230" s="1">
        <v>41635</v>
      </c>
      <c r="D230">
        <v>1514257399</v>
      </c>
      <c r="E230">
        <v>99174121</v>
      </c>
      <c r="F230" t="s">
        <v>18</v>
      </c>
      <c r="G230" t="s">
        <v>19</v>
      </c>
      <c r="H230" t="s">
        <v>20</v>
      </c>
      <c r="I230" t="s">
        <v>24</v>
      </c>
      <c r="J230">
        <v>55.112854499999997</v>
      </c>
      <c r="K230" s="1">
        <v>41635</v>
      </c>
      <c r="L230">
        <v>1.7</v>
      </c>
      <c r="M230">
        <v>922</v>
      </c>
      <c r="N230">
        <v>15</v>
      </c>
      <c r="O230">
        <v>0</v>
      </c>
      <c r="P230">
        <v>-4.5</v>
      </c>
      <c r="Q230">
        <v>932.5</v>
      </c>
      <c r="R230" s="3">
        <f t="shared" si="4"/>
        <v>937</v>
      </c>
    </row>
    <row r="231" spans="1:18">
      <c r="A231" s="2" t="s">
        <v>76</v>
      </c>
      <c r="B231">
        <v>597974</v>
      </c>
      <c r="C231" s="1">
        <v>41635</v>
      </c>
      <c r="D231">
        <v>1514257949</v>
      </c>
      <c r="E231">
        <v>50446602</v>
      </c>
      <c r="F231" t="s">
        <v>18</v>
      </c>
      <c r="G231" t="s">
        <v>19</v>
      </c>
      <c r="H231" t="s">
        <v>20</v>
      </c>
      <c r="I231" t="s">
        <v>24</v>
      </c>
      <c r="J231">
        <v>55.112854499999997</v>
      </c>
      <c r="K231" s="1">
        <v>41635</v>
      </c>
      <c r="L231">
        <v>1.7</v>
      </c>
      <c r="M231">
        <v>200</v>
      </c>
      <c r="N231">
        <v>10</v>
      </c>
      <c r="O231">
        <v>0</v>
      </c>
      <c r="P231">
        <v>-3</v>
      </c>
      <c r="Q231">
        <v>207</v>
      </c>
      <c r="R231" s="3">
        <f t="shared" si="4"/>
        <v>210</v>
      </c>
    </row>
    <row r="232" spans="1:18">
      <c r="A232" s="2" t="s">
        <v>76</v>
      </c>
      <c r="B232">
        <v>597974</v>
      </c>
      <c r="C232" s="1">
        <v>41635</v>
      </c>
      <c r="D232">
        <v>1514268857</v>
      </c>
      <c r="E232">
        <v>43741420</v>
      </c>
      <c r="F232" t="s">
        <v>18</v>
      </c>
      <c r="G232" t="s">
        <v>19</v>
      </c>
      <c r="H232" t="s">
        <v>20</v>
      </c>
      <c r="I232" t="s">
        <v>24</v>
      </c>
      <c r="J232">
        <v>55.112854499999997</v>
      </c>
      <c r="K232" s="1">
        <v>41635</v>
      </c>
      <c r="L232">
        <v>1.7</v>
      </c>
      <c r="M232">
        <v>190</v>
      </c>
      <c r="N232">
        <v>10</v>
      </c>
      <c r="O232">
        <v>0</v>
      </c>
      <c r="P232">
        <v>-3</v>
      </c>
      <c r="Q232">
        <v>197</v>
      </c>
      <c r="R232" s="3">
        <f t="shared" si="4"/>
        <v>200</v>
      </c>
    </row>
    <row r="233" spans="1:18">
      <c r="A233" s="2" t="s">
        <v>76</v>
      </c>
      <c r="B233">
        <v>597974</v>
      </c>
      <c r="C233" s="1">
        <v>41635</v>
      </c>
      <c r="D233">
        <v>1514269671</v>
      </c>
      <c r="E233">
        <v>37528487</v>
      </c>
      <c r="F233" t="s">
        <v>18</v>
      </c>
      <c r="G233" t="s">
        <v>19</v>
      </c>
      <c r="H233" t="s">
        <v>20</v>
      </c>
      <c r="I233" t="s">
        <v>40</v>
      </c>
      <c r="J233">
        <v>93.607964999999993</v>
      </c>
      <c r="K233" s="1">
        <v>41635</v>
      </c>
      <c r="L233">
        <v>1.7</v>
      </c>
      <c r="M233">
        <v>210</v>
      </c>
      <c r="N233">
        <v>10</v>
      </c>
      <c r="O233">
        <v>0</v>
      </c>
      <c r="P233">
        <v>-3</v>
      </c>
      <c r="Q233">
        <v>217</v>
      </c>
      <c r="R233" s="3">
        <f t="shared" si="4"/>
        <v>220</v>
      </c>
    </row>
    <row r="234" spans="1:18">
      <c r="A234" s="2" t="s">
        <v>76</v>
      </c>
      <c r="B234">
        <v>597974</v>
      </c>
      <c r="C234" s="1">
        <v>41635</v>
      </c>
      <c r="D234">
        <v>1514279477</v>
      </c>
      <c r="E234">
        <v>70631598</v>
      </c>
      <c r="F234" t="s">
        <v>18</v>
      </c>
      <c r="G234" t="s">
        <v>19</v>
      </c>
      <c r="H234" t="s">
        <v>20</v>
      </c>
      <c r="I234" t="s">
        <v>24</v>
      </c>
      <c r="J234">
        <v>55.112854499999997</v>
      </c>
      <c r="K234" s="1">
        <v>41635</v>
      </c>
      <c r="L234">
        <v>1.7</v>
      </c>
      <c r="M234">
        <v>585</v>
      </c>
      <c r="N234">
        <v>15</v>
      </c>
      <c r="O234">
        <v>0</v>
      </c>
      <c r="P234">
        <v>-4.5</v>
      </c>
      <c r="Q234">
        <v>595.5</v>
      </c>
      <c r="R234" s="3">
        <f t="shared" si="4"/>
        <v>600</v>
      </c>
    </row>
    <row r="235" spans="1:18">
      <c r="A235" s="2" t="s">
        <v>76</v>
      </c>
      <c r="B235">
        <v>597974</v>
      </c>
      <c r="C235" s="1">
        <v>41635</v>
      </c>
      <c r="D235">
        <v>1514281209</v>
      </c>
      <c r="E235">
        <v>18486265</v>
      </c>
      <c r="F235" t="s">
        <v>18</v>
      </c>
      <c r="G235" t="s">
        <v>19</v>
      </c>
      <c r="H235" t="s">
        <v>20</v>
      </c>
      <c r="I235" t="s">
        <v>24</v>
      </c>
      <c r="J235">
        <v>55.112854499999997</v>
      </c>
      <c r="K235" s="1">
        <v>41635</v>
      </c>
      <c r="L235">
        <v>1.7</v>
      </c>
      <c r="M235">
        <v>385</v>
      </c>
      <c r="N235">
        <v>15</v>
      </c>
      <c r="O235">
        <v>0</v>
      </c>
      <c r="P235">
        <v>-4.5</v>
      </c>
      <c r="Q235">
        <v>395.5</v>
      </c>
      <c r="R235" s="3">
        <f t="shared" si="4"/>
        <v>400</v>
      </c>
    </row>
    <row r="236" spans="1:18">
      <c r="A236" s="2" t="s">
        <v>76</v>
      </c>
      <c r="B236">
        <v>597974</v>
      </c>
      <c r="C236" s="1">
        <v>41635</v>
      </c>
      <c r="D236">
        <v>1514284423</v>
      </c>
      <c r="E236">
        <v>72380571</v>
      </c>
      <c r="F236" t="s">
        <v>18</v>
      </c>
      <c r="G236" t="s">
        <v>19</v>
      </c>
      <c r="H236" t="s">
        <v>20</v>
      </c>
      <c r="I236" t="s">
        <v>24</v>
      </c>
      <c r="J236">
        <v>55.112854499999997</v>
      </c>
      <c r="K236" s="1">
        <v>41635</v>
      </c>
      <c r="L236">
        <v>1.7</v>
      </c>
      <c r="M236">
        <v>2377</v>
      </c>
      <c r="N236">
        <v>23</v>
      </c>
      <c r="O236">
        <v>0</v>
      </c>
      <c r="P236">
        <v>-6.9</v>
      </c>
      <c r="Q236">
        <v>2393.1</v>
      </c>
      <c r="R236" s="3">
        <f t="shared" si="4"/>
        <v>2400</v>
      </c>
    </row>
    <row r="237" spans="1:18">
      <c r="A237" s="2" t="s">
        <v>76</v>
      </c>
      <c r="B237">
        <v>597974</v>
      </c>
      <c r="C237" s="1">
        <v>41636</v>
      </c>
      <c r="D237">
        <v>1514633161</v>
      </c>
      <c r="E237">
        <v>37884168</v>
      </c>
      <c r="F237" t="s">
        <v>18</v>
      </c>
      <c r="G237" t="s">
        <v>19</v>
      </c>
      <c r="H237" t="s">
        <v>20</v>
      </c>
      <c r="I237" t="s">
        <v>24</v>
      </c>
      <c r="J237">
        <v>54.892919999999997</v>
      </c>
      <c r="K237" s="1">
        <v>41636</v>
      </c>
      <c r="L237">
        <v>1.7</v>
      </c>
      <c r="M237">
        <v>1281</v>
      </c>
      <c r="N237">
        <v>19</v>
      </c>
      <c r="O237">
        <v>0</v>
      </c>
      <c r="P237">
        <v>-5.7</v>
      </c>
      <c r="Q237">
        <v>1294.3</v>
      </c>
      <c r="R237" s="3">
        <f t="shared" si="4"/>
        <v>1300</v>
      </c>
    </row>
    <row r="238" spans="1:18">
      <c r="A238" s="2" t="s">
        <v>76</v>
      </c>
      <c r="B238">
        <v>597974</v>
      </c>
      <c r="C238" s="1">
        <v>41637</v>
      </c>
      <c r="D238">
        <v>1514897123</v>
      </c>
      <c r="E238">
        <v>60659181</v>
      </c>
      <c r="F238" t="s">
        <v>18</v>
      </c>
      <c r="G238" t="s">
        <v>19</v>
      </c>
      <c r="H238" t="s">
        <v>20</v>
      </c>
      <c r="I238" t="s">
        <v>24</v>
      </c>
      <c r="J238">
        <v>54.892919999999997</v>
      </c>
      <c r="K238" s="1">
        <v>41637</v>
      </c>
      <c r="L238">
        <v>1.7</v>
      </c>
      <c r="M238">
        <v>300</v>
      </c>
      <c r="N238">
        <v>15</v>
      </c>
      <c r="O238">
        <v>0</v>
      </c>
      <c r="P238">
        <v>-4.5</v>
      </c>
      <c r="Q238">
        <v>310.5</v>
      </c>
      <c r="R238" s="3">
        <f t="shared" si="4"/>
        <v>315</v>
      </c>
    </row>
    <row r="239" spans="1:18">
      <c r="A239" s="2" t="s">
        <v>76</v>
      </c>
      <c r="B239">
        <v>597974</v>
      </c>
      <c r="C239" s="1">
        <v>41637</v>
      </c>
      <c r="D239">
        <v>1514899017</v>
      </c>
      <c r="E239">
        <v>46564993</v>
      </c>
      <c r="F239" t="s">
        <v>18</v>
      </c>
      <c r="G239" t="s">
        <v>19</v>
      </c>
      <c r="H239" t="s">
        <v>20</v>
      </c>
      <c r="I239" t="s">
        <v>24</v>
      </c>
      <c r="J239">
        <v>54.892919999999997</v>
      </c>
      <c r="K239" s="1">
        <v>41637</v>
      </c>
      <c r="L239">
        <v>1.7</v>
      </c>
      <c r="M239">
        <v>187</v>
      </c>
      <c r="N239">
        <v>10</v>
      </c>
      <c r="O239">
        <v>0</v>
      </c>
      <c r="P239">
        <v>-3</v>
      </c>
      <c r="Q239">
        <v>194</v>
      </c>
      <c r="R239" s="3">
        <f t="shared" si="4"/>
        <v>197</v>
      </c>
    </row>
    <row r="240" spans="1:18">
      <c r="A240" s="2" t="s">
        <v>76</v>
      </c>
      <c r="B240">
        <v>597974</v>
      </c>
      <c r="C240" s="1">
        <v>41637</v>
      </c>
      <c r="D240">
        <v>1514905946</v>
      </c>
      <c r="E240">
        <v>78382243</v>
      </c>
      <c r="F240" t="s">
        <v>18</v>
      </c>
      <c r="G240" t="s">
        <v>19</v>
      </c>
      <c r="H240" t="s">
        <v>20</v>
      </c>
      <c r="I240" t="s">
        <v>24</v>
      </c>
      <c r="J240">
        <v>54.892919999999997</v>
      </c>
      <c r="K240" s="1">
        <v>41637</v>
      </c>
      <c r="L240">
        <v>1.7</v>
      </c>
      <c r="M240">
        <v>1491</v>
      </c>
      <c r="N240">
        <v>19</v>
      </c>
      <c r="O240">
        <v>0</v>
      </c>
      <c r="P240">
        <v>-5.7</v>
      </c>
      <c r="Q240">
        <v>1504.3</v>
      </c>
      <c r="R240" s="3">
        <f t="shared" si="4"/>
        <v>1510</v>
      </c>
    </row>
    <row r="241" spans="1:18">
      <c r="A241" s="2" t="s">
        <v>76</v>
      </c>
      <c r="B241">
        <v>597974</v>
      </c>
      <c r="C241" s="1">
        <v>41638</v>
      </c>
      <c r="D241">
        <v>1515083040</v>
      </c>
      <c r="E241">
        <v>41098264</v>
      </c>
      <c r="F241" t="s">
        <v>18</v>
      </c>
      <c r="G241" t="s">
        <v>19</v>
      </c>
      <c r="H241" t="s">
        <v>20</v>
      </c>
      <c r="I241" t="s">
        <v>24</v>
      </c>
      <c r="J241">
        <v>54.775309999999998</v>
      </c>
      <c r="K241" s="1">
        <v>41637</v>
      </c>
      <c r="L241">
        <v>1.7</v>
      </c>
      <c r="M241">
        <v>745</v>
      </c>
      <c r="N241">
        <v>15</v>
      </c>
      <c r="O241">
        <v>0</v>
      </c>
      <c r="P241">
        <v>-4.5</v>
      </c>
      <c r="Q241">
        <v>755.5</v>
      </c>
      <c r="R241" s="3">
        <f t="shared" si="4"/>
        <v>760</v>
      </c>
    </row>
    <row r="242" spans="1:18">
      <c r="A242" s="2" t="s">
        <v>76</v>
      </c>
      <c r="B242">
        <v>597974</v>
      </c>
      <c r="C242" s="1">
        <v>41638</v>
      </c>
      <c r="D242">
        <v>1515089120</v>
      </c>
      <c r="E242">
        <v>74653545</v>
      </c>
      <c r="F242" t="s">
        <v>18</v>
      </c>
      <c r="G242" t="s">
        <v>19</v>
      </c>
      <c r="H242" t="s">
        <v>20</v>
      </c>
      <c r="I242" t="s">
        <v>49</v>
      </c>
      <c r="J242">
        <v>421.7820193</v>
      </c>
      <c r="K242" s="1">
        <v>41638</v>
      </c>
      <c r="L242">
        <v>3</v>
      </c>
      <c r="M242">
        <v>184</v>
      </c>
      <c r="N242">
        <v>16</v>
      </c>
      <c r="O242">
        <v>0</v>
      </c>
      <c r="P242">
        <v>-4.8</v>
      </c>
      <c r="Q242">
        <v>195.2</v>
      </c>
      <c r="R242" s="3">
        <f t="shared" si="4"/>
        <v>200</v>
      </c>
    </row>
    <row r="243" spans="1:18">
      <c r="A243" s="2" t="s">
        <v>76</v>
      </c>
      <c r="B243">
        <v>597974</v>
      </c>
      <c r="C243" s="1">
        <v>41638</v>
      </c>
      <c r="D243">
        <v>1515089120</v>
      </c>
      <c r="E243">
        <v>74653545</v>
      </c>
      <c r="F243" t="s">
        <v>18</v>
      </c>
      <c r="G243" t="s">
        <v>26</v>
      </c>
      <c r="H243" t="s">
        <v>20</v>
      </c>
      <c r="I243" t="s">
        <v>20</v>
      </c>
      <c r="J243">
        <v>1</v>
      </c>
      <c r="K243" s="1">
        <v>41638</v>
      </c>
      <c r="L243">
        <v>3</v>
      </c>
      <c r="M243">
        <v>-184</v>
      </c>
      <c r="N243">
        <v>-16</v>
      </c>
      <c r="O243">
        <v>0</v>
      </c>
      <c r="P243">
        <v>4.8</v>
      </c>
      <c r="Q243">
        <v>-195.2</v>
      </c>
      <c r="R243" s="3">
        <f t="shared" si="4"/>
        <v>-200</v>
      </c>
    </row>
    <row r="244" spans="1:18">
      <c r="A244" s="2" t="s">
        <v>76</v>
      </c>
      <c r="B244">
        <v>597974</v>
      </c>
      <c r="C244" s="1">
        <v>41638</v>
      </c>
      <c r="D244">
        <v>1515089151</v>
      </c>
      <c r="E244">
        <v>92529493</v>
      </c>
      <c r="F244" t="s">
        <v>18</v>
      </c>
      <c r="G244" t="s">
        <v>19</v>
      </c>
      <c r="H244" t="s">
        <v>20</v>
      </c>
      <c r="I244" t="s">
        <v>49</v>
      </c>
      <c r="J244">
        <v>421.7820193</v>
      </c>
      <c r="K244" s="1">
        <v>41638</v>
      </c>
      <c r="L244">
        <v>3</v>
      </c>
      <c r="M244">
        <v>225</v>
      </c>
      <c r="N244">
        <v>16</v>
      </c>
      <c r="O244">
        <v>0</v>
      </c>
      <c r="P244">
        <v>-4.8</v>
      </c>
      <c r="Q244">
        <v>236.2</v>
      </c>
      <c r="R244" s="3">
        <f t="shared" si="4"/>
        <v>241</v>
      </c>
    </row>
    <row r="245" spans="1:18">
      <c r="A245" s="2" t="s">
        <v>76</v>
      </c>
      <c r="B245">
        <v>597974</v>
      </c>
      <c r="C245" s="1">
        <v>41638</v>
      </c>
      <c r="D245">
        <v>1515096752</v>
      </c>
      <c r="E245">
        <v>88206278</v>
      </c>
      <c r="F245" t="s">
        <v>18</v>
      </c>
      <c r="G245" t="s">
        <v>19</v>
      </c>
      <c r="H245" t="s">
        <v>20</v>
      </c>
      <c r="I245" t="s">
        <v>24</v>
      </c>
      <c r="J245">
        <v>54.793008</v>
      </c>
      <c r="K245" s="1">
        <v>41638</v>
      </c>
      <c r="L245">
        <v>1.7</v>
      </c>
      <c r="M245">
        <v>928</v>
      </c>
      <c r="N245">
        <v>15</v>
      </c>
      <c r="O245">
        <v>0</v>
      </c>
      <c r="P245">
        <v>-4.5</v>
      </c>
      <c r="Q245">
        <v>938.5</v>
      </c>
      <c r="R245" s="3">
        <f t="shared" si="4"/>
        <v>943</v>
      </c>
    </row>
    <row r="246" spans="1:18">
      <c r="A246" s="2" t="s">
        <v>76</v>
      </c>
      <c r="B246">
        <v>597974</v>
      </c>
      <c r="C246" s="1">
        <v>41638</v>
      </c>
      <c r="D246">
        <v>1515096848</v>
      </c>
      <c r="E246">
        <v>25922136</v>
      </c>
      <c r="F246" t="s">
        <v>18</v>
      </c>
      <c r="G246" t="s">
        <v>19</v>
      </c>
      <c r="H246" t="s">
        <v>20</v>
      </c>
      <c r="I246" t="s">
        <v>24</v>
      </c>
      <c r="J246">
        <v>54.793008</v>
      </c>
      <c r="K246" s="1">
        <v>41638</v>
      </c>
      <c r="L246">
        <v>1.7</v>
      </c>
      <c r="M246">
        <v>927</v>
      </c>
      <c r="N246">
        <v>15</v>
      </c>
      <c r="O246">
        <v>0</v>
      </c>
      <c r="P246">
        <v>-4.5</v>
      </c>
      <c r="Q246">
        <v>937.5</v>
      </c>
      <c r="R246" s="3">
        <f t="shared" si="4"/>
        <v>942</v>
      </c>
    </row>
    <row r="247" spans="1:18">
      <c r="A247" s="2" t="s">
        <v>76</v>
      </c>
      <c r="B247">
        <v>597974</v>
      </c>
      <c r="C247" s="1">
        <v>41639</v>
      </c>
      <c r="D247">
        <v>1515461932</v>
      </c>
      <c r="E247">
        <v>25293631</v>
      </c>
      <c r="F247" t="s">
        <v>18</v>
      </c>
      <c r="G247" t="s">
        <v>19</v>
      </c>
      <c r="H247" t="s">
        <v>20</v>
      </c>
      <c r="I247" t="s">
        <v>24</v>
      </c>
      <c r="J247">
        <v>55.102607999999996</v>
      </c>
      <c r="K247" s="1">
        <v>41638</v>
      </c>
      <c r="L247">
        <v>1.7</v>
      </c>
      <c r="M247">
        <v>100</v>
      </c>
      <c r="N247">
        <v>10</v>
      </c>
      <c r="O247">
        <v>0</v>
      </c>
      <c r="P247">
        <v>-3</v>
      </c>
      <c r="Q247">
        <v>107</v>
      </c>
      <c r="R247" s="3">
        <f t="shared" si="4"/>
        <v>110</v>
      </c>
    </row>
    <row r="248" spans="1:18">
      <c r="A248" s="2" t="s">
        <v>76</v>
      </c>
      <c r="B248">
        <v>597974</v>
      </c>
      <c r="C248" s="1">
        <v>41639</v>
      </c>
      <c r="D248">
        <v>1515467856</v>
      </c>
      <c r="E248">
        <v>80962481</v>
      </c>
      <c r="F248" t="s">
        <v>18</v>
      </c>
      <c r="G248" t="s">
        <v>19</v>
      </c>
      <c r="H248" t="s">
        <v>20</v>
      </c>
      <c r="I248" t="s">
        <v>24</v>
      </c>
      <c r="J248">
        <v>55.102607999999996</v>
      </c>
      <c r="K248" s="1">
        <v>41638</v>
      </c>
      <c r="L248">
        <v>1.7</v>
      </c>
      <c r="M248">
        <v>190</v>
      </c>
      <c r="N248">
        <v>10</v>
      </c>
      <c r="O248">
        <v>0</v>
      </c>
      <c r="P248">
        <v>-3</v>
      </c>
      <c r="Q248">
        <v>197</v>
      </c>
      <c r="R248" s="3">
        <f t="shared" si="4"/>
        <v>200</v>
      </c>
    </row>
    <row r="249" spans="1:18">
      <c r="A249" s="2" t="s">
        <v>76</v>
      </c>
      <c r="B249">
        <v>597974</v>
      </c>
      <c r="C249" s="1">
        <v>41639</v>
      </c>
      <c r="D249">
        <v>1515469468</v>
      </c>
      <c r="E249">
        <v>88050267</v>
      </c>
      <c r="F249" t="s">
        <v>18</v>
      </c>
      <c r="G249" t="s">
        <v>19</v>
      </c>
      <c r="H249" t="s">
        <v>20</v>
      </c>
      <c r="I249" t="s">
        <v>49</v>
      </c>
      <c r="J249">
        <v>424.07279349999999</v>
      </c>
      <c r="K249" s="1">
        <v>41638</v>
      </c>
      <c r="L249">
        <v>3</v>
      </c>
      <c r="M249">
        <v>100</v>
      </c>
      <c r="N249">
        <v>16</v>
      </c>
      <c r="O249">
        <v>0</v>
      </c>
      <c r="P249">
        <v>-4.8</v>
      </c>
      <c r="Q249">
        <v>111.2</v>
      </c>
      <c r="R249" s="3">
        <f t="shared" si="4"/>
        <v>116</v>
      </c>
    </row>
    <row r="250" spans="1:18">
      <c r="A250" s="2" t="s">
        <v>77</v>
      </c>
      <c r="B250">
        <v>598034</v>
      </c>
      <c r="C250" s="1">
        <v>41635</v>
      </c>
      <c r="D250">
        <v>1514252424</v>
      </c>
      <c r="E250">
        <v>31270346</v>
      </c>
      <c r="F250" t="s">
        <v>18</v>
      </c>
      <c r="G250" t="s">
        <v>19</v>
      </c>
      <c r="H250" t="s">
        <v>20</v>
      </c>
      <c r="I250" t="s">
        <v>23</v>
      </c>
      <c r="J250">
        <v>1.659252336</v>
      </c>
      <c r="K250" s="1">
        <v>41634</v>
      </c>
      <c r="L250">
        <v>2.1</v>
      </c>
      <c r="M250">
        <v>123.13</v>
      </c>
      <c r="N250">
        <v>13</v>
      </c>
      <c r="O250">
        <v>0</v>
      </c>
      <c r="P250">
        <v>-3.9</v>
      </c>
      <c r="Q250">
        <v>132.22999999999999</v>
      </c>
      <c r="R250" s="3">
        <f t="shared" si="4"/>
        <v>136.13</v>
      </c>
    </row>
    <row r="251" spans="1:18">
      <c r="A251" s="2" t="s">
        <v>77</v>
      </c>
      <c r="B251">
        <v>598034</v>
      </c>
      <c r="C251" s="1">
        <v>41635</v>
      </c>
      <c r="D251">
        <v>1514259709</v>
      </c>
      <c r="E251">
        <v>48616679</v>
      </c>
      <c r="F251" t="s">
        <v>18</v>
      </c>
      <c r="G251" t="s">
        <v>19</v>
      </c>
      <c r="H251" t="s">
        <v>20</v>
      </c>
      <c r="I251" t="s">
        <v>23</v>
      </c>
      <c r="J251">
        <v>1.659252336</v>
      </c>
      <c r="K251" s="1">
        <v>41635</v>
      </c>
      <c r="L251">
        <v>2.1</v>
      </c>
      <c r="M251">
        <v>61.6</v>
      </c>
      <c r="N251">
        <v>13</v>
      </c>
      <c r="O251">
        <v>0</v>
      </c>
      <c r="P251">
        <v>-3.9</v>
      </c>
      <c r="Q251">
        <v>70.7</v>
      </c>
      <c r="R251" s="3">
        <f t="shared" si="4"/>
        <v>74.599999999999994</v>
      </c>
    </row>
    <row r="252" spans="1:18">
      <c r="A252" s="2" t="s">
        <v>77</v>
      </c>
      <c r="B252">
        <v>598034</v>
      </c>
      <c r="C252" s="1">
        <v>41635</v>
      </c>
      <c r="D252">
        <v>1514262819</v>
      </c>
      <c r="E252">
        <v>98095418</v>
      </c>
      <c r="F252" t="s">
        <v>18</v>
      </c>
      <c r="G252" t="s">
        <v>19</v>
      </c>
      <c r="H252" t="s">
        <v>20</v>
      </c>
      <c r="I252" t="s">
        <v>75</v>
      </c>
      <c r="J252">
        <v>0.88770000000000004</v>
      </c>
      <c r="K252" s="1">
        <v>41635</v>
      </c>
      <c r="L252">
        <v>1</v>
      </c>
      <c r="M252">
        <v>298.20999999999998</v>
      </c>
      <c r="N252">
        <v>16</v>
      </c>
      <c r="O252">
        <v>0</v>
      </c>
      <c r="P252">
        <v>-4.8</v>
      </c>
      <c r="Q252">
        <v>309.41000000000003</v>
      </c>
      <c r="R252" s="3">
        <f t="shared" si="4"/>
        <v>314.20999999999998</v>
      </c>
    </row>
    <row r="253" spans="1:18">
      <c r="A253" s="2" t="s">
        <v>77</v>
      </c>
      <c r="B253">
        <v>598034</v>
      </c>
      <c r="C253" s="1">
        <v>41638</v>
      </c>
      <c r="D253">
        <v>1515046895</v>
      </c>
      <c r="E253">
        <v>20574053</v>
      </c>
      <c r="F253" t="s">
        <v>18</v>
      </c>
      <c r="G253" t="s">
        <v>19</v>
      </c>
      <c r="H253" t="s">
        <v>20</v>
      </c>
      <c r="I253" t="s">
        <v>23</v>
      </c>
      <c r="J253">
        <v>1.660052415</v>
      </c>
      <c r="K253" s="1">
        <v>41637</v>
      </c>
      <c r="L253">
        <v>2.1</v>
      </c>
      <c r="M253">
        <v>62</v>
      </c>
      <c r="N253">
        <v>13</v>
      </c>
      <c r="O253">
        <v>0</v>
      </c>
      <c r="P253">
        <v>-3.9</v>
      </c>
      <c r="Q253">
        <v>71.099999999999994</v>
      </c>
      <c r="R253" s="3">
        <f t="shared" si="4"/>
        <v>75</v>
      </c>
    </row>
    <row r="254" spans="1:18">
      <c r="A254" s="2" t="s">
        <v>77</v>
      </c>
      <c r="B254">
        <v>598034</v>
      </c>
      <c r="C254" s="1">
        <v>41638</v>
      </c>
      <c r="D254">
        <v>1515051165</v>
      </c>
      <c r="E254">
        <v>79619910</v>
      </c>
      <c r="F254" t="s">
        <v>18</v>
      </c>
      <c r="G254" t="s">
        <v>19</v>
      </c>
      <c r="H254" t="s">
        <v>20</v>
      </c>
      <c r="I254" t="s">
        <v>23</v>
      </c>
      <c r="J254">
        <v>1.6552562660000001</v>
      </c>
      <c r="K254" s="1">
        <v>41637</v>
      </c>
      <c r="L254">
        <v>2.1</v>
      </c>
      <c r="M254">
        <v>61.7</v>
      </c>
      <c r="N254">
        <v>13</v>
      </c>
      <c r="O254">
        <v>0</v>
      </c>
      <c r="P254">
        <v>-3.9</v>
      </c>
      <c r="Q254">
        <v>70.8</v>
      </c>
      <c r="R254" s="3">
        <f t="shared" si="4"/>
        <v>74.7</v>
      </c>
    </row>
    <row r="255" spans="1:18">
      <c r="A255" s="2" t="s">
        <v>77</v>
      </c>
      <c r="B255">
        <v>598034</v>
      </c>
      <c r="C255" s="1">
        <v>41638</v>
      </c>
      <c r="D255">
        <v>1515056165</v>
      </c>
      <c r="E255">
        <v>23741473</v>
      </c>
      <c r="F255" t="s">
        <v>18</v>
      </c>
      <c r="G255" t="s">
        <v>19</v>
      </c>
      <c r="H255" t="s">
        <v>20</v>
      </c>
      <c r="I255" t="s">
        <v>130</v>
      </c>
      <c r="J255">
        <v>873.3963</v>
      </c>
      <c r="K255" s="1">
        <v>41637</v>
      </c>
      <c r="L255">
        <v>0.8</v>
      </c>
      <c r="M255">
        <v>3000</v>
      </c>
      <c r="N255">
        <v>28</v>
      </c>
      <c r="O255">
        <v>0</v>
      </c>
      <c r="P255">
        <v>-8.4</v>
      </c>
      <c r="Q255">
        <v>3019.6</v>
      </c>
      <c r="R255" s="3">
        <f t="shared" ref="R255:R306" si="5">M255+N255</f>
        <v>3028</v>
      </c>
    </row>
    <row r="256" spans="1:18">
      <c r="A256" s="2" t="s">
        <v>79</v>
      </c>
      <c r="B256">
        <v>599290</v>
      </c>
      <c r="C256" s="1">
        <v>41638</v>
      </c>
      <c r="D256">
        <v>1515050854</v>
      </c>
      <c r="E256">
        <v>89878651</v>
      </c>
      <c r="F256" t="s">
        <v>18</v>
      </c>
      <c r="G256" t="s">
        <v>19</v>
      </c>
      <c r="H256" t="s">
        <v>20</v>
      </c>
      <c r="I256" t="s">
        <v>21</v>
      </c>
      <c r="J256">
        <v>2.077230047</v>
      </c>
      <c r="K256" s="1">
        <v>41637</v>
      </c>
      <c r="L256">
        <v>2.6</v>
      </c>
      <c r="M256">
        <v>250</v>
      </c>
      <c r="N256">
        <v>15</v>
      </c>
      <c r="O256">
        <v>0</v>
      </c>
      <c r="P256">
        <v>-4.5</v>
      </c>
      <c r="Q256">
        <v>260.5</v>
      </c>
      <c r="R256" s="3">
        <f t="shared" si="5"/>
        <v>265</v>
      </c>
    </row>
    <row r="257" spans="1:18">
      <c r="A257" s="2" t="s">
        <v>79</v>
      </c>
      <c r="B257">
        <v>599290</v>
      </c>
      <c r="C257" s="1">
        <v>41638</v>
      </c>
      <c r="D257">
        <v>1515089774</v>
      </c>
      <c r="E257">
        <v>78038274</v>
      </c>
      <c r="F257" t="s">
        <v>18</v>
      </c>
      <c r="G257" t="s">
        <v>19</v>
      </c>
      <c r="H257" t="s">
        <v>20</v>
      </c>
      <c r="I257" t="s">
        <v>23</v>
      </c>
      <c r="J257">
        <v>1.6552562660000001</v>
      </c>
      <c r="K257" s="1">
        <v>41638</v>
      </c>
      <c r="L257">
        <v>2.1</v>
      </c>
      <c r="M257">
        <v>186</v>
      </c>
      <c r="N257">
        <v>14</v>
      </c>
      <c r="O257">
        <v>0</v>
      </c>
      <c r="P257">
        <v>-4.2</v>
      </c>
      <c r="Q257">
        <v>195.8</v>
      </c>
      <c r="R257" s="3">
        <f t="shared" si="5"/>
        <v>200</v>
      </c>
    </row>
    <row r="258" spans="1:18">
      <c r="A258" s="2" t="s">
        <v>79</v>
      </c>
      <c r="B258">
        <v>599290</v>
      </c>
      <c r="C258" s="1">
        <v>41639</v>
      </c>
      <c r="D258">
        <v>1515392370</v>
      </c>
      <c r="E258">
        <v>78710930</v>
      </c>
      <c r="F258" t="s">
        <v>18</v>
      </c>
      <c r="G258" t="s">
        <v>19</v>
      </c>
      <c r="H258" t="s">
        <v>20</v>
      </c>
      <c r="I258" t="s">
        <v>23</v>
      </c>
      <c r="J258">
        <v>1.6599326599999999</v>
      </c>
      <c r="K258" s="1">
        <v>41638</v>
      </c>
      <c r="L258">
        <v>2.1</v>
      </c>
      <c r="M258">
        <v>185</v>
      </c>
      <c r="N258">
        <v>14</v>
      </c>
      <c r="O258">
        <v>0</v>
      </c>
      <c r="P258">
        <v>-4.2</v>
      </c>
      <c r="Q258">
        <v>194.8</v>
      </c>
      <c r="R258" s="3">
        <f t="shared" si="5"/>
        <v>199</v>
      </c>
    </row>
    <row r="259" spans="1:18">
      <c r="A259" s="2" t="s">
        <v>80</v>
      </c>
      <c r="B259">
        <v>599296</v>
      </c>
      <c r="C259" s="1">
        <v>41635</v>
      </c>
      <c r="D259">
        <v>1514263685</v>
      </c>
      <c r="E259">
        <v>82718900</v>
      </c>
      <c r="F259" t="s">
        <v>18</v>
      </c>
      <c r="G259" t="s">
        <v>19</v>
      </c>
      <c r="H259" t="s">
        <v>20</v>
      </c>
      <c r="I259" t="s">
        <v>22</v>
      </c>
      <c r="J259">
        <v>39.356179500000003</v>
      </c>
      <c r="K259" s="1">
        <v>41635</v>
      </c>
      <c r="L259">
        <v>1.5</v>
      </c>
      <c r="M259">
        <v>700</v>
      </c>
      <c r="N259">
        <v>9</v>
      </c>
      <c r="O259">
        <v>0</v>
      </c>
      <c r="P259">
        <v>-2.7</v>
      </c>
      <c r="Q259">
        <v>706.3</v>
      </c>
      <c r="R259" s="3">
        <f t="shared" si="5"/>
        <v>709</v>
      </c>
    </row>
    <row r="260" spans="1:18">
      <c r="A260" s="2" t="s">
        <v>80</v>
      </c>
      <c r="B260">
        <v>599296</v>
      </c>
      <c r="C260" s="1">
        <v>41638</v>
      </c>
      <c r="D260">
        <v>1515085739</v>
      </c>
      <c r="E260">
        <v>28933973</v>
      </c>
      <c r="F260" t="s">
        <v>18</v>
      </c>
      <c r="G260" t="s">
        <v>19</v>
      </c>
      <c r="H260" t="s">
        <v>20</v>
      </c>
      <c r="I260" t="s">
        <v>22</v>
      </c>
      <c r="J260">
        <v>39.232041500000001</v>
      </c>
      <c r="K260" s="1">
        <v>41637</v>
      </c>
      <c r="L260">
        <v>1.5</v>
      </c>
      <c r="M260">
        <v>215</v>
      </c>
      <c r="N260">
        <v>8</v>
      </c>
      <c r="O260">
        <v>0</v>
      </c>
      <c r="P260">
        <v>-2.4</v>
      </c>
      <c r="Q260">
        <v>220.6</v>
      </c>
      <c r="R260" s="3">
        <f t="shared" si="5"/>
        <v>223</v>
      </c>
    </row>
    <row r="261" spans="1:18">
      <c r="A261" s="2" t="s">
        <v>80</v>
      </c>
      <c r="B261">
        <v>599296</v>
      </c>
      <c r="C261" s="1">
        <v>41638</v>
      </c>
      <c r="D261">
        <v>1515091867</v>
      </c>
      <c r="E261">
        <v>73830776</v>
      </c>
      <c r="F261" t="s">
        <v>18</v>
      </c>
      <c r="G261" t="s">
        <v>19</v>
      </c>
      <c r="H261" t="s">
        <v>20</v>
      </c>
      <c r="I261" t="s">
        <v>47</v>
      </c>
      <c r="J261">
        <v>68.800974999999994</v>
      </c>
      <c r="K261" s="1">
        <v>41638</v>
      </c>
      <c r="L261">
        <v>1.35</v>
      </c>
      <c r="M261">
        <v>225</v>
      </c>
      <c r="N261">
        <v>10</v>
      </c>
      <c r="O261">
        <v>0</v>
      </c>
      <c r="P261">
        <v>-3</v>
      </c>
      <c r="Q261">
        <v>232</v>
      </c>
      <c r="R261" s="3">
        <f t="shared" si="5"/>
        <v>235</v>
      </c>
    </row>
    <row r="262" spans="1:18">
      <c r="A262" s="2" t="s">
        <v>80</v>
      </c>
      <c r="B262">
        <v>599296</v>
      </c>
      <c r="C262" s="1">
        <v>41639</v>
      </c>
      <c r="D262">
        <v>1515461379</v>
      </c>
      <c r="E262">
        <v>25714029</v>
      </c>
      <c r="F262" t="s">
        <v>18</v>
      </c>
      <c r="G262" t="s">
        <v>19</v>
      </c>
      <c r="H262" t="s">
        <v>20</v>
      </c>
      <c r="I262" t="s">
        <v>24</v>
      </c>
      <c r="J262">
        <v>55.102607999999996</v>
      </c>
      <c r="K262" s="1">
        <v>41638</v>
      </c>
      <c r="L262">
        <v>1.7</v>
      </c>
      <c r="M262">
        <v>100</v>
      </c>
      <c r="N262">
        <v>10</v>
      </c>
      <c r="O262">
        <v>0</v>
      </c>
      <c r="P262">
        <v>-3</v>
      </c>
      <c r="Q262">
        <v>107</v>
      </c>
      <c r="R262" s="3">
        <f t="shared" si="5"/>
        <v>110</v>
      </c>
    </row>
    <row r="263" spans="1:18">
      <c r="A263" s="2" t="s">
        <v>80</v>
      </c>
      <c r="B263">
        <v>599296</v>
      </c>
      <c r="C263" s="1">
        <v>41639</v>
      </c>
      <c r="D263">
        <v>1515464067</v>
      </c>
      <c r="E263">
        <v>71054987</v>
      </c>
      <c r="F263" t="s">
        <v>18</v>
      </c>
      <c r="G263" t="s">
        <v>19</v>
      </c>
      <c r="H263" t="s">
        <v>20</v>
      </c>
      <c r="I263" t="s">
        <v>22</v>
      </c>
      <c r="J263">
        <v>39.467064999999998</v>
      </c>
      <c r="K263" s="1">
        <v>41638</v>
      </c>
      <c r="L263">
        <v>1.5</v>
      </c>
      <c r="M263">
        <v>150</v>
      </c>
      <c r="N263">
        <v>8</v>
      </c>
      <c r="O263">
        <v>0</v>
      </c>
      <c r="P263">
        <v>-2.4</v>
      </c>
      <c r="Q263">
        <v>155.6</v>
      </c>
      <c r="R263" s="3">
        <f t="shared" si="5"/>
        <v>158</v>
      </c>
    </row>
    <row r="264" spans="1:18">
      <c r="A264" s="2" t="s">
        <v>80</v>
      </c>
      <c r="B264">
        <v>599296</v>
      </c>
      <c r="C264" s="1">
        <v>41639</v>
      </c>
      <c r="D264">
        <v>1515476538</v>
      </c>
      <c r="E264">
        <v>49510374</v>
      </c>
      <c r="F264" t="s">
        <v>18</v>
      </c>
      <c r="G264" t="s">
        <v>19</v>
      </c>
      <c r="H264" t="s">
        <v>20</v>
      </c>
      <c r="I264" t="s">
        <v>29</v>
      </c>
      <c r="J264">
        <v>142.54418200000001</v>
      </c>
      <c r="K264" s="1">
        <v>41639</v>
      </c>
      <c r="L264">
        <v>2.8</v>
      </c>
      <c r="M264">
        <v>290</v>
      </c>
      <c r="N264">
        <v>31</v>
      </c>
      <c r="O264">
        <v>0</v>
      </c>
      <c r="P264">
        <v>-9.3000000000000007</v>
      </c>
      <c r="Q264">
        <v>311.7</v>
      </c>
      <c r="R264" s="3">
        <f t="shared" si="5"/>
        <v>321</v>
      </c>
    </row>
    <row r="265" spans="1:18">
      <c r="A265" s="2" t="s">
        <v>81</v>
      </c>
      <c r="B265">
        <v>599905</v>
      </c>
      <c r="C265" s="1">
        <v>41635</v>
      </c>
      <c r="D265">
        <v>1514256039</v>
      </c>
      <c r="E265">
        <v>68261125</v>
      </c>
      <c r="F265" t="s">
        <v>18</v>
      </c>
      <c r="G265" t="s">
        <v>19</v>
      </c>
      <c r="H265" t="s">
        <v>20</v>
      </c>
      <c r="I265" t="s">
        <v>63</v>
      </c>
      <c r="J265">
        <v>0.88770000000000004</v>
      </c>
      <c r="K265" s="1">
        <v>41635</v>
      </c>
      <c r="L265">
        <v>1.2</v>
      </c>
      <c r="M265">
        <v>525</v>
      </c>
      <c r="N265">
        <v>25</v>
      </c>
      <c r="O265">
        <v>0</v>
      </c>
      <c r="P265">
        <v>-7.5</v>
      </c>
      <c r="Q265">
        <v>542.5</v>
      </c>
      <c r="R265" s="3">
        <f t="shared" si="5"/>
        <v>550</v>
      </c>
    </row>
    <row r="266" spans="1:18">
      <c r="A266" s="2" t="s">
        <v>81</v>
      </c>
      <c r="B266">
        <v>599905</v>
      </c>
      <c r="C266" s="1">
        <v>41637</v>
      </c>
      <c r="D266">
        <v>1514879500</v>
      </c>
      <c r="E266">
        <v>99149772</v>
      </c>
      <c r="F266" t="s">
        <v>18</v>
      </c>
      <c r="G266" t="s">
        <v>19</v>
      </c>
      <c r="H266" t="s">
        <v>20</v>
      </c>
      <c r="I266" t="s">
        <v>24</v>
      </c>
      <c r="J266">
        <v>54.892919999999997</v>
      </c>
      <c r="K266" s="1">
        <v>41636</v>
      </c>
      <c r="L266">
        <v>1.7</v>
      </c>
      <c r="M266">
        <v>785</v>
      </c>
      <c r="N266">
        <v>15</v>
      </c>
      <c r="O266">
        <v>0</v>
      </c>
      <c r="P266">
        <v>-4.5</v>
      </c>
      <c r="Q266">
        <v>795.5</v>
      </c>
      <c r="R266" s="3">
        <f t="shared" si="5"/>
        <v>800</v>
      </c>
    </row>
    <row r="267" spans="1:18">
      <c r="A267" s="2" t="s">
        <v>81</v>
      </c>
      <c r="B267">
        <v>599905</v>
      </c>
      <c r="C267" s="1">
        <v>41638</v>
      </c>
      <c r="D267">
        <v>1515081873</v>
      </c>
      <c r="E267">
        <v>64423946</v>
      </c>
      <c r="F267" t="s">
        <v>18</v>
      </c>
      <c r="G267" t="s">
        <v>19</v>
      </c>
      <c r="H267" t="s">
        <v>20</v>
      </c>
      <c r="I267" t="s">
        <v>23</v>
      </c>
      <c r="J267">
        <v>1.6552562660000001</v>
      </c>
      <c r="K267" s="1">
        <v>41637</v>
      </c>
      <c r="L267">
        <v>2.1</v>
      </c>
      <c r="M267">
        <v>27</v>
      </c>
      <c r="N267">
        <v>13</v>
      </c>
      <c r="O267">
        <v>0</v>
      </c>
      <c r="P267">
        <v>-3.9</v>
      </c>
      <c r="Q267">
        <v>36.1</v>
      </c>
      <c r="R267" s="3">
        <f t="shared" si="5"/>
        <v>40</v>
      </c>
    </row>
    <row r="268" spans="1:18">
      <c r="A268" s="2" t="s">
        <v>81</v>
      </c>
      <c r="B268">
        <v>599905</v>
      </c>
      <c r="C268" s="1">
        <v>41638</v>
      </c>
      <c r="D268">
        <v>1515084342</v>
      </c>
      <c r="E268">
        <v>98587936</v>
      </c>
      <c r="F268" t="s">
        <v>18</v>
      </c>
      <c r="G268" t="s">
        <v>19</v>
      </c>
      <c r="H268" t="s">
        <v>20</v>
      </c>
      <c r="I268" t="s">
        <v>23</v>
      </c>
      <c r="J268">
        <v>1.6552562660000001</v>
      </c>
      <c r="K268" s="1">
        <v>41637</v>
      </c>
      <c r="L268">
        <v>2.1</v>
      </c>
      <c r="M268">
        <v>555.39</v>
      </c>
      <c r="N268">
        <v>14</v>
      </c>
      <c r="O268">
        <v>0</v>
      </c>
      <c r="P268">
        <v>-4.2</v>
      </c>
      <c r="Q268">
        <v>565.19000000000005</v>
      </c>
      <c r="R268" s="3">
        <f t="shared" si="5"/>
        <v>569.39</v>
      </c>
    </row>
    <row r="269" spans="1:18">
      <c r="A269" s="2" t="s">
        <v>81</v>
      </c>
      <c r="B269">
        <v>599905</v>
      </c>
      <c r="C269" s="1">
        <v>41639</v>
      </c>
      <c r="D269">
        <v>1515466498</v>
      </c>
      <c r="E269">
        <v>24673048</v>
      </c>
      <c r="F269" t="s">
        <v>18</v>
      </c>
      <c r="G269" t="s">
        <v>19</v>
      </c>
      <c r="H269" t="s">
        <v>20</v>
      </c>
      <c r="I269" t="s">
        <v>23</v>
      </c>
      <c r="J269">
        <v>1.660571002</v>
      </c>
      <c r="K269" s="1">
        <v>41638</v>
      </c>
      <c r="L269">
        <v>2.1</v>
      </c>
      <c r="M269">
        <v>61.51</v>
      </c>
      <c r="N269">
        <v>13</v>
      </c>
      <c r="O269">
        <v>0</v>
      </c>
      <c r="P269">
        <v>-3.9</v>
      </c>
      <c r="Q269">
        <v>70.61</v>
      </c>
      <c r="R269" s="3">
        <f t="shared" si="5"/>
        <v>74.509999999999991</v>
      </c>
    </row>
    <row r="270" spans="1:18">
      <c r="A270" s="2" t="s">
        <v>81</v>
      </c>
      <c r="B270">
        <v>599905</v>
      </c>
      <c r="C270" s="1">
        <v>41639</v>
      </c>
      <c r="D270">
        <v>1515469073</v>
      </c>
      <c r="E270">
        <v>75033860</v>
      </c>
      <c r="F270" t="s">
        <v>18</v>
      </c>
      <c r="G270" t="s">
        <v>19</v>
      </c>
      <c r="H270" t="s">
        <v>20</v>
      </c>
      <c r="I270" t="s">
        <v>23</v>
      </c>
      <c r="J270">
        <v>1.660571002</v>
      </c>
      <c r="K270" s="1">
        <v>41638</v>
      </c>
      <c r="L270">
        <v>2.1</v>
      </c>
      <c r="M270">
        <v>400</v>
      </c>
      <c r="N270">
        <v>14</v>
      </c>
      <c r="O270">
        <v>0</v>
      </c>
      <c r="P270">
        <v>-4.2</v>
      </c>
      <c r="Q270">
        <v>409.8</v>
      </c>
      <c r="R270" s="3">
        <f t="shared" si="5"/>
        <v>414</v>
      </c>
    </row>
    <row r="271" spans="1:18">
      <c r="A271" s="2" t="s">
        <v>83</v>
      </c>
      <c r="B271">
        <v>599931</v>
      </c>
      <c r="C271" s="1">
        <v>41635</v>
      </c>
      <c r="D271">
        <v>1514178531</v>
      </c>
      <c r="E271">
        <v>92590436</v>
      </c>
      <c r="F271" t="s">
        <v>18</v>
      </c>
      <c r="G271" t="s">
        <v>19</v>
      </c>
      <c r="H271" t="s">
        <v>20</v>
      </c>
      <c r="I271" t="s">
        <v>23</v>
      </c>
      <c r="J271">
        <v>1.658641284</v>
      </c>
      <c r="K271" s="1">
        <v>41634</v>
      </c>
      <c r="L271">
        <v>2.1</v>
      </c>
      <c r="M271">
        <v>70</v>
      </c>
      <c r="N271">
        <v>13</v>
      </c>
      <c r="O271">
        <v>0</v>
      </c>
      <c r="P271">
        <v>-3.9</v>
      </c>
      <c r="Q271">
        <v>79.099999999999994</v>
      </c>
      <c r="R271" s="3">
        <f t="shared" si="5"/>
        <v>83</v>
      </c>
    </row>
    <row r="272" spans="1:18">
      <c r="A272" s="2" t="s">
        <v>83</v>
      </c>
      <c r="B272">
        <v>599931</v>
      </c>
      <c r="C272" s="1">
        <v>41635</v>
      </c>
      <c r="D272">
        <v>1514192346</v>
      </c>
      <c r="E272">
        <v>36814806</v>
      </c>
      <c r="F272" t="s">
        <v>18</v>
      </c>
      <c r="G272" t="s">
        <v>19</v>
      </c>
      <c r="H272" t="s">
        <v>20</v>
      </c>
      <c r="I272" t="s">
        <v>22</v>
      </c>
      <c r="J272">
        <v>39.462723500000003</v>
      </c>
      <c r="K272" s="1">
        <v>41634</v>
      </c>
      <c r="L272">
        <v>1.5</v>
      </c>
      <c r="M272">
        <v>42</v>
      </c>
      <c r="N272">
        <v>8</v>
      </c>
      <c r="O272">
        <v>0</v>
      </c>
      <c r="P272">
        <v>-2.4</v>
      </c>
      <c r="Q272">
        <v>47.6</v>
      </c>
      <c r="R272" s="3">
        <f t="shared" si="5"/>
        <v>50</v>
      </c>
    </row>
    <row r="273" spans="1:18">
      <c r="A273" s="2" t="s">
        <v>83</v>
      </c>
      <c r="B273">
        <v>599931</v>
      </c>
      <c r="C273" s="1">
        <v>41635</v>
      </c>
      <c r="D273">
        <v>1514195436</v>
      </c>
      <c r="E273">
        <v>96270045</v>
      </c>
      <c r="F273" t="s">
        <v>18</v>
      </c>
      <c r="G273" t="s">
        <v>19</v>
      </c>
      <c r="H273" t="s">
        <v>20</v>
      </c>
      <c r="I273" t="s">
        <v>22</v>
      </c>
      <c r="J273">
        <v>39.462723500000003</v>
      </c>
      <c r="K273" s="1">
        <v>41634</v>
      </c>
      <c r="L273">
        <v>1.5</v>
      </c>
      <c r="M273">
        <v>42</v>
      </c>
      <c r="N273">
        <v>8</v>
      </c>
      <c r="O273">
        <v>0</v>
      </c>
      <c r="P273">
        <v>-2.4</v>
      </c>
      <c r="Q273">
        <v>47.6</v>
      </c>
      <c r="R273" s="3">
        <f t="shared" si="5"/>
        <v>50</v>
      </c>
    </row>
    <row r="274" spans="1:18">
      <c r="A274" s="2" t="s">
        <v>83</v>
      </c>
      <c r="B274">
        <v>599931</v>
      </c>
      <c r="C274" s="1">
        <v>41635</v>
      </c>
      <c r="D274">
        <v>1514254386</v>
      </c>
      <c r="E274">
        <v>74356036</v>
      </c>
      <c r="F274" t="s">
        <v>18</v>
      </c>
      <c r="G274" t="s">
        <v>19</v>
      </c>
      <c r="H274" t="s">
        <v>20</v>
      </c>
      <c r="I274" t="s">
        <v>22</v>
      </c>
      <c r="J274">
        <v>39.418318499999998</v>
      </c>
      <c r="K274" s="1">
        <v>41634</v>
      </c>
      <c r="L274">
        <v>1.5</v>
      </c>
      <c r="M274">
        <v>100</v>
      </c>
      <c r="N274">
        <v>8</v>
      </c>
      <c r="O274">
        <v>0</v>
      </c>
      <c r="P274">
        <v>-2.4</v>
      </c>
      <c r="Q274">
        <v>105.6</v>
      </c>
      <c r="R274" s="3">
        <f t="shared" si="5"/>
        <v>108</v>
      </c>
    </row>
    <row r="275" spans="1:18">
      <c r="A275" s="2" t="s">
        <v>83</v>
      </c>
      <c r="B275">
        <v>599931</v>
      </c>
      <c r="C275" s="1">
        <v>41638</v>
      </c>
      <c r="D275">
        <v>1515071193</v>
      </c>
      <c r="E275">
        <v>84106184</v>
      </c>
      <c r="F275" t="s">
        <v>18</v>
      </c>
      <c r="G275" t="s">
        <v>19</v>
      </c>
      <c r="H275" t="s">
        <v>20</v>
      </c>
      <c r="I275" t="s">
        <v>22</v>
      </c>
      <c r="J275">
        <v>39.232041500000001</v>
      </c>
      <c r="K275" s="1">
        <v>41637</v>
      </c>
      <c r="L275">
        <v>1.5</v>
      </c>
      <c r="M275">
        <v>100</v>
      </c>
      <c r="N275">
        <v>8</v>
      </c>
      <c r="O275">
        <v>0</v>
      </c>
      <c r="P275">
        <v>-2.4</v>
      </c>
      <c r="Q275">
        <v>105.6</v>
      </c>
      <c r="R275" s="3">
        <f t="shared" si="5"/>
        <v>108</v>
      </c>
    </row>
    <row r="276" spans="1:18">
      <c r="A276" s="2" t="s">
        <v>83</v>
      </c>
      <c r="B276">
        <v>599931</v>
      </c>
      <c r="C276" s="1">
        <v>41639</v>
      </c>
      <c r="D276">
        <v>1515425173</v>
      </c>
      <c r="E276">
        <v>75324043</v>
      </c>
      <c r="F276" t="s">
        <v>18</v>
      </c>
      <c r="G276" t="s">
        <v>19</v>
      </c>
      <c r="H276" t="s">
        <v>20</v>
      </c>
      <c r="I276" t="s">
        <v>78</v>
      </c>
      <c r="J276">
        <v>0.88990000000000002</v>
      </c>
      <c r="K276" s="1">
        <v>41638</v>
      </c>
      <c r="L276">
        <v>3.3</v>
      </c>
      <c r="M276">
        <v>350</v>
      </c>
      <c r="N276">
        <v>37</v>
      </c>
      <c r="O276">
        <v>0</v>
      </c>
      <c r="P276">
        <v>-11.1</v>
      </c>
      <c r="Q276">
        <v>375.9</v>
      </c>
      <c r="R276" s="3">
        <f t="shared" si="5"/>
        <v>387</v>
      </c>
    </row>
    <row r="277" spans="1:18">
      <c r="A277" s="2" t="s">
        <v>84</v>
      </c>
      <c r="B277">
        <v>599902</v>
      </c>
      <c r="C277" s="1">
        <v>41635</v>
      </c>
      <c r="D277">
        <v>1514257881</v>
      </c>
      <c r="E277">
        <v>26802093</v>
      </c>
      <c r="F277" t="s">
        <v>18</v>
      </c>
      <c r="G277" t="s">
        <v>19</v>
      </c>
      <c r="H277" t="s">
        <v>20</v>
      </c>
      <c r="I277" t="s">
        <v>22</v>
      </c>
      <c r="J277">
        <v>0.88770000000000004</v>
      </c>
      <c r="K277" s="1">
        <v>41635</v>
      </c>
      <c r="L277">
        <v>3.2</v>
      </c>
      <c r="M277">
        <v>698.25</v>
      </c>
      <c r="N277">
        <v>9</v>
      </c>
      <c r="O277">
        <v>0</v>
      </c>
      <c r="P277">
        <v>-2.7</v>
      </c>
      <c r="Q277">
        <v>704.55</v>
      </c>
      <c r="R277" s="3">
        <f t="shared" si="5"/>
        <v>707.25</v>
      </c>
    </row>
    <row r="278" spans="1:18">
      <c r="A278" s="2" t="s">
        <v>84</v>
      </c>
      <c r="B278">
        <v>599902</v>
      </c>
      <c r="C278" s="1">
        <v>41638</v>
      </c>
      <c r="D278">
        <v>1515033156</v>
      </c>
      <c r="E278">
        <v>79384429</v>
      </c>
      <c r="F278" t="s">
        <v>18</v>
      </c>
      <c r="G278" t="s">
        <v>19</v>
      </c>
      <c r="H278" t="s">
        <v>20</v>
      </c>
      <c r="I278" t="s">
        <v>23</v>
      </c>
      <c r="J278">
        <v>1.660052415</v>
      </c>
      <c r="K278" s="1">
        <v>41637</v>
      </c>
      <c r="L278">
        <v>2.1</v>
      </c>
      <c r="M278">
        <v>170</v>
      </c>
      <c r="N278">
        <v>14</v>
      </c>
      <c r="O278">
        <v>0</v>
      </c>
      <c r="P278">
        <v>-4.2</v>
      </c>
      <c r="Q278">
        <v>179.8</v>
      </c>
      <c r="R278" s="3">
        <f t="shared" si="5"/>
        <v>184</v>
      </c>
    </row>
    <row r="279" spans="1:18">
      <c r="A279" s="2" t="s">
        <v>85</v>
      </c>
      <c r="B279">
        <v>599918</v>
      </c>
      <c r="C279" s="1">
        <v>41635</v>
      </c>
      <c r="D279">
        <v>1514221159</v>
      </c>
      <c r="E279">
        <v>33393894</v>
      </c>
      <c r="F279" t="s">
        <v>18</v>
      </c>
      <c r="G279" t="s">
        <v>19</v>
      </c>
      <c r="H279" t="s">
        <v>20</v>
      </c>
      <c r="I279" t="s">
        <v>30</v>
      </c>
      <c r="J279">
        <v>0.54190830800000001</v>
      </c>
      <c r="K279" s="1">
        <v>41634</v>
      </c>
      <c r="L279">
        <v>5.6</v>
      </c>
      <c r="M279">
        <v>684.18</v>
      </c>
      <c r="N279">
        <v>55</v>
      </c>
      <c r="O279">
        <v>0</v>
      </c>
      <c r="P279">
        <v>-16.5</v>
      </c>
      <c r="Q279">
        <v>722.68</v>
      </c>
      <c r="R279" s="3">
        <f t="shared" si="5"/>
        <v>739.18</v>
      </c>
    </row>
    <row r="280" spans="1:18">
      <c r="A280" s="2" t="s">
        <v>85</v>
      </c>
      <c r="B280">
        <v>599918</v>
      </c>
      <c r="C280" s="1">
        <v>41635</v>
      </c>
      <c r="D280">
        <v>1514230808</v>
      </c>
      <c r="E280">
        <v>55049956</v>
      </c>
      <c r="F280" t="s">
        <v>18</v>
      </c>
      <c r="G280" t="s">
        <v>19</v>
      </c>
      <c r="H280" t="s">
        <v>20</v>
      </c>
      <c r="I280" t="s">
        <v>24</v>
      </c>
      <c r="J280">
        <v>54.940640700000003</v>
      </c>
      <c r="K280" s="1">
        <v>41634</v>
      </c>
      <c r="L280">
        <v>1.7</v>
      </c>
      <c r="M280">
        <v>900</v>
      </c>
      <c r="N280">
        <v>15</v>
      </c>
      <c r="O280">
        <v>0</v>
      </c>
      <c r="P280">
        <v>-4.5</v>
      </c>
      <c r="Q280">
        <v>910.5</v>
      </c>
      <c r="R280" s="3">
        <f t="shared" si="5"/>
        <v>915</v>
      </c>
    </row>
    <row r="281" spans="1:18">
      <c r="A281" s="2" t="s">
        <v>85</v>
      </c>
      <c r="B281">
        <v>599918</v>
      </c>
      <c r="C281" s="1">
        <v>41635</v>
      </c>
      <c r="D281">
        <v>1514251166</v>
      </c>
      <c r="E281">
        <v>82937306</v>
      </c>
      <c r="F281" t="s">
        <v>18</v>
      </c>
      <c r="G281" t="s">
        <v>19</v>
      </c>
      <c r="H281" t="s">
        <v>20</v>
      </c>
      <c r="I281" t="s">
        <v>21</v>
      </c>
      <c r="J281">
        <v>2.083802817</v>
      </c>
      <c r="K281" s="1">
        <v>41634</v>
      </c>
      <c r="L281">
        <v>2.6</v>
      </c>
      <c r="M281">
        <v>220</v>
      </c>
      <c r="N281">
        <v>15</v>
      </c>
      <c r="O281">
        <v>0</v>
      </c>
      <c r="P281">
        <v>-4.5</v>
      </c>
      <c r="Q281">
        <v>230.5</v>
      </c>
      <c r="R281" s="3">
        <f t="shared" si="5"/>
        <v>235</v>
      </c>
    </row>
    <row r="282" spans="1:18">
      <c r="A282" s="2" t="s">
        <v>85</v>
      </c>
      <c r="B282">
        <v>599918</v>
      </c>
      <c r="C282" s="1">
        <v>41638</v>
      </c>
      <c r="D282">
        <v>1515086276</v>
      </c>
      <c r="E282">
        <v>52832642</v>
      </c>
      <c r="F282" t="s">
        <v>18</v>
      </c>
      <c r="G282" t="s">
        <v>19</v>
      </c>
      <c r="H282" t="s">
        <v>20</v>
      </c>
      <c r="I282" t="s">
        <v>22</v>
      </c>
      <c r="J282">
        <v>39.232041500000001</v>
      </c>
      <c r="K282" s="1">
        <v>41637</v>
      </c>
      <c r="L282">
        <v>1.5</v>
      </c>
      <c r="M282">
        <v>129.4</v>
      </c>
      <c r="N282">
        <v>8</v>
      </c>
      <c r="O282">
        <v>0</v>
      </c>
      <c r="P282">
        <v>-2.4</v>
      </c>
      <c r="Q282">
        <v>135</v>
      </c>
      <c r="R282" s="3">
        <f t="shared" si="5"/>
        <v>137.4</v>
      </c>
    </row>
    <row r="283" spans="1:18">
      <c r="A283" s="2" t="s">
        <v>85</v>
      </c>
      <c r="B283">
        <v>599918</v>
      </c>
      <c r="C283" s="1">
        <v>41639</v>
      </c>
      <c r="D283">
        <v>1513139046</v>
      </c>
      <c r="E283">
        <v>22203994</v>
      </c>
      <c r="F283" t="s">
        <v>18</v>
      </c>
      <c r="G283" t="s">
        <v>32</v>
      </c>
      <c r="H283" t="s">
        <v>28</v>
      </c>
      <c r="I283" t="s">
        <v>20</v>
      </c>
      <c r="J283">
        <v>1.1200716850000001</v>
      </c>
      <c r="K283" s="1">
        <v>41631</v>
      </c>
      <c r="L283">
        <v>3</v>
      </c>
      <c r="M283">
        <v>-488.91</v>
      </c>
      <c r="N283">
        <v>0</v>
      </c>
      <c r="O283">
        <v>0</v>
      </c>
      <c r="P283">
        <v>0</v>
      </c>
      <c r="Q283">
        <v>-488.91</v>
      </c>
      <c r="R283" s="3">
        <f t="shared" si="5"/>
        <v>-488.91</v>
      </c>
    </row>
    <row r="284" spans="1:18">
      <c r="A284" s="2" t="s">
        <v>85</v>
      </c>
      <c r="B284">
        <v>599918</v>
      </c>
      <c r="C284" s="1">
        <v>41639</v>
      </c>
      <c r="D284">
        <v>1515420650</v>
      </c>
      <c r="E284">
        <v>31203085</v>
      </c>
      <c r="F284" t="s">
        <v>18</v>
      </c>
      <c r="G284" t="s">
        <v>32</v>
      </c>
      <c r="H284" t="s">
        <v>28</v>
      </c>
      <c r="I284" t="s">
        <v>20</v>
      </c>
      <c r="J284">
        <v>1.1237217660000001</v>
      </c>
      <c r="K284" s="1">
        <v>41638</v>
      </c>
      <c r="L284">
        <v>3</v>
      </c>
      <c r="M284">
        <v>-196.2</v>
      </c>
      <c r="N284">
        <v>0</v>
      </c>
      <c r="O284">
        <v>0</v>
      </c>
      <c r="P284">
        <v>0</v>
      </c>
      <c r="Q284">
        <v>-196.2</v>
      </c>
      <c r="R284" s="3">
        <f t="shared" si="5"/>
        <v>-196.2</v>
      </c>
    </row>
    <row r="285" spans="1:18">
      <c r="A285" s="2" t="s">
        <v>85</v>
      </c>
      <c r="B285">
        <v>599918</v>
      </c>
      <c r="C285" s="1">
        <v>41639</v>
      </c>
      <c r="D285">
        <v>1515464410</v>
      </c>
      <c r="E285">
        <v>57510000</v>
      </c>
      <c r="F285" t="s">
        <v>18</v>
      </c>
      <c r="G285" t="s">
        <v>19</v>
      </c>
      <c r="H285" t="s">
        <v>20</v>
      </c>
      <c r="I285" t="s">
        <v>51</v>
      </c>
      <c r="J285">
        <v>0.88990000000000002</v>
      </c>
      <c r="K285" s="1">
        <v>41638</v>
      </c>
      <c r="L285">
        <v>2.8</v>
      </c>
      <c r="M285">
        <v>120</v>
      </c>
      <c r="N285">
        <v>16</v>
      </c>
      <c r="O285">
        <v>0</v>
      </c>
      <c r="P285">
        <v>-4.8</v>
      </c>
      <c r="Q285">
        <v>131.19999999999999</v>
      </c>
      <c r="R285" s="3">
        <f t="shared" si="5"/>
        <v>136</v>
      </c>
    </row>
    <row r="286" spans="1:18">
      <c r="A286" s="2" t="s">
        <v>120</v>
      </c>
      <c r="B286">
        <v>599963</v>
      </c>
      <c r="C286" s="1">
        <v>41639</v>
      </c>
      <c r="D286">
        <v>1515480627</v>
      </c>
      <c r="E286">
        <v>35955826</v>
      </c>
      <c r="F286" t="s">
        <v>18</v>
      </c>
      <c r="G286" t="s">
        <v>19</v>
      </c>
      <c r="H286" t="s">
        <v>20</v>
      </c>
      <c r="I286" t="s">
        <v>62</v>
      </c>
      <c r="J286">
        <v>3.2685137100000001</v>
      </c>
      <c r="K286" s="1">
        <v>41639</v>
      </c>
      <c r="L286">
        <v>2.7</v>
      </c>
      <c r="M286">
        <v>1425</v>
      </c>
      <c r="N286">
        <v>75</v>
      </c>
      <c r="O286">
        <v>0</v>
      </c>
      <c r="P286">
        <v>-22.5</v>
      </c>
      <c r="Q286">
        <v>1477.5</v>
      </c>
      <c r="R286" s="3">
        <f t="shared" si="5"/>
        <v>1500</v>
      </c>
    </row>
    <row r="287" spans="1:18">
      <c r="A287" s="2" t="s">
        <v>86</v>
      </c>
      <c r="B287">
        <v>600093</v>
      </c>
      <c r="C287" s="1">
        <v>41635</v>
      </c>
      <c r="D287">
        <v>1514251655</v>
      </c>
      <c r="E287">
        <v>68950297</v>
      </c>
      <c r="F287" t="s">
        <v>18</v>
      </c>
      <c r="G287" t="s">
        <v>19</v>
      </c>
      <c r="H287" t="s">
        <v>20</v>
      </c>
      <c r="I287" t="s">
        <v>24</v>
      </c>
      <c r="J287">
        <v>54.940640700000003</v>
      </c>
      <c r="K287" s="1">
        <v>41634</v>
      </c>
      <c r="L287">
        <v>1.7</v>
      </c>
      <c r="M287">
        <v>277.8</v>
      </c>
      <c r="N287">
        <v>15</v>
      </c>
      <c r="O287">
        <v>0</v>
      </c>
      <c r="P287">
        <v>-4.5</v>
      </c>
      <c r="Q287">
        <v>288.3</v>
      </c>
      <c r="R287" s="3">
        <f t="shared" si="5"/>
        <v>292.8</v>
      </c>
    </row>
    <row r="288" spans="1:18">
      <c r="A288" s="2" t="s">
        <v>86</v>
      </c>
      <c r="B288">
        <v>600093</v>
      </c>
      <c r="C288" s="1">
        <v>41636</v>
      </c>
      <c r="D288">
        <v>1514572984</v>
      </c>
      <c r="E288">
        <v>93141722</v>
      </c>
      <c r="F288" t="s">
        <v>18</v>
      </c>
      <c r="G288" t="s">
        <v>19</v>
      </c>
      <c r="H288" t="s">
        <v>20</v>
      </c>
      <c r="I288" t="s">
        <v>63</v>
      </c>
      <c r="J288">
        <v>0.88680000000000003</v>
      </c>
      <c r="K288" s="1">
        <v>41635</v>
      </c>
      <c r="L288">
        <v>1.2</v>
      </c>
      <c r="M288">
        <v>92</v>
      </c>
      <c r="N288">
        <v>8</v>
      </c>
      <c r="O288">
        <v>0</v>
      </c>
      <c r="P288">
        <v>-2.4</v>
      </c>
      <c r="Q288">
        <v>97.6</v>
      </c>
      <c r="R288" s="3">
        <f t="shared" si="5"/>
        <v>100</v>
      </c>
    </row>
    <row r="289" spans="1:18">
      <c r="A289" s="2" t="s">
        <v>86</v>
      </c>
      <c r="B289">
        <v>600093</v>
      </c>
      <c r="C289" s="1">
        <v>41636</v>
      </c>
      <c r="D289">
        <v>1514630961</v>
      </c>
      <c r="E289">
        <v>70653154</v>
      </c>
      <c r="F289" t="s">
        <v>18</v>
      </c>
      <c r="G289" t="s">
        <v>19</v>
      </c>
      <c r="H289" t="s">
        <v>20</v>
      </c>
      <c r="I289" t="s">
        <v>22</v>
      </c>
      <c r="J289">
        <v>39.316277999999997</v>
      </c>
      <c r="K289" s="1">
        <v>41636</v>
      </c>
      <c r="L289">
        <v>1.5</v>
      </c>
      <c r="M289">
        <v>387.33</v>
      </c>
      <c r="N289">
        <v>8</v>
      </c>
      <c r="O289">
        <v>0</v>
      </c>
      <c r="P289">
        <v>-2.4</v>
      </c>
      <c r="Q289">
        <v>392.93</v>
      </c>
      <c r="R289" s="3">
        <f t="shared" si="5"/>
        <v>395.33</v>
      </c>
    </row>
    <row r="290" spans="1:18">
      <c r="A290" s="2" t="s">
        <v>86</v>
      </c>
      <c r="B290">
        <v>600093</v>
      </c>
      <c r="C290" s="1">
        <v>41638</v>
      </c>
      <c r="D290">
        <v>1515054180</v>
      </c>
      <c r="E290">
        <v>65055768</v>
      </c>
      <c r="F290" t="s">
        <v>18</v>
      </c>
      <c r="G290" t="s">
        <v>19</v>
      </c>
      <c r="H290" t="s">
        <v>20</v>
      </c>
      <c r="I290" t="s">
        <v>24</v>
      </c>
      <c r="J290">
        <v>54.775309999999998</v>
      </c>
      <c r="K290" s="1">
        <v>41637</v>
      </c>
      <c r="L290">
        <v>1.7</v>
      </c>
      <c r="M290">
        <v>200</v>
      </c>
      <c r="N290">
        <v>10</v>
      </c>
      <c r="O290">
        <v>0</v>
      </c>
      <c r="P290">
        <v>-3</v>
      </c>
      <c r="Q290">
        <v>207</v>
      </c>
      <c r="R290" s="3">
        <f t="shared" si="5"/>
        <v>210</v>
      </c>
    </row>
    <row r="291" spans="1:18">
      <c r="A291" s="2" t="s">
        <v>86</v>
      </c>
      <c r="B291">
        <v>600093</v>
      </c>
      <c r="C291" s="1">
        <v>41638</v>
      </c>
      <c r="D291">
        <v>1515089422</v>
      </c>
      <c r="E291">
        <v>30160556</v>
      </c>
      <c r="F291" t="s">
        <v>18</v>
      </c>
      <c r="G291" t="s">
        <v>19</v>
      </c>
      <c r="H291" t="s">
        <v>20</v>
      </c>
      <c r="I291" t="s">
        <v>24</v>
      </c>
      <c r="J291">
        <v>54.793008</v>
      </c>
      <c r="K291" s="1">
        <v>41638</v>
      </c>
      <c r="L291">
        <v>1.7</v>
      </c>
      <c r="M291">
        <v>200</v>
      </c>
      <c r="N291">
        <v>10</v>
      </c>
      <c r="O291">
        <v>0</v>
      </c>
      <c r="P291">
        <v>-3</v>
      </c>
      <c r="Q291">
        <v>207</v>
      </c>
      <c r="R291" s="3">
        <f t="shared" si="5"/>
        <v>210</v>
      </c>
    </row>
    <row r="292" spans="1:18">
      <c r="A292" s="2" t="s">
        <v>86</v>
      </c>
      <c r="B292">
        <v>600093</v>
      </c>
      <c r="C292" s="1">
        <v>41639</v>
      </c>
      <c r="D292">
        <v>1515402375</v>
      </c>
      <c r="E292">
        <v>80675348</v>
      </c>
      <c r="F292" t="s">
        <v>18</v>
      </c>
      <c r="G292" t="s">
        <v>19</v>
      </c>
      <c r="H292" t="s">
        <v>20</v>
      </c>
      <c r="I292" t="s">
        <v>23</v>
      </c>
      <c r="J292">
        <v>1.660571002</v>
      </c>
      <c r="K292" s="1">
        <v>41638</v>
      </c>
      <c r="L292">
        <v>2.1</v>
      </c>
      <c r="M292">
        <v>61.51</v>
      </c>
      <c r="N292">
        <v>13</v>
      </c>
      <c r="O292">
        <v>0</v>
      </c>
      <c r="P292">
        <v>-3.9</v>
      </c>
      <c r="Q292">
        <v>70.61</v>
      </c>
      <c r="R292" s="3">
        <f t="shared" si="5"/>
        <v>74.509999999999991</v>
      </c>
    </row>
    <row r="293" spans="1:18">
      <c r="A293" s="2" t="s">
        <v>86</v>
      </c>
      <c r="B293">
        <v>600093</v>
      </c>
      <c r="C293" s="1">
        <v>41639</v>
      </c>
      <c r="D293">
        <v>1515404148</v>
      </c>
      <c r="E293">
        <v>39782049</v>
      </c>
      <c r="F293" t="s">
        <v>18</v>
      </c>
      <c r="G293" t="s">
        <v>19</v>
      </c>
      <c r="H293" t="s">
        <v>20</v>
      </c>
      <c r="I293" t="s">
        <v>23</v>
      </c>
      <c r="J293">
        <v>1.660571002</v>
      </c>
      <c r="K293" s="1">
        <v>41638</v>
      </c>
      <c r="L293">
        <v>2.1</v>
      </c>
      <c r="M293">
        <v>61.51</v>
      </c>
      <c r="N293">
        <v>13</v>
      </c>
      <c r="O293">
        <v>0</v>
      </c>
      <c r="P293">
        <v>-3.9</v>
      </c>
      <c r="Q293">
        <v>70.61</v>
      </c>
      <c r="R293" s="3">
        <f t="shared" si="5"/>
        <v>74.509999999999991</v>
      </c>
    </row>
    <row r="294" spans="1:18">
      <c r="A294" s="2" t="s">
        <v>86</v>
      </c>
      <c r="B294">
        <v>600093</v>
      </c>
      <c r="C294" s="1">
        <v>41639</v>
      </c>
      <c r="D294">
        <v>1515474267</v>
      </c>
      <c r="E294">
        <v>49355169</v>
      </c>
      <c r="F294" t="s">
        <v>18</v>
      </c>
      <c r="G294" t="s">
        <v>19</v>
      </c>
      <c r="H294" t="s">
        <v>20</v>
      </c>
      <c r="I294" t="s">
        <v>24</v>
      </c>
      <c r="J294">
        <v>55.049213999999999</v>
      </c>
      <c r="K294" s="1">
        <v>41639</v>
      </c>
      <c r="L294">
        <v>1.7</v>
      </c>
      <c r="M294">
        <v>425.05</v>
      </c>
      <c r="N294">
        <v>15</v>
      </c>
      <c r="O294">
        <v>0</v>
      </c>
      <c r="P294">
        <v>-4.5</v>
      </c>
      <c r="Q294">
        <v>435.55</v>
      </c>
      <c r="R294" s="3">
        <f t="shared" si="5"/>
        <v>440.05</v>
      </c>
    </row>
    <row r="295" spans="1:18">
      <c r="A295" s="2" t="s">
        <v>87</v>
      </c>
      <c r="B295">
        <v>600105</v>
      </c>
      <c r="C295" s="1">
        <v>41635</v>
      </c>
      <c r="D295">
        <v>1514218688</v>
      </c>
      <c r="E295">
        <v>75467518</v>
      </c>
      <c r="F295" t="s">
        <v>18</v>
      </c>
      <c r="G295" t="s">
        <v>19</v>
      </c>
      <c r="H295" t="s">
        <v>20</v>
      </c>
      <c r="I295" t="s">
        <v>42</v>
      </c>
      <c r="J295">
        <v>0.88770000000000004</v>
      </c>
      <c r="K295" s="1">
        <v>41634</v>
      </c>
      <c r="L295">
        <v>1.8</v>
      </c>
      <c r="M295">
        <v>705</v>
      </c>
      <c r="N295">
        <v>45</v>
      </c>
      <c r="O295">
        <v>0</v>
      </c>
      <c r="P295">
        <v>-13.5</v>
      </c>
      <c r="Q295">
        <v>736.5</v>
      </c>
      <c r="R295" s="3">
        <f t="shared" si="5"/>
        <v>750</v>
      </c>
    </row>
    <row r="296" spans="1:18">
      <c r="A296" s="2" t="s">
        <v>87</v>
      </c>
      <c r="B296">
        <v>600105</v>
      </c>
      <c r="C296" s="1">
        <v>41635</v>
      </c>
      <c r="D296">
        <v>1514253107</v>
      </c>
      <c r="E296">
        <v>94886656</v>
      </c>
      <c r="F296" t="s">
        <v>18</v>
      </c>
      <c r="G296" t="s">
        <v>19</v>
      </c>
      <c r="H296" t="s">
        <v>20</v>
      </c>
      <c r="I296" t="s">
        <v>47</v>
      </c>
      <c r="J296">
        <v>69.018675000000002</v>
      </c>
      <c r="K296" s="1">
        <v>41634</v>
      </c>
      <c r="L296">
        <v>1.35</v>
      </c>
      <c r="M296">
        <v>294</v>
      </c>
      <c r="N296">
        <v>14</v>
      </c>
      <c r="O296">
        <v>0</v>
      </c>
      <c r="P296">
        <v>-4.2</v>
      </c>
      <c r="Q296">
        <v>303.8</v>
      </c>
      <c r="R296" s="3">
        <f t="shared" si="5"/>
        <v>308</v>
      </c>
    </row>
    <row r="297" spans="1:18">
      <c r="A297" s="2" t="s">
        <v>87</v>
      </c>
      <c r="B297">
        <v>600105</v>
      </c>
      <c r="C297" s="1">
        <v>41639</v>
      </c>
      <c r="D297">
        <v>1515479943</v>
      </c>
      <c r="E297">
        <v>35592953</v>
      </c>
      <c r="F297" t="s">
        <v>18</v>
      </c>
      <c r="G297" t="s">
        <v>19</v>
      </c>
      <c r="H297" t="s">
        <v>20</v>
      </c>
      <c r="I297" t="s">
        <v>47</v>
      </c>
      <c r="J297">
        <v>69.189724999999996</v>
      </c>
      <c r="K297" s="1">
        <v>41639</v>
      </c>
      <c r="L297">
        <v>1.35</v>
      </c>
      <c r="M297">
        <v>736</v>
      </c>
      <c r="N297">
        <v>14</v>
      </c>
      <c r="O297">
        <v>0</v>
      </c>
      <c r="P297">
        <v>-4.2</v>
      </c>
      <c r="Q297">
        <v>745.8</v>
      </c>
      <c r="R297" s="3">
        <f t="shared" si="5"/>
        <v>750</v>
      </c>
    </row>
    <row r="298" spans="1:18">
      <c r="A298" s="2" t="s">
        <v>88</v>
      </c>
      <c r="B298">
        <v>600104</v>
      </c>
      <c r="C298" s="1">
        <v>41635</v>
      </c>
      <c r="D298">
        <v>1514216510</v>
      </c>
      <c r="E298">
        <v>40290322</v>
      </c>
      <c r="F298" t="s">
        <v>18</v>
      </c>
      <c r="G298" t="s">
        <v>19</v>
      </c>
      <c r="H298" t="s">
        <v>20</v>
      </c>
      <c r="I298" t="s">
        <v>64</v>
      </c>
      <c r="J298">
        <v>1.9151239799999999</v>
      </c>
      <c r="K298" s="1">
        <v>41634</v>
      </c>
      <c r="L298">
        <v>3.5</v>
      </c>
      <c r="M298">
        <v>350</v>
      </c>
      <c r="N298">
        <v>31</v>
      </c>
      <c r="O298">
        <v>0</v>
      </c>
      <c r="P298">
        <v>-9.3000000000000007</v>
      </c>
      <c r="Q298">
        <v>371.7</v>
      </c>
      <c r="R298" s="3">
        <f t="shared" si="5"/>
        <v>381</v>
      </c>
    </row>
    <row r="299" spans="1:18">
      <c r="A299" s="2" t="s">
        <v>88</v>
      </c>
      <c r="B299">
        <v>600104</v>
      </c>
      <c r="C299" s="1">
        <v>41635</v>
      </c>
      <c r="D299">
        <v>1514221586</v>
      </c>
      <c r="E299">
        <v>61199648</v>
      </c>
      <c r="F299" t="s">
        <v>18</v>
      </c>
      <c r="G299" t="s">
        <v>19</v>
      </c>
      <c r="H299" t="s">
        <v>20</v>
      </c>
      <c r="I299" t="s">
        <v>29</v>
      </c>
      <c r="J299">
        <v>142.34269499999999</v>
      </c>
      <c r="K299" s="1">
        <v>41634</v>
      </c>
      <c r="L299">
        <v>2.8</v>
      </c>
      <c r="M299">
        <v>1100</v>
      </c>
      <c r="N299">
        <v>85</v>
      </c>
      <c r="O299">
        <v>0</v>
      </c>
      <c r="P299">
        <v>-25.5</v>
      </c>
      <c r="Q299">
        <v>1159.5</v>
      </c>
      <c r="R299" s="3">
        <f t="shared" si="5"/>
        <v>1185</v>
      </c>
    </row>
    <row r="300" spans="1:18">
      <c r="A300" s="2" t="s">
        <v>88</v>
      </c>
      <c r="B300">
        <v>600104</v>
      </c>
      <c r="C300" s="1">
        <v>41635</v>
      </c>
      <c r="D300">
        <v>1514223898</v>
      </c>
      <c r="E300">
        <v>91005430</v>
      </c>
      <c r="F300" t="s">
        <v>18</v>
      </c>
      <c r="G300" t="s">
        <v>19</v>
      </c>
      <c r="H300" t="s">
        <v>20</v>
      </c>
      <c r="I300" t="s">
        <v>29</v>
      </c>
      <c r="J300">
        <v>142.34269499999999</v>
      </c>
      <c r="K300" s="1">
        <v>41634</v>
      </c>
      <c r="L300">
        <v>2.8</v>
      </c>
      <c r="M300">
        <v>200</v>
      </c>
      <c r="N300">
        <v>16</v>
      </c>
      <c r="O300">
        <v>0</v>
      </c>
      <c r="P300">
        <v>-4.8</v>
      </c>
      <c r="Q300">
        <v>211.2</v>
      </c>
      <c r="R300" s="3">
        <f t="shared" si="5"/>
        <v>216</v>
      </c>
    </row>
    <row r="301" spans="1:18">
      <c r="A301" s="2" t="s">
        <v>88</v>
      </c>
      <c r="B301">
        <v>600104</v>
      </c>
      <c r="C301" s="1">
        <v>41635</v>
      </c>
      <c r="D301">
        <v>1514231889</v>
      </c>
      <c r="E301">
        <v>16521467</v>
      </c>
      <c r="F301" t="s">
        <v>18</v>
      </c>
      <c r="G301" t="s">
        <v>19</v>
      </c>
      <c r="H301" t="s">
        <v>20</v>
      </c>
      <c r="I301" t="s">
        <v>64</v>
      </c>
      <c r="J301">
        <v>1.9151239799999999</v>
      </c>
      <c r="K301" s="1">
        <v>41634</v>
      </c>
      <c r="L301">
        <v>3.5</v>
      </c>
      <c r="M301">
        <v>550</v>
      </c>
      <c r="N301">
        <v>45</v>
      </c>
      <c r="O301">
        <v>0</v>
      </c>
      <c r="P301">
        <v>-13.5</v>
      </c>
      <c r="Q301">
        <v>581.5</v>
      </c>
      <c r="R301" s="3">
        <f t="shared" si="5"/>
        <v>595</v>
      </c>
    </row>
    <row r="302" spans="1:18">
      <c r="A302" s="2" t="s">
        <v>88</v>
      </c>
      <c r="B302">
        <v>600104</v>
      </c>
      <c r="C302" s="1">
        <v>41635</v>
      </c>
      <c r="D302">
        <v>1514243311</v>
      </c>
      <c r="E302">
        <v>31174750</v>
      </c>
      <c r="F302" t="s">
        <v>18</v>
      </c>
      <c r="G302" t="s">
        <v>19</v>
      </c>
      <c r="H302" t="s">
        <v>20</v>
      </c>
      <c r="I302" t="s">
        <v>22</v>
      </c>
      <c r="J302">
        <v>39.418318499999998</v>
      </c>
      <c r="K302" s="1">
        <v>41634</v>
      </c>
      <c r="L302">
        <v>1.5</v>
      </c>
      <c r="M302">
        <v>200</v>
      </c>
      <c r="N302">
        <v>8</v>
      </c>
      <c r="O302">
        <v>0</v>
      </c>
      <c r="P302">
        <v>-2.4</v>
      </c>
      <c r="Q302">
        <v>205.6</v>
      </c>
      <c r="R302" s="3">
        <f t="shared" si="5"/>
        <v>208</v>
      </c>
    </row>
    <row r="303" spans="1:18">
      <c r="A303" s="2" t="s">
        <v>88</v>
      </c>
      <c r="B303">
        <v>600104</v>
      </c>
      <c r="C303" s="1">
        <v>41635</v>
      </c>
      <c r="D303">
        <v>1514250541</v>
      </c>
      <c r="E303">
        <v>61107628</v>
      </c>
      <c r="F303" t="s">
        <v>18</v>
      </c>
      <c r="G303" t="s">
        <v>19</v>
      </c>
      <c r="H303" t="s">
        <v>20</v>
      </c>
      <c r="I303" t="s">
        <v>47</v>
      </c>
      <c r="J303">
        <v>69.018675000000002</v>
      </c>
      <c r="K303" s="1">
        <v>41634</v>
      </c>
      <c r="L303">
        <v>1.35</v>
      </c>
      <c r="M303">
        <v>1000</v>
      </c>
      <c r="N303">
        <v>14</v>
      </c>
      <c r="O303">
        <v>0</v>
      </c>
      <c r="P303">
        <v>-4.2</v>
      </c>
      <c r="Q303">
        <v>1009.8</v>
      </c>
      <c r="R303" s="3">
        <f t="shared" si="5"/>
        <v>1014</v>
      </c>
    </row>
    <row r="304" spans="1:18">
      <c r="A304" s="2" t="s">
        <v>88</v>
      </c>
      <c r="B304">
        <v>600104</v>
      </c>
      <c r="C304" s="1">
        <v>41635</v>
      </c>
      <c r="D304">
        <v>1514252004</v>
      </c>
      <c r="E304">
        <v>38356653</v>
      </c>
      <c r="F304" t="s">
        <v>18</v>
      </c>
      <c r="G304" t="s">
        <v>19</v>
      </c>
      <c r="H304" t="s">
        <v>20</v>
      </c>
      <c r="I304" t="s">
        <v>29</v>
      </c>
      <c r="J304">
        <v>142.34269499999999</v>
      </c>
      <c r="K304" s="1">
        <v>41634</v>
      </c>
      <c r="L304">
        <v>2.8</v>
      </c>
      <c r="M304">
        <v>90</v>
      </c>
      <c r="N304">
        <v>16</v>
      </c>
      <c r="O304">
        <v>0</v>
      </c>
      <c r="P304">
        <v>-4.8</v>
      </c>
      <c r="Q304">
        <v>101.2</v>
      </c>
      <c r="R304" s="3">
        <f t="shared" si="5"/>
        <v>106</v>
      </c>
    </row>
    <row r="305" spans="1:18">
      <c r="A305" s="2" t="s">
        <v>88</v>
      </c>
      <c r="B305">
        <v>600104</v>
      </c>
      <c r="C305" s="1">
        <v>41635</v>
      </c>
      <c r="D305">
        <v>1514253913</v>
      </c>
      <c r="E305">
        <v>88278024</v>
      </c>
      <c r="F305" t="s">
        <v>18</v>
      </c>
      <c r="G305" t="s">
        <v>19</v>
      </c>
      <c r="H305" t="s">
        <v>20</v>
      </c>
      <c r="I305" t="s">
        <v>29</v>
      </c>
      <c r="J305">
        <v>142.34269499999999</v>
      </c>
      <c r="K305" s="1">
        <v>41634</v>
      </c>
      <c r="L305">
        <v>2.8</v>
      </c>
      <c r="M305">
        <v>476</v>
      </c>
      <c r="N305">
        <v>31</v>
      </c>
      <c r="O305">
        <v>0</v>
      </c>
      <c r="P305">
        <v>-9.3000000000000007</v>
      </c>
      <c r="Q305">
        <v>497.7</v>
      </c>
      <c r="R305" s="3">
        <f t="shared" si="5"/>
        <v>507</v>
      </c>
    </row>
    <row r="306" spans="1:18">
      <c r="A306" s="2" t="s">
        <v>88</v>
      </c>
      <c r="B306">
        <v>600104</v>
      </c>
      <c r="C306" s="1">
        <v>41635</v>
      </c>
      <c r="D306">
        <v>1514263478</v>
      </c>
      <c r="E306">
        <v>76434935</v>
      </c>
      <c r="F306" t="s">
        <v>18</v>
      </c>
      <c r="G306" t="s">
        <v>19</v>
      </c>
      <c r="H306" t="s">
        <v>20</v>
      </c>
      <c r="I306" t="s">
        <v>22</v>
      </c>
      <c r="J306">
        <v>39.356179500000003</v>
      </c>
      <c r="K306" s="1">
        <v>41635</v>
      </c>
      <c r="L306">
        <v>1.5</v>
      </c>
      <c r="M306">
        <v>200</v>
      </c>
      <c r="N306">
        <v>8</v>
      </c>
      <c r="O306">
        <v>0</v>
      </c>
      <c r="P306">
        <v>-2.4</v>
      </c>
      <c r="Q306">
        <v>205.6</v>
      </c>
      <c r="R306" s="3">
        <f t="shared" si="5"/>
        <v>208</v>
      </c>
    </row>
    <row r="307" spans="1:18">
      <c r="A307" s="2" t="s">
        <v>88</v>
      </c>
      <c r="B307">
        <v>600104</v>
      </c>
      <c r="C307" s="1">
        <v>41636</v>
      </c>
      <c r="D307">
        <v>1514554690</v>
      </c>
      <c r="E307">
        <v>58868977</v>
      </c>
      <c r="F307" t="s">
        <v>18</v>
      </c>
      <c r="G307" t="s">
        <v>19</v>
      </c>
      <c r="H307" t="s">
        <v>20</v>
      </c>
      <c r="I307" t="s">
        <v>28</v>
      </c>
      <c r="J307">
        <v>0.88680000000000003</v>
      </c>
      <c r="K307" s="1">
        <v>41635</v>
      </c>
      <c r="L307">
        <v>5</v>
      </c>
      <c r="M307">
        <v>238</v>
      </c>
      <c r="N307">
        <v>20</v>
      </c>
      <c r="O307">
        <v>0</v>
      </c>
      <c r="P307">
        <v>-6</v>
      </c>
      <c r="Q307">
        <v>252</v>
      </c>
      <c r="R307" s="3">
        <f t="shared" ref="R307:R352" si="6">M307+N307</f>
        <v>258</v>
      </c>
    </row>
    <row r="308" spans="1:18">
      <c r="A308" s="2" t="s">
        <v>88</v>
      </c>
      <c r="B308">
        <v>600104</v>
      </c>
      <c r="C308" s="1">
        <v>41638</v>
      </c>
      <c r="D308">
        <v>1515064483</v>
      </c>
      <c r="E308">
        <v>51622665</v>
      </c>
      <c r="F308" t="s">
        <v>18</v>
      </c>
      <c r="G308" t="s">
        <v>19</v>
      </c>
      <c r="H308" t="s">
        <v>20</v>
      </c>
      <c r="I308" t="s">
        <v>37</v>
      </c>
      <c r="J308">
        <v>87.866322479999994</v>
      </c>
      <c r="K308" s="1">
        <v>41637</v>
      </c>
      <c r="L308">
        <v>3.2</v>
      </c>
      <c r="M308">
        <v>1000</v>
      </c>
      <c r="N308">
        <v>9</v>
      </c>
      <c r="O308">
        <v>0</v>
      </c>
      <c r="P308">
        <v>-2.7</v>
      </c>
      <c r="Q308">
        <v>1006.3</v>
      </c>
      <c r="R308" s="3">
        <f t="shared" si="6"/>
        <v>1009</v>
      </c>
    </row>
    <row r="309" spans="1:18">
      <c r="A309" s="2" t="s">
        <v>88</v>
      </c>
      <c r="B309">
        <v>600104</v>
      </c>
      <c r="C309" s="1">
        <v>41638</v>
      </c>
      <c r="D309">
        <v>1515066621</v>
      </c>
      <c r="E309">
        <v>38841512</v>
      </c>
      <c r="F309" t="s">
        <v>18</v>
      </c>
      <c r="G309" t="s">
        <v>19</v>
      </c>
      <c r="H309" t="s">
        <v>20</v>
      </c>
      <c r="I309" t="s">
        <v>37</v>
      </c>
      <c r="J309">
        <v>87.866322479999994</v>
      </c>
      <c r="K309" s="1">
        <v>41637</v>
      </c>
      <c r="L309">
        <v>3.2</v>
      </c>
      <c r="M309">
        <v>691</v>
      </c>
      <c r="N309">
        <v>9</v>
      </c>
      <c r="O309">
        <v>0</v>
      </c>
      <c r="P309">
        <v>-2.7</v>
      </c>
      <c r="Q309">
        <v>697.3</v>
      </c>
      <c r="R309" s="3">
        <f t="shared" si="6"/>
        <v>700</v>
      </c>
    </row>
    <row r="310" spans="1:18">
      <c r="A310" s="2" t="s">
        <v>88</v>
      </c>
      <c r="B310">
        <v>600104</v>
      </c>
      <c r="C310" s="1">
        <v>41638</v>
      </c>
      <c r="D310">
        <v>1515077215</v>
      </c>
      <c r="E310">
        <v>19277691</v>
      </c>
      <c r="F310" t="s">
        <v>18</v>
      </c>
      <c r="G310" t="s">
        <v>19</v>
      </c>
      <c r="H310" t="s">
        <v>20</v>
      </c>
      <c r="I310" t="s">
        <v>47</v>
      </c>
      <c r="J310">
        <v>68.800974999999994</v>
      </c>
      <c r="K310" s="1">
        <v>41637</v>
      </c>
      <c r="L310">
        <v>1.35</v>
      </c>
      <c r="M310">
        <v>120</v>
      </c>
      <c r="N310">
        <v>10</v>
      </c>
      <c r="O310">
        <v>0</v>
      </c>
      <c r="P310">
        <v>-3</v>
      </c>
      <c r="Q310">
        <v>127</v>
      </c>
      <c r="R310" s="3">
        <f t="shared" si="6"/>
        <v>130</v>
      </c>
    </row>
    <row r="311" spans="1:18">
      <c r="A311" s="2" t="s">
        <v>88</v>
      </c>
      <c r="B311">
        <v>600104</v>
      </c>
      <c r="C311" s="1">
        <v>41638</v>
      </c>
      <c r="D311">
        <v>1515079741</v>
      </c>
      <c r="E311">
        <v>77990699</v>
      </c>
      <c r="F311" t="s">
        <v>18</v>
      </c>
      <c r="G311" t="s">
        <v>19</v>
      </c>
      <c r="H311" t="s">
        <v>20</v>
      </c>
      <c r="I311" t="s">
        <v>37</v>
      </c>
      <c r="J311">
        <v>87.866322479999994</v>
      </c>
      <c r="K311" s="1">
        <v>41637</v>
      </c>
      <c r="L311">
        <v>3.2</v>
      </c>
      <c r="M311">
        <v>200</v>
      </c>
      <c r="N311">
        <v>9</v>
      </c>
      <c r="O311">
        <v>0</v>
      </c>
      <c r="P311">
        <v>-2.7</v>
      </c>
      <c r="Q311">
        <v>206.3</v>
      </c>
      <c r="R311" s="3">
        <f t="shared" si="6"/>
        <v>209</v>
      </c>
    </row>
    <row r="312" spans="1:18">
      <c r="A312" s="2" t="s">
        <v>88</v>
      </c>
      <c r="B312">
        <v>600104</v>
      </c>
      <c r="C312" s="1">
        <v>41638</v>
      </c>
      <c r="D312">
        <v>1515088516</v>
      </c>
      <c r="E312">
        <v>71466045</v>
      </c>
      <c r="F312" t="s">
        <v>18</v>
      </c>
      <c r="G312" t="s">
        <v>19</v>
      </c>
      <c r="H312" t="s">
        <v>20</v>
      </c>
      <c r="I312" t="s">
        <v>24</v>
      </c>
      <c r="J312">
        <v>54.793008</v>
      </c>
      <c r="K312" s="1">
        <v>41638</v>
      </c>
      <c r="L312">
        <v>1.7</v>
      </c>
      <c r="M312">
        <v>650</v>
      </c>
      <c r="N312">
        <v>15</v>
      </c>
      <c r="O312">
        <v>0</v>
      </c>
      <c r="P312">
        <v>-4.5</v>
      </c>
      <c r="Q312">
        <v>660.5</v>
      </c>
      <c r="R312" s="3">
        <f t="shared" si="6"/>
        <v>665</v>
      </c>
    </row>
    <row r="313" spans="1:18">
      <c r="A313" s="2" t="s">
        <v>88</v>
      </c>
      <c r="B313">
        <v>600104</v>
      </c>
      <c r="C313" s="1">
        <v>41638</v>
      </c>
      <c r="D313">
        <v>1515089108</v>
      </c>
      <c r="E313">
        <v>24586969</v>
      </c>
      <c r="F313" t="s">
        <v>18</v>
      </c>
      <c r="G313" t="s">
        <v>19</v>
      </c>
      <c r="H313" t="s">
        <v>20</v>
      </c>
      <c r="I313" t="s">
        <v>24</v>
      </c>
      <c r="J313">
        <v>54.793008</v>
      </c>
      <c r="K313" s="1">
        <v>41638</v>
      </c>
      <c r="L313">
        <v>1.7</v>
      </c>
      <c r="M313">
        <v>820</v>
      </c>
      <c r="N313">
        <v>15</v>
      </c>
      <c r="O313">
        <v>0</v>
      </c>
      <c r="P313">
        <v>-4.5</v>
      </c>
      <c r="Q313">
        <v>830.5</v>
      </c>
      <c r="R313" s="3">
        <f t="shared" si="6"/>
        <v>835</v>
      </c>
    </row>
    <row r="314" spans="1:18">
      <c r="A314" s="2" t="s">
        <v>88</v>
      </c>
      <c r="B314">
        <v>600104</v>
      </c>
      <c r="C314" s="1">
        <v>41638</v>
      </c>
      <c r="D314">
        <v>1515089645</v>
      </c>
      <c r="E314">
        <v>66896330</v>
      </c>
      <c r="F314" t="s">
        <v>18</v>
      </c>
      <c r="G314" t="s">
        <v>19</v>
      </c>
      <c r="H314" t="s">
        <v>20</v>
      </c>
      <c r="I314" t="s">
        <v>24</v>
      </c>
      <c r="J314">
        <v>54.793008</v>
      </c>
      <c r="K314" s="1">
        <v>41638</v>
      </c>
      <c r="L314">
        <v>1.7</v>
      </c>
      <c r="M314">
        <v>820</v>
      </c>
      <c r="N314">
        <v>15</v>
      </c>
      <c r="O314">
        <v>0</v>
      </c>
      <c r="P314">
        <v>-4.5</v>
      </c>
      <c r="Q314">
        <v>830.5</v>
      </c>
      <c r="R314" s="3">
        <f t="shared" si="6"/>
        <v>835</v>
      </c>
    </row>
    <row r="315" spans="1:18">
      <c r="A315" s="2" t="s">
        <v>88</v>
      </c>
      <c r="B315">
        <v>600104</v>
      </c>
      <c r="C315" s="1">
        <v>41638</v>
      </c>
      <c r="D315">
        <v>1515090044</v>
      </c>
      <c r="E315">
        <v>16280879</v>
      </c>
      <c r="F315" t="s">
        <v>18</v>
      </c>
      <c r="G315" t="s">
        <v>19</v>
      </c>
      <c r="H315" t="s">
        <v>20</v>
      </c>
      <c r="I315" t="s">
        <v>24</v>
      </c>
      <c r="J315">
        <v>54.793008</v>
      </c>
      <c r="K315" s="1">
        <v>41638</v>
      </c>
      <c r="L315">
        <v>1.7</v>
      </c>
      <c r="M315">
        <v>820</v>
      </c>
      <c r="N315">
        <v>15</v>
      </c>
      <c r="O315">
        <v>0</v>
      </c>
      <c r="P315">
        <v>-4.5</v>
      </c>
      <c r="Q315">
        <v>830.5</v>
      </c>
      <c r="R315" s="3">
        <f t="shared" si="6"/>
        <v>835</v>
      </c>
    </row>
    <row r="316" spans="1:18">
      <c r="A316" s="2" t="s">
        <v>88</v>
      </c>
      <c r="B316">
        <v>600104</v>
      </c>
      <c r="C316" s="1">
        <v>41638</v>
      </c>
      <c r="D316">
        <v>1515090400</v>
      </c>
      <c r="E316">
        <v>32207235</v>
      </c>
      <c r="F316" t="s">
        <v>18</v>
      </c>
      <c r="G316" t="s">
        <v>19</v>
      </c>
      <c r="H316" t="s">
        <v>20</v>
      </c>
      <c r="I316" t="s">
        <v>47</v>
      </c>
      <c r="J316">
        <v>68.800974999999994</v>
      </c>
      <c r="K316" s="1">
        <v>41638</v>
      </c>
      <c r="L316">
        <v>1.35</v>
      </c>
      <c r="M316">
        <v>500</v>
      </c>
      <c r="N316">
        <v>14</v>
      </c>
      <c r="O316">
        <v>0</v>
      </c>
      <c r="P316">
        <v>-4.2</v>
      </c>
      <c r="Q316">
        <v>509.8</v>
      </c>
      <c r="R316" s="3">
        <f t="shared" si="6"/>
        <v>514</v>
      </c>
    </row>
    <row r="317" spans="1:18">
      <c r="A317" s="2" t="s">
        <v>88</v>
      </c>
      <c r="B317">
        <v>600104</v>
      </c>
      <c r="C317" s="1">
        <v>41638</v>
      </c>
      <c r="D317">
        <v>1515092238</v>
      </c>
      <c r="E317">
        <v>78845845</v>
      </c>
      <c r="F317" t="s">
        <v>18</v>
      </c>
      <c r="G317" t="s">
        <v>19</v>
      </c>
      <c r="H317" t="s">
        <v>20</v>
      </c>
      <c r="I317" t="s">
        <v>37</v>
      </c>
      <c r="J317">
        <v>87.866322479999994</v>
      </c>
      <c r="K317" s="1">
        <v>41638</v>
      </c>
      <c r="L317">
        <v>3.2</v>
      </c>
      <c r="M317">
        <v>250</v>
      </c>
      <c r="N317">
        <v>9</v>
      </c>
      <c r="O317">
        <v>0</v>
      </c>
      <c r="P317">
        <v>-2.7</v>
      </c>
      <c r="Q317">
        <v>256.3</v>
      </c>
      <c r="R317" s="3">
        <f t="shared" si="6"/>
        <v>259</v>
      </c>
    </row>
    <row r="318" spans="1:18">
      <c r="A318" s="2" t="s">
        <v>88</v>
      </c>
      <c r="B318">
        <v>600104</v>
      </c>
      <c r="C318" s="1">
        <v>41639</v>
      </c>
      <c r="D318">
        <v>1507511536</v>
      </c>
      <c r="E318">
        <v>79752472</v>
      </c>
      <c r="F318" t="s">
        <v>18</v>
      </c>
      <c r="G318" t="s">
        <v>32</v>
      </c>
      <c r="H318" t="s">
        <v>30</v>
      </c>
      <c r="I318" t="s">
        <v>20</v>
      </c>
      <c r="J318">
        <v>1.8050099319999999</v>
      </c>
      <c r="K318" s="1">
        <v>41614</v>
      </c>
      <c r="L318">
        <v>4</v>
      </c>
      <c r="M318">
        <v>-242.59</v>
      </c>
      <c r="N318">
        <v>0</v>
      </c>
      <c r="O318">
        <v>0</v>
      </c>
      <c r="P318">
        <v>0</v>
      </c>
      <c r="Q318">
        <v>-242.59</v>
      </c>
      <c r="R318" s="3">
        <f t="shared" si="6"/>
        <v>-242.59</v>
      </c>
    </row>
    <row r="319" spans="1:18">
      <c r="A319" s="2" t="s">
        <v>88</v>
      </c>
      <c r="B319">
        <v>600104</v>
      </c>
      <c r="C319" s="1">
        <v>41639</v>
      </c>
      <c r="D319">
        <v>1515457870</v>
      </c>
      <c r="E319">
        <v>58098551</v>
      </c>
      <c r="F319" t="s">
        <v>18</v>
      </c>
      <c r="G319" t="s">
        <v>19</v>
      </c>
      <c r="H319" t="s">
        <v>20</v>
      </c>
      <c r="I319" t="s">
        <v>24</v>
      </c>
      <c r="J319">
        <v>55.102607999999996</v>
      </c>
      <c r="K319" s="1">
        <v>41638</v>
      </c>
      <c r="L319">
        <v>1.7</v>
      </c>
      <c r="M319">
        <v>485</v>
      </c>
      <c r="N319">
        <v>15</v>
      </c>
      <c r="O319">
        <v>0</v>
      </c>
      <c r="P319">
        <v>-4.5</v>
      </c>
      <c r="Q319">
        <v>495.5</v>
      </c>
      <c r="R319" s="3">
        <f t="shared" si="6"/>
        <v>500</v>
      </c>
    </row>
    <row r="320" spans="1:18">
      <c r="A320" s="2" t="s">
        <v>88</v>
      </c>
      <c r="B320">
        <v>600104</v>
      </c>
      <c r="C320" s="1">
        <v>41639</v>
      </c>
      <c r="D320">
        <v>1515461118</v>
      </c>
      <c r="E320">
        <v>23600822</v>
      </c>
      <c r="F320" t="s">
        <v>18</v>
      </c>
      <c r="G320" t="s">
        <v>19</v>
      </c>
      <c r="H320" t="s">
        <v>20</v>
      </c>
      <c r="I320" t="s">
        <v>103</v>
      </c>
      <c r="J320">
        <v>0.88990000000000002</v>
      </c>
      <c r="K320" s="1">
        <v>41638</v>
      </c>
      <c r="L320">
        <v>3.1</v>
      </c>
      <c r="M320">
        <v>200</v>
      </c>
      <c r="N320">
        <v>12</v>
      </c>
      <c r="O320">
        <v>0</v>
      </c>
      <c r="P320">
        <v>-3.6</v>
      </c>
      <c r="Q320">
        <v>208.4</v>
      </c>
      <c r="R320" s="3">
        <f t="shared" si="6"/>
        <v>212</v>
      </c>
    </row>
    <row r="321" spans="1:18">
      <c r="A321" s="2" t="s">
        <v>88</v>
      </c>
      <c r="B321">
        <v>600104</v>
      </c>
      <c r="C321" s="1">
        <v>41639</v>
      </c>
      <c r="D321">
        <v>1515471469</v>
      </c>
      <c r="E321">
        <v>88535311</v>
      </c>
      <c r="F321" t="s">
        <v>18</v>
      </c>
      <c r="G321" t="s">
        <v>19</v>
      </c>
      <c r="H321" t="s">
        <v>20</v>
      </c>
      <c r="I321" t="s">
        <v>47</v>
      </c>
      <c r="J321">
        <v>69.189724999999996</v>
      </c>
      <c r="K321" s="1">
        <v>41639</v>
      </c>
      <c r="L321">
        <v>1.35</v>
      </c>
      <c r="M321">
        <v>500</v>
      </c>
      <c r="N321">
        <v>14</v>
      </c>
      <c r="O321">
        <v>0</v>
      </c>
      <c r="P321">
        <v>-4.2</v>
      </c>
      <c r="Q321">
        <v>509.8</v>
      </c>
      <c r="R321" s="3">
        <f t="shared" si="6"/>
        <v>514</v>
      </c>
    </row>
    <row r="322" spans="1:18">
      <c r="A322" s="2" t="s">
        <v>89</v>
      </c>
      <c r="B322">
        <v>600108</v>
      </c>
      <c r="C322" s="1">
        <v>41635</v>
      </c>
      <c r="D322">
        <v>1514219007</v>
      </c>
      <c r="E322">
        <v>40482458</v>
      </c>
      <c r="F322" t="s">
        <v>18</v>
      </c>
      <c r="G322" t="s">
        <v>19</v>
      </c>
      <c r="H322" t="s">
        <v>20</v>
      </c>
      <c r="I322" t="s">
        <v>90</v>
      </c>
      <c r="J322">
        <v>0.88770000000000004</v>
      </c>
      <c r="K322" s="1">
        <v>41634</v>
      </c>
      <c r="L322">
        <v>3</v>
      </c>
      <c r="M322">
        <v>1567.82</v>
      </c>
      <c r="N322">
        <v>80</v>
      </c>
      <c r="O322">
        <v>0</v>
      </c>
      <c r="P322">
        <v>-24</v>
      </c>
      <c r="Q322">
        <v>1623.82</v>
      </c>
      <c r="R322" s="3">
        <f t="shared" si="6"/>
        <v>1647.82</v>
      </c>
    </row>
    <row r="323" spans="1:18">
      <c r="A323" s="2" t="s">
        <v>89</v>
      </c>
      <c r="B323">
        <v>600108</v>
      </c>
      <c r="C323" s="1">
        <v>41635</v>
      </c>
      <c r="D323">
        <v>1514227347</v>
      </c>
      <c r="E323">
        <v>25069711</v>
      </c>
      <c r="F323" t="s">
        <v>18</v>
      </c>
      <c r="G323" t="s">
        <v>19</v>
      </c>
      <c r="H323" t="s">
        <v>20</v>
      </c>
      <c r="I323" t="s">
        <v>22</v>
      </c>
      <c r="J323">
        <v>39.418318499999998</v>
      </c>
      <c r="K323" s="1">
        <v>41634</v>
      </c>
      <c r="L323">
        <v>1.5</v>
      </c>
      <c r="M323">
        <v>100</v>
      </c>
      <c r="N323">
        <v>8</v>
      </c>
      <c r="O323">
        <v>0</v>
      </c>
      <c r="P323">
        <v>-2.4</v>
      </c>
      <c r="Q323">
        <v>105.6</v>
      </c>
      <c r="R323" s="3">
        <f t="shared" si="6"/>
        <v>108</v>
      </c>
    </row>
    <row r="324" spans="1:18">
      <c r="A324" s="2" t="s">
        <v>89</v>
      </c>
      <c r="B324">
        <v>600108</v>
      </c>
      <c r="C324" s="1">
        <v>41635</v>
      </c>
      <c r="D324">
        <v>1514240417</v>
      </c>
      <c r="E324">
        <v>64148458</v>
      </c>
      <c r="F324" t="s">
        <v>18</v>
      </c>
      <c r="G324" t="s">
        <v>19</v>
      </c>
      <c r="H324" t="s">
        <v>20</v>
      </c>
      <c r="I324" t="s">
        <v>46</v>
      </c>
      <c r="J324">
        <v>0.64847687899999995</v>
      </c>
      <c r="K324" s="1">
        <v>41634</v>
      </c>
      <c r="L324">
        <v>3.5</v>
      </c>
      <c r="M324">
        <v>319.60000000000002</v>
      </c>
      <c r="N324">
        <v>37</v>
      </c>
      <c r="O324">
        <v>0</v>
      </c>
      <c r="P324">
        <v>-11.1</v>
      </c>
      <c r="Q324">
        <v>345.5</v>
      </c>
      <c r="R324" s="3">
        <f t="shared" si="6"/>
        <v>356.6</v>
      </c>
    </row>
    <row r="325" spans="1:18">
      <c r="A325" s="2" t="s">
        <v>89</v>
      </c>
      <c r="B325">
        <v>600108</v>
      </c>
      <c r="C325" s="1">
        <v>41635</v>
      </c>
      <c r="D325">
        <v>1514256832</v>
      </c>
      <c r="E325">
        <v>33186392</v>
      </c>
      <c r="F325" t="s">
        <v>18</v>
      </c>
      <c r="G325" t="s">
        <v>19</v>
      </c>
      <c r="H325" t="s">
        <v>20</v>
      </c>
      <c r="I325" t="s">
        <v>23</v>
      </c>
      <c r="J325">
        <v>1.659252336</v>
      </c>
      <c r="K325" s="1">
        <v>41635</v>
      </c>
      <c r="L325">
        <v>2.1</v>
      </c>
      <c r="M325">
        <v>80</v>
      </c>
      <c r="N325">
        <v>13</v>
      </c>
      <c r="O325">
        <v>0</v>
      </c>
      <c r="P325">
        <v>-3.9</v>
      </c>
      <c r="Q325">
        <v>89.1</v>
      </c>
      <c r="R325" s="3">
        <f t="shared" si="6"/>
        <v>93</v>
      </c>
    </row>
    <row r="326" spans="1:18">
      <c r="A326" s="2" t="s">
        <v>89</v>
      </c>
      <c r="B326">
        <v>600108</v>
      </c>
      <c r="C326" s="1">
        <v>41639</v>
      </c>
      <c r="D326">
        <v>1515373345</v>
      </c>
      <c r="E326">
        <v>69965636</v>
      </c>
      <c r="F326" t="s">
        <v>18</v>
      </c>
      <c r="G326" t="s">
        <v>19</v>
      </c>
      <c r="H326" t="s">
        <v>20</v>
      </c>
      <c r="I326" t="s">
        <v>22</v>
      </c>
      <c r="J326">
        <v>39.356189999999998</v>
      </c>
      <c r="K326" s="1">
        <v>41638</v>
      </c>
      <c r="L326">
        <v>1.5</v>
      </c>
      <c r="M326">
        <v>492</v>
      </c>
      <c r="N326">
        <v>8</v>
      </c>
      <c r="O326">
        <v>0</v>
      </c>
      <c r="P326">
        <v>-2.4</v>
      </c>
      <c r="Q326">
        <v>497.6</v>
      </c>
      <c r="R326" s="3">
        <f t="shared" si="6"/>
        <v>500</v>
      </c>
    </row>
    <row r="327" spans="1:18">
      <c r="A327" s="2" t="s">
        <v>91</v>
      </c>
      <c r="B327">
        <v>600111</v>
      </c>
      <c r="C327" s="1">
        <v>41635</v>
      </c>
      <c r="D327">
        <v>1514253146</v>
      </c>
      <c r="E327">
        <v>72678602</v>
      </c>
      <c r="F327" t="s">
        <v>18</v>
      </c>
      <c r="G327" t="s">
        <v>19</v>
      </c>
      <c r="H327" t="s">
        <v>20</v>
      </c>
      <c r="I327" t="s">
        <v>31</v>
      </c>
      <c r="J327">
        <v>1.5462462990000001</v>
      </c>
      <c r="K327" s="1">
        <v>41634</v>
      </c>
      <c r="L327">
        <v>0.35</v>
      </c>
      <c r="M327">
        <v>235</v>
      </c>
      <c r="N327">
        <v>15</v>
      </c>
      <c r="O327">
        <v>0</v>
      </c>
      <c r="P327">
        <v>-4.5</v>
      </c>
      <c r="Q327">
        <v>245.5</v>
      </c>
      <c r="R327" s="3">
        <f t="shared" si="6"/>
        <v>250</v>
      </c>
    </row>
    <row r="328" spans="1:18">
      <c r="A328" s="2" t="s">
        <v>91</v>
      </c>
      <c r="B328">
        <v>600111</v>
      </c>
      <c r="C328" s="1">
        <v>41636</v>
      </c>
      <c r="D328">
        <v>1514537311</v>
      </c>
      <c r="E328">
        <v>33203025</v>
      </c>
      <c r="F328" t="s">
        <v>18</v>
      </c>
      <c r="G328" t="s">
        <v>19</v>
      </c>
      <c r="H328" t="s">
        <v>20</v>
      </c>
      <c r="I328" t="s">
        <v>63</v>
      </c>
      <c r="J328">
        <v>0.8911</v>
      </c>
      <c r="K328" s="1">
        <v>41635</v>
      </c>
      <c r="L328">
        <v>1.2</v>
      </c>
      <c r="M328">
        <v>5388</v>
      </c>
      <c r="N328">
        <v>45</v>
      </c>
      <c r="O328">
        <v>0</v>
      </c>
      <c r="P328">
        <v>-13.5</v>
      </c>
      <c r="Q328">
        <v>5419.5</v>
      </c>
      <c r="R328" s="3">
        <f t="shared" si="6"/>
        <v>5433</v>
      </c>
    </row>
    <row r="329" spans="1:18">
      <c r="A329" s="2" t="s">
        <v>91</v>
      </c>
      <c r="B329">
        <v>600111</v>
      </c>
      <c r="C329" s="1">
        <v>41638</v>
      </c>
      <c r="D329">
        <v>1515037525</v>
      </c>
      <c r="E329">
        <v>31397538</v>
      </c>
      <c r="F329" t="s">
        <v>18</v>
      </c>
      <c r="G329" t="s">
        <v>19</v>
      </c>
      <c r="H329" t="s">
        <v>20</v>
      </c>
      <c r="I329" t="s">
        <v>22</v>
      </c>
      <c r="J329">
        <v>39.316277999999997</v>
      </c>
      <c r="K329" s="1">
        <v>41637</v>
      </c>
      <c r="L329">
        <v>1.5</v>
      </c>
      <c r="M329">
        <v>591</v>
      </c>
      <c r="N329">
        <v>9</v>
      </c>
      <c r="O329">
        <v>0</v>
      </c>
      <c r="P329">
        <v>-2.7</v>
      </c>
      <c r="Q329">
        <v>597.29999999999995</v>
      </c>
      <c r="R329" s="3">
        <f t="shared" si="6"/>
        <v>600</v>
      </c>
    </row>
    <row r="330" spans="1:18">
      <c r="A330" s="2" t="s">
        <v>91</v>
      </c>
      <c r="B330">
        <v>600111</v>
      </c>
      <c r="C330" s="1">
        <v>41639</v>
      </c>
      <c r="D330">
        <v>1515387022</v>
      </c>
      <c r="E330">
        <v>32312872</v>
      </c>
      <c r="F330" t="s">
        <v>18</v>
      </c>
      <c r="G330" t="s">
        <v>19</v>
      </c>
      <c r="H330" t="s">
        <v>20</v>
      </c>
      <c r="I330" t="s">
        <v>22</v>
      </c>
      <c r="J330">
        <v>39.356189999999998</v>
      </c>
      <c r="K330" s="1">
        <v>41638</v>
      </c>
      <c r="L330">
        <v>1.5</v>
      </c>
      <c r="M330">
        <v>77.39</v>
      </c>
      <c r="N330">
        <v>8</v>
      </c>
      <c r="O330">
        <v>0</v>
      </c>
      <c r="P330">
        <v>-2.4</v>
      </c>
      <c r="Q330">
        <v>82.99</v>
      </c>
      <c r="R330" s="3">
        <f t="shared" si="6"/>
        <v>85.39</v>
      </c>
    </row>
    <row r="331" spans="1:18">
      <c r="A331" s="2" t="s">
        <v>91</v>
      </c>
      <c r="B331">
        <v>600111</v>
      </c>
      <c r="C331" s="1">
        <v>41639</v>
      </c>
      <c r="D331">
        <v>1515461344</v>
      </c>
      <c r="E331">
        <v>59812332</v>
      </c>
      <c r="F331" t="s">
        <v>18</v>
      </c>
      <c r="G331" t="s">
        <v>19</v>
      </c>
      <c r="H331" t="s">
        <v>20</v>
      </c>
      <c r="I331" t="s">
        <v>63</v>
      </c>
      <c r="J331">
        <v>0.88990000000000002</v>
      </c>
      <c r="K331" s="1">
        <v>41638</v>
      </c>
      <c r="L331">
        <v>1.2</v>
      </c>
      <c r="M331">
        <v>454.95</v>
      </c>
      <c r="N331">
        <v>15</v>
      </c>
      <c r="O331">
        <v>0</v>
      </c>
      <c r="P331">
        <v>-4.5</v>
      </c>
      <c r="Q331">
        <v>465.45</v>
      </c>
      <c r="R331" s="3">
        <f t="shared" si="6"/>
        <v>469.95</v>
      </c>
    </row>
    <row r="332" spans="1:18">
      <c r="A332" s="2" t="s">
        <v>91</v>
      </c>
      <c r="B332">
        <v>600111</v>
      </c>
      <c r="C332" s="1">
        <v>41639</v>
      </c>
      <c r="D332">
        <v>1515473404</v>
      </c>
      <c r="E332">
        <v>84287807</v>
      </c>
      <c r="F332" t="s">
        <v>18</v>
      </c>
      <c r="G332" t="s">
        <v>19</v>
      </c>
      <c r="H332" t="s">
        <v>20</v>
      </c>
      <c r="I332" t="s">
        <v>63</v>
      </c>
      <c r="J332">
        <v>0.88990000000000002</v>
      </c>
      <c r="K332" s="1">
        <v>41639</v>
      </c>
      <c r="L332">
        <v>1.2</v>
      </c>
      <c r="M332">
        <v>6955</v>
      </c>
      <c r="N332">
        <v>45</v>
      </c>
      <c r="O332">
        <v>0</v>
      </c>
      <c r="P332">
        <v>-13.5</v>
      </c>
      <c r="Q332">
        <v>6986.5</v>
      </c>
      <c r="R332" s="3">
        <f t="shared" si="6"/>
        <v>7000</v>
      </c>
    </row>
    <row r="333" spans="1:18">
      <c r="A333" s="2" t="s">
        <v>138</v>
      </c>
      <c r="B333">
        <v>600255</v>
      </c>
      <c r="C333" s="1">
        <v>41635</v>
      </c>
      <c r="D333">
        <v>1514245431</v>
      </c>
      <c r="E333">
        <v>73503218</v>
      </c>
      <c r="F333" t="s">
        <v>18</v>
      </c>
      <c r="G333" t="s">
        <v>19</v>
      </c>
      <c r="H333" t="s">
        <v>20</v>
      </c>
      <c r="I333" t="s">
        <v>64</v>
      </c>
      <c r="J333">
        <v>1.9151239799999999</v>
      </c>
      <c r="K333" s="1">
        <v>41634</v>
      </c>
      <c r="L333">
        <v>3.5</v>
      </c>
      <c r="M333">
        <v>1400</v>
      </c>
      <c r="N333">
        <v>85</v>
      </c>
      <c r="O333">
        <v>0</v>
      </c>
      <c r="P333">
        <v>-25.5</v>
      </c>
      <c r="Q333">
        <v>1459.5</v>
      </c>
      <c r="R333" s="3">
        <f t="shared" si="6"/>
        <v>1485</v>
      </c>
    </row>
    <row r="334" spans="1:18">
      <c r="A334" s="2" t="s">
        <v>92</v>
      </c>
      <c r="B334">
        <v>600256</v>
      </c>
      <c r="C334" s="1">
        <v>41635</v>
      </c>
      <c r="D334">
        <v>1514255579</v>
      </c>
      <c r="E334">
        <v>75130924</v>
      </c>
      <c r="F334" t="s">
        <v>18</v>
      </c>
      <c r="G334" t="s">
        <v>19</v>
      </c>
      <c r="H334" t="s">
        <v>20</v>
      </c>
      <c r="I334" t="s">
        <v>42</v>
      </c>
      <c r="J334">
        <v>0.88770000000000004</v>
      </c>
      <c r="K334" s="1">
        <v>41634</v>
      </c>
      <c r="L334">
        <v>1.8</v>
      </c>
      <c r="M334">
        <v>1171</v>
      </c>
      <c r="N334">
        <v>85</v>
      </c>
      <c r="O334">
        <v>0</v>
      </c>
      <c r="P334">
        <v>-25.5</v>
      </c>
      <c r="Q334">
        <v>1230.5</v>
      </c>
      <c r="R334" s="3">
        <f t="shared" si="6"/>
        <v>1256</v>
      </c>
    </row>
    <row r="335" spans="1:18">
      <c r="A335" s="2" t="s">
        <v>92</v>
      </c>
      <c r="B335">
        <v>600256</v>
      </c>
      <c r="C335" s="1">
        <v>41637</v>
      </c>
      <c r="D335">
        <v>1514901574</v>
      </c>
      <c r="E335">
        <v>81279107</v>
      </c>
      <c r="F335" t="s">
        <v>18</v>
      </c>
      <c r="G335" t="s">
        <v>19</v>
      </c>
      <c r="H335" t="s">
        <v>20</v>
      </c>
      <c r="I335" t="s">
        <v>24</v>
      </c>
      <c r="J335">
        <v>54.892919999999997</v>
      </c>
      <c r="K335" s="1">
        <v>41637</v>
      </c>
      <c r="L335">
        <v>1.7</v>
      </c>
      <c r="M335">
        <v>485</v>
      </c>
      <c r="N335">
        <v>15</v>
      </c>
      <c r="O335">
        <v>0</v>
      </c>
      <c r="P335">
        <v>-4.5</v>
      </c>
      <c r="Q335">
        <v>495.5</v>
      </c>
      <c r="R335" s="3">
        <f t="shared" si="6"/>
        <v>500</v>
      </c>
    </row>
    <row r="336" spans="1:18">
      <c r="A336" s="2" t="s">
        <v>92</v>
      </c>
      <c r="B336">
        <v>600256</v>
      </c>
      <c r="C336" s="1">
        <v>41638</v>
      </c>
      <c r="D336">
        <v>1515069056</v>
      </c>
      <c r="E336">
        <v>22161003</v>
      </c>
      <c r="F336" t="s">
        <v>18</v>
      </c>
      <c r="G336" t="s">
        <v>19</v>
      </c>
      <c r="H336" t="s">
        <v>20</v>
      </c>
      <c r="I336" t="s">
        <v>25</v>
      </c>
      <c r="J336">
        <v>115.65643</v>
      </c>
      <c r="K336" s="1">
        <v>41637</v>
      </c>
      <c r="L336">
        <v>2.5</v>
      </c>
      <c r="M336">
        <v>90</v>
      </c>
      <c r="N336">
        <v>10</v>
      </c>
      <c r="O336">
        <v>0</v>
      </c>
      <c r="P336">
        <v>-3</v>
      </c>
      <c r="Q336">
        <v>97</v>
      </c>
      <c r="R336" s="3">
        <f t="shared" si="6"/>
        <v>100</v>
      </c>
    </row>
    <row r="337" spans="1:18">
      <c r="A337" s="2" t="s">
        <v>92</v>
      </c>
      <c r="B337">
        <v>600256</v>
      </c>
      <c r="C337" s="1">
        <v>41638</v>
      </c>
      <c r="D337">
        <v>1515077955</v>
      </c>
      <c r="E337">
        <v>58498639</v>
      </c>
      <c r="F337" t="s">
        <v>18</v>
      </c>
      <c r="G337" t="s">
        <v>19</v>
      </c>
      <c r="H337" t="s">
        <v>20</v>
      </c>
      <c r="I337" t="s">
        <v>22</v>
      </c>
      <c r="J337">
        <v>39.232041500000001</v>
      </c>
      <c r="K337" s="1">
        <v>41637</v>
      </c>
      <c r="L337">
        <v>1.5</v>
      </c>
      <c r="M337">
        <v>260</v>
      </c>
      <c r="N337">
        <v>8</v>
      </c>
      <c r="O337">
        <v>0</v>
      </c>
      <c r="P337">
        <v>-2.4</v>
      </c>
      <c r="Q337">
        <v>265.60000000000002</v>
      </c>
      <c r="R337" s="3">
        <f t="shared" si="6"/>
        <v>268</v>
      </c>
    </row>
    <row r="338" spans="1:18">
      <c r="A338" s="2" t="s">
        <v>92</v>
      </c>
      <c r="B338">
        <v>600256</v>
      </c>
      <c r="C338" s="1">
        <v>41638</v>
      </c>
      <c r="D338">
        <v>1515085646</v>
      </c>
      <c r="E338">
        <v>65225337</v>
      </c>
      <c r="F338" t="s">
        <v>18</v>
      </c>
      <c r="G338" t="s">
        <v>19</v>
      </c>
      <c r="H338" t="s">
        <v>20</v>
      </c>
      <c r="I338" t="s">
        <v>24</v>
      </c>
      <c r="J338">
        <v>54.775309999999998</v>
      </c>
      <c r="K338" s="1">
        <v>41637</v>
      </c>
      <c r="L338">
        <v>1.7</v>
      </c>
      <c r="M338">
        <v>200</v>
      </c>
      <c r="N338">
        <v>10</v>
      </c>
      <c r="O338">
        <v>0</v>
      </c>
      <c r="P338">
        <v>-3</v>
      </c>
      <c r="Q338">
        <v>207</v>
      </c>
      <c r="R338" s="3">
        <f t="shared" si="6"/>
        <v>210</v>
      </c>
    </row>
    <row r="339" spans="1:18">
      <c r="A339" s="2" t="s">
        <v>92</v>
      </c>
      <c r="B339">
        <v>600256</v>
      </c>
      <c r="C339" s="1">
        <v>41639</v>
      </c>
      <c r="D339">
        <v>1515442669</v>
      </c>
      <c r="E339">
        <v>56448695</v>
      </c>
      <c r="F339" t="s">
        <v>18</v>
      </c>
      <c r="G339" t="s">
        <v>19</v>
      </c>
      <c r="H339" t="s">
        <v>20</v>
      </c>
      <c r="I339" t="s">
        <v>36</v>
      </c>
      <c r="J339">
        <v>10903.0548</v>
      </c>
      <c r="K339" s="1">
        <v>41638</v>
      </c>
      <c r="L339">
        <v>2.7</v>
      </c>
      <c r="M339">
        <v>200</v>
      </c>
      <c r="N339">
        <v>15</v>
      </c>
      <c r="O339">
        <v>0</v>
      </c>
      <c r="P339">
        <v>-4.5</v>
      </c>
      <c r="Q339">
        <v>210.5</v>
      </c>
      <c r="R339" s="3">
        <f t="shared" si="6"/>
        <v>215</v>
      </c>
    </row>
    <row r="340" spans="1:18">
      <c r="A340" s="2" t="s">
        <v>93</v>
      </c>
      <c r="B340">
        <v>600253</v>
      </c>
      <c r="C340" s="1">
        <v>41635</v>
      </c>
      <c r="D340">
        <v>1513378586</v>
      </c>
      <c r="E340">
        <v>94614847</v>
      </c>
      <c r="F340" t="s">
        <v>18</v>
      </c>
      <c r="G340" t="s">
        <v>32</v>
      </c>
      <c r="H340" t="s">
        <v>28</v>
      </c>
      <c r="I340" t="s">
        <v>20</v>
      </c>
      <c r="J340">
        <v>1.1200716850000001</v>
      </c>
      <c r="K340" s="1">
        <v>41631</v>
      </c>
      <c r="L340">
        <v>3</v>
      </c>
      <c r="M340">
        <v>-750.75</v>
      </c>
      <c r="N340">
        <v>0</v>
      </c>
      <c r="O340">
        <v>0</v>
      </c>
      <c r="P340">
        <v>0</v>
      </c>
      <c r="Q340">
        <v>-750.75</v>
      </c>
      <c r="R340" s="3">
        <f t="shared" si="6"/>
        <v>-750.75</v>
      </c>
    </row>
    <row r="341" spans="1:18">
      <c r="A341" s="2" t="s">
        <v>93</v>
      </c>
      <c r="B341">
        <v>600253</v>
      </c>
      <c r="C341" s="1">
        <v>41636</v>
      </c>
      <c r="D341">
        <v>1514472912</v>
      </c>
      <c r="E341">
        <v>18641297</v>
      </c>
      <c r="F341" t="s">
        <v>18</v>
      </c>
      <c r="G341" t="s">
        <v>32</v>
      </c>
      <c r="H341" t="s">
        <v>28</v>
      </c>
      <c r="I341" t="s">
        <v>20</v>
      </c>
      <c r="J341">
        <v>1.122208506</v>
      </c>
      <c r="K341" s="1">
        <v>41635</v>
      </c>
      <c r="L341">
        <v>3</v>
      </c>
      <c r="M341">
        <v>-544.27</v>
      </c>
      <c r="N341">
        <v>0</v>
      </c>
      <c r="O341">
        <v>0</v>
      </c>
      <c r="P341">
        <v>0</v>
      </c>
      <c r="Q341">
        <v>-544.27</v>
      </c>
      <c r="R341" s="3">
        <f t="shared" si="6"/>
        <v>-544.27</v>
      </c>
    </row>
    <row r="342" spans="1:18">
      <c r="A342" s="2" t="s">
        <v>93</v>
      </c>
      <c r="B342">
        <v>600253</v>
      </c>
      <c r="C342" s="1">
        <v>41636</v>
      </c>
      <c r="D342">
        <v>1514581807</v>
      </c>
      <c r="E342">
        <v>44546276</v>
      </c>
      <c r="F342" t="s">
        <v>18</v>
      </c>
      <c r="G342" t="s">
        <v>19</v>
      </c>
      <c r="H342" t="s">
        <v>20</v>
      </c>
      <c r="I342" t="s">
        <v>47</v>
      </c>
      <c r="J342">
        <v>68.948700000000002</v>
      </c>
      <c r="K342" s="1">
        <v>41635</v>
      </c>
      <c r="L342">
        <v>1.35</v>
      </c>
      <c r="M342">
        <v>352.85</v>
      </c>
      <c r="N342">
        <v>14</v>
      </c>
      <c r="O342">
        <v>0</v>
      </c>
      <c r="P342">
        <v>-4.2</v>
      </c>
      <c r="Q342">
        <v>362.65</v>
      </c>
      <c r="R342" s="3">
        <f t="shared" si="6"/>
        <v>366.85</v>
      </c>
    </row>
    <row r="343" spans="1:18">
      <c r="A343" s="2" t="s">
        <v>93</v>
      </c>
      <c r="B343">
        <v>600253</v>
      </c>
      <c r="C343" s="1">
        <v>41636</v>
      </c>
      <c r="D343">
        <v>1514624517</v>
      </c>
      <c r="E343">
        <v>88000561</v>
      </c>
      <c r="F343" t="s">
        <v>18</v>
      </c>
      <c r="G343" t="s">
        <v>19</v>
      </c>
      <c r="H343" t="s">
        <v>20</v>
      </c>
      <c r="I343" t="s">
        <v>23</v>
      </c>
      <c r="J343">
        <v>1.660052415</v>
      </c>
      <c r="K343" s="1">
        <v>41635</v>
      </c>
      <c r="L343">
        <v>2.1</v>
      </c>
      <c r="M343">
        <v>73.84</v>
      </c>
      <c r="N343">
        <v>13</v>
      </c>
      <c r="O343">
        <v>0</v>
      </c>
      <c r="P343">
        <v>-3.9</v>
      </c>
      <c r="Q343">
        <v>82.94</v>
      </c>
      <c r="R343" s="3">
        <f t="shared" si="6"/>
        <v>86.84</v>
      </c>
    </row>
    <row r="344" spans="1:18">
      <c r="A344" s="2" t="s">
        <v>93</v>
      </c>
      <c r="B344">
        <v>600253</v>
      </c>
      <c r="C344" s="1">
        <v>41636</v>
      </c>
      <c r="D344">
        <v>1514633184</v>
      </c>
      <c r="E344">
        <v>43203779</v>
      </c>
      <c r="F344" t="s">
        <v>18</v>
      </c>
      <c r="G344" t="s">
        <v>19</v>
      </c>
      <c r="H344" t="s">
        <v>20</v>
      </c>
      <c r="I344" t="s">
        <v>34</v>
      </c>
      <c r="J344">
        <v>29.13138</v>
      </c>
      <c r="K344" s="1">
        <v>41636</v>
      </c>
      <c r="L344">
        <v>4</v>
      </c>
      <c r="M344">
        <v>100</v>
      </c>
      <c r="N344">
        <v>12</v>
      </c>
      <c r="O344">
        <v>0</v>
      </c>
      <c r="P344">
        <v>-3.6</v>
      </c>
      <c r="Q344">
        <v>108.4</v>
      </c>
      <c r="R344" s="3">
        <f t="shared" si="6"/>
        <v>112</v>
      </c>
    </row>
    <row r="345" spans="1:18">
      <c r="A345" s="2" t="s">
        <v>93</v>
      </c>
      <c r="B345">
        <v>600253</v>
      </c>
      <c r="C345" s="1">
        <v>41638</v>
      </c>
      <c r="D345">
        <v>1515032209</v>
      </c>
      <c r="E345">
        <v>50260072</v>
      </c>
      <c r="F345" t="s">
        <v>18</v>
      </c>
      <c r="G345" t="s">
        <v>32</v>
      </c>
      <c r="H345" t="s">
        <v>28</v>
      </c>
      <c r="I345" t="s">
        <v>20</v>
      </c>
      <c r="J345">
        <v>1.1276499769999999</v>
      </c>
      <c r="K345" s="1">
        <v>41637</v>
      </c>
      <c r="L345">
        <v>3</v>
      </c>
      <c r="M345">
        <v>-164.07</v>
      </c>
      <c r="N345">
        <v>0</v>
      </c>
      <c r="O345">
        <v>0</v>
      </c>
      <c r="P345">
        <v>0</v>
      </c>
      <c r="Q345">
        <v>-164.07</v>
      </c>
      <c r="R345" s="3">
        <f t="shared" si="6"/>
        <v>-164.07</v>
      </c>
    </row>
    <row r="346" spans="1:18">
      <c r="A346" s="2" t="s">
        <v>93</v>
      </c>
      <c r="B346">
        <v>600253</v>
      </c>
      <c r="C346" s="1">
        <v>41638</v>
      </c>
      <c r="D346">
        <v>1515037487</v>
      </c>
      <c r="E346">
        <v>38820115</v>
      </c>
      <c r="F346" t="s">
        <v>18</v>
      </c>
      <c r="G346" t="s">
        <v>19</v>
      </c>
      <c r="H346" t="s">
        <v>20</v>
      </c>
      <c r="I346" t="s">
        <v>23</v>
      </c>
      <c r="J346">
        <v>1.660052415</v>
      </c>
      <c r="K346" s="1">
        <v>41637</v>
      </c>
      <c r="L346">
        <v>2.1</v>
      </c>
      <c r="M346">
        <v>123.06</v>
      </c>
      <c r="N346">
        <v>13</v>
      </c>
      <c r="O346">
        <v>0</v>
      </c>
      <c r="P346">
        <v>-3.9</v>
      </c>
      <c r="Q346">
        <v>132.16</v>
      </c>
      <c r="R346" s="3">
        <f t="shared" si="6"/>
        <v>136.06</v>
      </c>
    </row>
    <row r="347" spans="1:18">
      <c r="A347" s="2" t="s">
        <v>93</v>
      </c>
      <c r="B347">
        <v>600253</v>
      </c>
      <c r="C347" s="1">
        <v>41638</v>
      </c>
      <c r="D347">
        <v>1515048139</v>
      </c>
      <c r="E347">
        <v>70003024</v>
      </c>
      <c r="F347" t="s">
        <v>18</v>
      </c>
      <c r="G347" t="s">
        <v>19</v>
      </c>
      <c r="H347" t="s">
        <v>20</v>
      </c>
      <c r="I347" t="s">
        <v>23</v>
      </c>
      <c r="J347">
        <v>1.6552562660000001</v>
      </c>
      <c r="K347" s="1">
        <v>41637</v>
      </c>
      <c r="L347">
        <v>2.1</v>
      </c>
      <c r="M347">
        <v>61.53</v>
      </c>
      <c r="N347">
        <v>13</v>
      </c>
      <c r="O347">
        <v>0</v>
      </c>
      <c r="P347">
        <v>-3.9</v>
      </c>
      <c r="Q347">
        <v>70.63</v>
      </c>
      <c r="R347" s="3">
        <f t="shared" si="6"/>
        <v>74.53</v>
      </c>
    </row>
    <row r="348" spans="1:18">
      <c r="A348" s="2" t="s">
        <v>93</v>
      </c>
      <c r="B348">
        <v>600253</v>
      </c>
      <c r="C348" s="1">
        <v>41638</v>
      </c>
      <c r="D348">
        <v>1515061067</v>
      </c>
      <c r="E348">
        <v>91329896</v>
      </c>
      <c r="F348" t="s">
        <v>18</v>
      </c>
      <c r="G348" t="s">
        <v>19</v>
      </c>
      <c r="H348" t="s">
        <v>20</v>
      </c>
      <c r="I348" t="s">
        <v>23</v>
      </c>
      <c r="J348">
        <v>1.6552562660000001</v>
      </c>
      <c r="K348" s="1">
        <v>41637</v>
      </c>
      <c r="L348">
        <v>2.1</v>
      </c>
      <c r="M348">
        <v>130</v>
      </c>
      <c r="N348">
        <v>13</v>
      </c>
      <c r="O348">
        <v>0</v>
      </c>
      <c r="P348">
        <v>-3.9</v>
      </c>
      <c r="Q348">
        <v>139.1</v>
      </c>
      <c r="R348" s="3">
        <f t="shared" si="6"/>
        <v>143</v>
      </c>
    </row>
    <row r="349" spans="1:18">
      <c r="A349" s="2" t="s">
        <v>93</v>
      </c>
      <c r="B349">
        <v>600253</v>
      </c>
      <c r="C349" s="1">
        <v>41638</v>
      </c>
      <c r="D349">
        <v>1515068753</v>
      </c>
      <c r="E349">
        <v>80367470</v>
      </c>
      <c r="F349" t="s">
        <v>18</v>
      </c>
      <c r="G349" t="s">
        <v>19</v>
      </c>
      <c r="H349" t="s">
        <v>20</v>
      </c>
      <c r="I349" t="s">
        <v>23</v>
      </c>
      <c r="J349">
        <v>1.6552562660000001</v>
      </c>
      <c r="K349" s="1">
        <v>41637</v>
      </c>
      <c r="L349">
        <v>2.1</v>
      </c>
      <c r="M349">
        <v>647.95000000000005</v>
      </c>
      <c r="N349">
        <v>14</v>
      </c>
      <c r="O349">
        <v>0</v>
      </c>
      <c r="P349">
        <v>-4.2</v>
      </c>
      <c r="Q349">
        <v>657.75</v>
      </c>
      <c r="R349" s="3">
        <f t="shared" si="6"/>
        <v>661.95</v>
      </c>
    </row>
    <row r="350" spans="1:18">
      <c r="A350" s="2" t="s">
        <v>93</v>
      </c>
      <c r="B350">
        <v>600253</v>
      </c>
      <c r="C350" s="1">
        <v>41639</v>
      </c>
      <c r="D350">
        <v>1515158742</v>
      </c>
      <c r="E350">
        <v>36243841</v>
      </c>
      <c r="F350" t="s">
        <v>18</v>
      </c>
      <c r="G350" t="s">
        <v>32</v>
      </c>
      <c r="H350" t="s">
        <v>121</v>
      </c>
      <c r="I350" t="s">
        <v>20</v>
      </c>
      <c r="J350">
        <v>2.1515340000000001E-3</v>
      </c>
      <c r="K350" s="1">
        <v>41638</v>
      </c>
      <c r="L350">
        <v>3.5</v>
      </c>
      <c r="M350">
        <v>-82.2</v>
      </c>
      <c r="N350">
        <v>0</v>
      </c>
      <c r="O350">
        <v>0</v>
      </c>
      <c r="P350">
        <v>0</v>
      </c>
      <c r="Q350">
        <v>-82.2</v>
      </c>
      <c r="R350" s="3">
        <f t="shared" si="6"/>
        <v>-82.2</v>
      </c>
    </row>
    <row r="351" spans="1:18">
      <c r="A351" s="2" t="s">
        <v>93</v>
      </c>
      <c r="B351">
        <v>600253</v>
      </c>
      <c r="C351" s="1">
        <v>41639</v>
      </c>
      <c r="D351">
        <v>1515475160</v>
      </c>
      <c r="E351">
        <v>76182707</v>
      </c>
      <c r="F351" t="s">
        <v>18</v>
      </c>
      <c r="G351" t="s">
        <v>19</v>
      </c>
      <c r="H351" t="s">
        <v>20</v>
      </c>
      <c r="I351" t="s">
        <v>23</v>
      </c>
      <c r="J351">
        <v>1.660571002</v>
      </c>
      <c r="K351" s="1">
        <v>41639</v>
      </c>
      <c r="L351">
        <v>2.1</v>
      </c>
      <c r="M351">
        <v>92.27</v>
      </c>
      <c r="N351">
        <v>13</v>
      </c>
      <c r="O351">
        <v>0</v>
      </c>
      <c r="P351">
        <v>-3.9</v>
      </c>
      <c r="Q351">
        <v>101.37</v>
      </c>
      <c r="R351" s="3">
        <f t="shared" si="6"/>
        <v>105.27</v>
      </c>
    </row>
    <row r="352" spans="1:18">
      <c r="A352" s="2" t="s">
        <v>94</v>
      </c>
      <c r="B352">
        <v>600260</v>
      </c>
      <c r="C352" s="1">
        <v>41635</v>
      </c>
      <c r="D352">
        <v>1514028854</v>
      </c>
      <c r="E352">
        <v>59171437</v>
      </c>
      <c r="F352" t="s">
        <v>18</v>
      </c>
      <c r="G352" t="s">
        <v>32</v>
      </c>
      <c r="H352" t="s">
        <v>68</v>
      </c>
      <c r="I352" t="s">
        <v>20</v>
      </c>
      <c r="J352">
        <v>1.540339822</v>
      </c>
      <c r="K352" s="1">
        <v>41634</v>
      </c>
      <c r="L352">
        <v>5</v>
      </c>
      <c r="M352">
        <v>-681.91</v>
      </c>
      <c r="N352">
        <v>0</v>
      </c>
      <c r="O352">
        <v>0</v>
      </c>
      <c r="P352">
        <v>0</v>
      </c>
      <c r="Q352">
        <v>-681.91</v>
      </c>
      <c r="R352" s="3">
        <f t="shared" si="6"/>
        <v>-681.91</v>
      </c>
    </row>
    <row r="353" spans="1:18">
      <c r="A353" s="2" t="s">
        <v>94</v>
      </c>
      <c r="B353">
        <v>600260</v>
      </c>
      <c r="C353" s="1">
        <v>41635</v>
      </c>
      <c r="D353">
        <v>1514224541</v>
      </c>
      <c r="E353">
        <v>18430898</v>
      </c>
      <c r="F353" t="s">
        <v>18</v>
      </c>
      <c r="G353" t="s">
        <v>19</v>
      </c>
      <c r="H353" t="s">
        <v>20</v>
      </c>
      <c r="I353" t="s">
        <v>23</v>
      </c>
      <c r="J353">
        <v>1.659252336</v>
      </c>
      <c r="K353" s="1">
        <v>41634</v>
      </c>
      <c r="L353">
        <v>2.1</v>
      </c>
      <c r="M353">
        <v>307.8</v>
      </c>
      <c r="N353">
        <v>14</v>
      </c>
      <c r="O353">
        <v>0</v>
      </c>
      <c r="P353">
        <v>-4.2</v>
      </c>
      <c r="Q353">
        <v>317.60000000000002</v>
      </c>
      <c r="R353" s="3">
        <f t="shared" ref="R353:R409" si="7">M353+N353</f>
        <v>321.8</v>
      </c>
    </row>
    <row r="354" spans="1:18">
      <c r="A354" s="2" t="s">
        <v>94</v>
      </c>
      <c r="B354">
        <v>600260</v>
      </c>
      <c r="C354" s="1">
        <v>41635</v>
      </c>
      <c r="D354">
        <v>1514240261</v>
      </c>
      <c r="E354">
        <v>19775293</v>
      </c>
      <c r="F354" t="s">
        <v>18</v>
      </c>
      <c r="G354" t="s">
        <v>19</v>
      </c>
      <c r="H354" t="s">
        <v>20</v>
      </c>
      <c r="I354" t="s">
        <v>25</v>
      </c>
      <c r="J354">
        <v>116.02239</v>
      </c>
      <c r="K354" s="1">
        <v>41634</v>
      </c>
      <c r="L354">
        <v>2.5</v>
      </c>
      <c r="M354">
        <v>221</v>
      </c>
      <c r="N354">
        <v>10</v>
      </c>
      <c r="O354">
        <v>0</v>
      </c>
      <c r="P354">
        <v>-3</v>
      </c>
      <c r="Q354">
        <v>228</v>
      </c>
      <c r="R354" s="3">
        <f t="shared" si="7"/>
        <v>231</v>
      </c>
    </row>
    <row r="355" spans="1:18">
      <c r="A355" s="2" t="s">
        <v>94</v>
      </c>
      <c r="B355">
        <v>600260</v>
      </c>
      <c r="C355" s="1">
        <v>41635</v>
      </c>
      <c r="D355">
        <v>1514240594</v>
      </c>
      <c r="E355">
        <v>92130530</v>
      </c>
      <c r="F355" t="s">
        <v>18</v>
      </c>
      <c r="G355" t="s">
        <v>19</v>
      </c>
      <c r="H355" t="s">
        <v>20</v>
      </c>
      <c r="I355" t="s">
        <v>23</v>
      </c>
      <c r="J355">
        <v>1.659252336</v>
      </c>
      <c r="K355" s="1">
        <v>41634</v>
      </c>
      <c r="L355">
        <v>2.1</v>
      </c>
      <c r="M355">
        <v>43.09</v>
      </c>
      <c r="N355">
        <v>13</v>
      </c>
      <c r="O355">
        <v>0</v>
      </c>
      <c r="P355">
        <v>-3.9</v>
      </c>
      <c r="Q355">
        <v>52.19</v>
      </c>
      <c r="R355" s="3">
        <f t="shared" si="7"/>
        <v>56.09</v>
      </c>
    </row>
    <row r="356" spans="1:18">
      <c r="A356" s="2" t="s">
        <v>94</v>
      </c>
      <c r="B356">
        <v>600260</v>
      </c>
      <c r="C356" s="1">
        <v>41635</v>
      </c>
      <c r="D356">
        <v>1514241704</v>
      </c>
      <c r="E356">
        <v>47298476</v>
      </c>
      <c r="F356" t="s">
        <v>18</v>
      </c>
      <c r="G356" t="s">
        <v>19</v>
      </c>
      <c r="H356" t="s">
        <v>20</v>
      </c>
      <c r="I356" t="s">
        <v>23</v>
      </c>
      <c r="J356">
        <v>1.659252336</v>
      </c>
      <c r="K356" s="1">
        <v>41634</v>
      </c>
      <c r="L356">
        <v>2.1</v>
      </c>
      <c r="M356">
        <v>37</v>
      </c>
      <c r="N356">
        <v>13</v>
      </c>
      <c r="O356">
        <v>0</v>
      </c>
      <c r="P356">
        <v>-3.9</v>
      </c>
      <c r="Q356">
        <v>46.1</v>
      </c>
      <c r="R356" s="3">
        <f t="shared" si="7"/>
        <v>50</v>
      </c>
    </row>
    <row r="357" spans="1:18">
      <c r="A357" s="2" t="s">
        <v>94</v>
      </c>
      <c r="B357">
        <v>600260</v>
      </c>
      <c r="C357" s="1">
        <v>41635</v>
      </c>
      <c r="D357">
        <v>1514246643</v>
      </c>
      <c r="E357">
        <v>88588923</v>
      </c>
      <c r="F357" t="s">
        <v>18</v>
      </c>
      <c r="G357" t="s">
        <v>19</v>
      </c>
      <c r="H357" t="s">
        <v>20</v>
      </c>
      <c r="I357" t="s">
        <v>63</v>
      </c>
      <c r="J357">
        <v>0.88770000000000004</v>
      </c>
      <c r="K357" s="1">
        <v>41634</v>
      </c>
      <c r="L357">
        <v>1.2</v>
      </c>
      <c r="M357">
        <v>400</v>
      </c>
      <c r="N357">
        <v>15</v>
      </c>
      <c r="O357">
        <v>0</v>
      </c>
      <c r="P357">
        <v>-4.5</v>
      </c>
      <c r="Q357">
        <v>410.5</v>
      </c>
      <c r="R357" s="3">
        <f t="shared" si="7"/>
        <v>415</v>
      </c>
    </row>
    <row r="358" spans="1:18">
      <c r="A358" s="2" t="s">
        <v>94</v>
      </c>
      <c r="B358">
        <v>600260</v>
      </c>
      <c r="C358" s="1">
        <v>41635</v>
      </c>
      <c r="D358">
        <v>1514247589</v>
      </c>
      <c r="E358">
        <v>86997580</v>
      </c>
      <c r="F358" t="s">
        <v>18</v>
      </c>
      <c r="G358" t="s">
        <v>19</v>
      </c>
      <c r="H358" t="s">
        <v>20</v>
      </c>
      <c r="I358" t="s">
        <v>22</v>
      </c>
      <c r="J358">
        <v>39.418318499999998</v>
      </c>
      <c r="K358" s="1">
        <v>41634</v>
      </c>
      <c r="L358">
        <v>1.5</v>
      </c>
      <c r="M358">
        <v>142</v>
      </c>
      <c r="N358">
        <v>8</v>
      </c>
      <c r="O358">
        <v>0</v>
      </c>
      <c r="P358">
        <v>-2.4</v>
      </c>
      <c r="Q358">
        <v>147.6</v>
      </c>
      <c r="R358" s="3">
        <f t="shared" si="7"/>
        <v>150</v>
      </c>
    </row>
    <row r="359" spans="1:18">
      <c r="A359" s="2" t="s">
        <v>94</v>
      </c>
      <c r="B359">
        <v>600260</v>
      </c>
      <c r="C359" s="1">
        <v>41635</v>
      </c>
      <c r="D359">
        <v>1514256122</v>
      </c>
      <c r="E359">
        <v>43053733</v>
      </c>
      <c r="F359" t="s">
        <v>18</v>
      </c>
      <c r="G359" t="s">
        <v>19</v>
      </c>
      <c r="H359" t="s">
        <v>20</v>
      </c>
      <c r="I359" t="s">
        <v>57</v>
      </c>
      <c r="J359">
        <v>425.46623899999997</v>
      </c>
      <c r="K359" s="1">
        <v>41635</v>
      </c>
      <c r="L359">
        <v>4.0999999999999996</v>
      </c>
      <c r="M359">
        <v>419</v>
      </c>
      <c r="N359">
        <v>31</v>
      </c>
      <c r="O359">
        <v>0</v>
      </c>
      <c r="P359">
        <v>-9.3000000000000007</v>
      </c>
      <c r="Q359">
        <v>440.7</v>
      </c>
      <c r="R359" s="3">
        <f t="shared" si="7"/>
        <v>450</v>
      </c>
    </row>
    <row r="360" spans="1:18">
      <c r="A360" s="2" t="s">
        <v>94</v>
      </c>
      <c r="B360">
        <v>600260</v>
      </c>
      <c r="C360" s="1">
        <v>41635</v>
      </c>
      <c r="D360">
        <v>1514258128</v>
      </c>
      <c r="E360">
        <v>15259423</v>
      </c>
      <c r="F360" t="s">
        <v>18</v>
      </c>
      <c r="G360" t="s">
        <v>19</v>
      </c>
      <c r="H360" t="s">
        <v>20</v>
      </c>
      <c r="I360" t="s">
        <v>57</v>
      </c>
      <c r="J360">
        <v>425.46623899999997</v>
      </c>
      <c r="K360" s="1">
        <v>41635</v>
      </c>
      <c r="L360">
        <v>4.0999999999999996</v>
      </c>
      <c r="M360">
        <v>245.09</v>
      </c>
      <c r="N360">
        <v>16</v>
      </c>
      <c r="O360">
        <v>0</v>
      </c>
      <c r="P360">
        <v>-4.8</v>
      </c>
      <c r="Q360">
        <v>256.29000000000002</v>
      </c>
      <c r="R360" s="3">
        <f t="shared" si="7"/>
        <v>261.09000000000003</v>
      </c>
    </row>
    <row r="361" spans="1:18">
      <c r="A361" s="2" t="s">
        <v>94</v>
      </c>
      <c r="B361">
        <v>600260</v>
      </c>
      <c r="C361" s="1">
        <v>41636</v>
      </c>
      <c r="D361">
        <v>1514525558</v>
      </c>
      <c r="E361">
        <v>90629029</v>
      </c>
      <c r="F361" t="s">
        <v>18</v>
      </c>
      <c r="G361" t="s">
        <v>19</v>
      </c>
      <c r="H361" t="s">
        <v>20</v>
      </c>
      <c r="I361" t="s">
        <v>71</v>
      </c>
      <c r="J361">
        <v>2.9299368000000001</v>
      </c>
      <c r="K361" s="1">
        <v>41635</v>
      </c>
      <c r="L361">
        <v>4.5</v>
      </c>
      <c r="M361">
        <v>500</v>
      </c>
      <c r="N361">
        <v>37</v>
      </c>
      <c r="O361">
        <v>0</v>
      </c>
      <c r="P361">
        <v>-11.1</v>
      </c>
      <c r="Q361">
        <v>525.9</v>
      </c>
      <c r="R361" s="3">
        <f t="shared" si="7"/>
        <v>537</v>
      </c>
    </row>
    <row r="362" spans="1:18">
      <c r="A362" s="2" t="s">
        <v>94</v>
      </c>
      <c r="B362">
        <v>600260</v>
      </c>
      <c r="C362" s="1">
        <v>41636</v>
      </c>
      <c r="D362">
        <v>1514550229</v>
      </c>
      <c r="E362">
        <v>23087706</v>
      </c>
      <c r="F362" t="s">
        <v>18</v>
      </c>
      <c r="G362" t="s">
        <v>19</v>
      </c>
      <c r="H362" t="s">
        <v>20</v>
      </c>
      <c r="I362" t="s">
        <v>25</v>
      </c>
      <c r="J362">
        <v>116.46677</v>
      </c>
      <c r="K362" s="1">
        <v>41635</v>
      </c>
      <c r="L362">
        <v>2.5</v>
      </c>
      <c r="M362">
        <v>1937.39</v>
      </c>
      <c r="N362">
        <v>19</v>
      </c>
      <c r="O362">
        <v>0</v>
      </c>
      <c r="P362">
        <v>-5.7</v>
      </c>
      <c r="Q362">
        <v>1950.69</v>
      </c>
      <c r="R362" s="3">
        <f t="shared" si="7"/>
        <v>1956.39</v>
      </c>
    </row>
    <row r="363" spans="1:18">
      <c r="A363" s="2" t="s">
        <v>94</v>
      </c>
      <c r="B363">
        <v>600260</v>
      </c>
      <c r="C363" s="1">
        <v>41636</v>
      </c>
      <c r="D363">
        <v>1514615087</v>
      </c>
      <c r="E363">
        <v>71790969</v>
      </c>
      <c r="F363" t="s">
        <v>18</v>
      </c>
      <c r="G363" t="s">
        <v>19</v>
      </c>
      <c r="H363" t="s">
        <v>20</v>
      </c>
      <c r="I363" t="s">
        <v>63</v>
      </c>
      <c r="J363">
        <v>0.88680000000000003</v>
      </c>
      <c r="K363" s="1">
        <v>41635</v>
      </c>
      <c r="L363">
        <v>1.2</v>
      </c>
      <c r="M363">
        <v>3424.04</v>
      </c>
      <c r="N363">
        <v>25</v>
      </c>
      <c r="O363">
        <v>0</v>
      </c>
      <c r="P363">
        <v>-7.5</v>
      </c>
      <c r="Q363">
        <v>3441.54</v>
      </c>
      <c r="R363" s="3">
        <f t="shared" si="7"/>
        <v>3449.04</v>
      </c>
    </row>
    <row r="364" spans="1:18">
      <c r="A364" s="2" t="s">
        <v>94</v>
      </c>
      <c r="B364">
        <v>600260</v>
      </c>
      <c r="C364" s="1">
        <v>41636</v>
      </c>
      <c r="D364">
        <v>1514621066</v>
      </c>
      <c r="E364">
        <v>65486193</v>
      </c>
      <c r="F364" t="s">
        <v>18</v>
      </c>
      <c r="G364" t="s">
        <v>19</v>
      </c>
      <c r="H364" t="s">
        <v>20</v>
      </c>
      <c r="I364" t="s">
        <v>78</v>
      </c>
      <c r="J364">
        <v>0.88680000000000003</v>
      </c>
      <c r="K364" s="1">
        <v>41635</v>
      </c>
      <c r="L364">
        <v>3.3</v>
      </c>
      <c r="M364">
        <v>116.61</v>
      </c>
      <c r="N364">
        <v>25</v>
      </c>
      <c r="O364">
        <v>0</v>
      </c>
      <c r="P364">
        <v>-7.5</v>
      </c>
      <c r="Q364">
        <v>134.11000000000001</v>
      </c>
      <c r="R364" s="3">
        <f t="shared" si="7"/>
        <v>141.61000000000001</v>
      </c>
    </row>
    <row r="365" spans="1:18">
      <c r="A365" s="2" t="s">
        <v>94</v>
      </c>
      <c r="B365">
        <v>600260</v>
      </c>
      <c r="C365" s="1">
        <v>41636</v>
      </c>
      <c r="D365">
        <v>1514621203</v>
      </c>
      <c r="E365">
        <v>26482229</v>
      </c>
      <c r="F365" t="s">
        <v>18</v>
      </c>
      <c r="G365" t="s">
        <v>19</v>
      </c>
      <c r="H365" t="s">
        <v>20</v>
      </c>
      <c r="I365" t="s">
        <v>78</v>
      </c>
      <c r="J365">
        <v>0.88680000000000003</v>
      </c>
      <c r="K365" s="1">
        <v>41635</v>
      </c>
      <c r="L365">
        <v>3.3</v>
      </c>
      <c r="M365">
        <v>174.92</v>
      </c>
      <c r="N365">
        <v>25</v>
      </c>
      <c r="O365">
        <v>0</v>
      </c>
      <c r="P365">
        <v>-7.5</v>
      </c>
      <c r="Q365">
        <v>192.42</v>
      </c>
      <c r="R365" s="3">
        <f t="shared" si="7"/>
        <v>199.92</v>
      </c>
    </row>
    <row r="366" spans="1:18">
      <c r="A366" s="2" t="s">
        <v>94</v>
      </c>
      <c r="B366">
        <v>600260</v>
      </c>
      <c r="C366" s="1">
        <v>41636</v>
      </c>
      <c r="D366">
        <v>1514622080</v>
      </c>
      <c r="E366">
        <v>26914568</v>
      </c>
      <c r="F366" t="s">
        <v>18</v>
      </c>
      <c r="G366" t="s">
        <v>19</v>
      </c>
      <c r="H366" t="s">
        <v>20</v>
      </c>
      <c r="I366" t="s">
        <v>22</v>
      </c>
      <c r="J366">
        <v>39.316277999999997</v>
      </c>
      <c r="K366" s="1">
        <v>41635</v>
      </c>
      <c r="L366">
        <v>1.5</v>
      </c>
      <c r="M366">
        <v>516.44000000000005</v>
      </c>
      <c r="N366">
        <v>9</v>
      </c>
      <c r="O366">
        <v>0</v>
      </c>
      <c r="P366">
        <v>-2.7</v>
      </c>
      <c r="Q366">
        <v>522.74</v>
      </c>
      <c r="R366" s="3">
        <f t="shared" si="7"/>
        <v>525.44000000000005</v>
      </c>
    </row>
    <row r="367" spans="1:18">
      <c r="A367" s="2" t="s">
        <v>94</v>
      </c>
      <c r="B367">
        <v>600260</v>
      </c>
      <c r="C367" s="1">
        <v>41636</v>
      </c>
      <c r="D367">
        <v>1514622288</v>
      </c>
      <c r="E367">
        <v>34954360</v>
      </c>
      <c r="F367" t="s">
        <v>18</v>
      </c>
      <c r="G367" t="s">
        <v>19</v>
      </c>
      <c r="H367" t="s">
        <v>20</v>
      </c>
      <c r="I367" t="s">
        <v>22</v>
      </c>
      <c r="J367">
        <v>39.316277999999997</v>
      </c>
      <c r="K367" s="1">
        <v>41635</v>
      </c>
      <c r="L367">
        <v>1.5</v>
      </c>
      <c r="M367">
        <v>387.33</v>
      </c>
      <c r="N367">
        <v>8</v>
      </c>
      <c r="O367">
        <v>0</v>
      </c>
      <c r="P367">
        <v>-2.4</v>
      </c>
      <c r="Q367">
        <v>392.93</v>
      </c>
      <c r="R367" s="3">
        <f t="shared" si="7"/>
        <v>395.33</v>
      </c>
    </row>
    <row r="368" spans="1:18">
      <c r="A368" s="2" t="s">
        <v>94</v>
      </c>
      <c r="B368">
        <v>600260</v>
      </c>
      <c r="C368" s="1">
        <v>41636</v>
      </c>
      <c r="D368">
        <v>1514624691</v>
      </c>
      <c r="E368">
        <v>59095991</v>
      </c>
      <c r="F368" t="s">
        <v>18</v>
      </c>
      <c r="G368" t="s">
        <v>19</v>
      </c>
      <c r="H368" t="s">
        <v>20</v>
      </c>
      <c r="I368" t="s">
        <v>70</v>
      </c>
      <c r="J368">
        <v>11.6108724</v>
      </c>
      <c r="K368" s="1">
        <v>41636</v>
      </c>
      <c r="L368">
        <v>4.7</v>
      </c>
      <c r="M368">
        <v>271.12</v>
      </c>
      <c r="N368">
        <v>25</v>
      </c>
      <c r="O368">
        <v>0</v>
      </c>
      <c r="P368">
        <v>-7.5</v>
      </c>
      <c r="Q368">
        <v>288.62</v>
      </c>
      <c r="R368" s="3">
        <f t="shared" si="7"/>
        <v>296.12</v>
      </c>
    </row>
    <row r="369" spans="1:18">
      <c r="A369" s="2" t="s">
        <v>94</v>
      </c>
      <c r="B369">
        <v>600260</v>
      </c>
      <c r="C369" s="1">
        <v>41636</v>
      </c>
      <c r="D369">
        <v>1514624772</v>
      </c>
      <c r="E369">
        <v>77129627</v>
      </c>
      <c r="F369" t="s">
        <v>18</v>
      </c>
      <c r="G369" t="s">
        <v>19</v>
      </c>
      <c r="H369" t="s">
        <v>20</v>
      </c>
      <c r="I369" t="s">
        <v>63</v>
      </c>
      <c r="J369">
        <v>0.88680000000000003</v>
      </c>
      <c r="K369" s="1">
        <v>41636</v>
      </c>
      <c r="L369">
        <v>1.2</v>
      </c>
      <c r="M369">
        <v>2282.69</v>
      </c>
      <c r="N369">
        <v>25</v>
      </c>
      <c r="O369">
        <v>0</v>
      </c>
      <c r="P369">
        <v>-7.5</v>
      </c>
      <c r="Q369">
        <v>2300.19</v>
      </c>
      <c r="R369" s="3">
        <f t="shared" si="7"/>
        <v>2307.69</v>
      </c>
    </row>
    <row r="370" spans="1:18">
      <c r="A370" s="2" t="s">
        <v>94</v>
      </c>
      <c r="B370">
        <v>600260</v>
      </c>
      <c r="C370" s="1">
        <v>41637</v>
      </c>
      <c r="D370">
        <v>1514862251</v>
      </c>
      <c r="E370">
        <v>85089287</v>
      </c>
      <c r="F370" t="s">
        <v>18</v>
      </c>
      <c r="G370" t="s">
        <v>19</v>
      </c>
      <c r="H370" t="s">
        <v>20</v>
      </c>
      <c r="I370" t="s">
        <v>47</v>
      </c>
      <c r="J370">
        <v>68.948700000000002</v>
      </c>
      <c r="K370" s="1">
        <v>41636</v>
      </c>
      <c r="L370">
        <v>1.35</v>
      </c>
      <c r="M370">
        <v>150</v>
      </c>
      <c r="N370">
        <v>10</v>
      </c>
      <c r="O370">
        <v>0</v>
      </c>
      <c r="P370">
        <v>-3</v>
      </c>
      <c r="Q370">
        <v>157</v>
      </c>
      <c r="R370" s="3">
        <f t="shared" si="7"/>
        <v>160</v>
      </c>
    </row>
    <row r="371" spans="1:18">
      <c r="A371" s="2" t="s">
        <v>94</v>
      </c>
      <c r="B371">
        <v>600260</v>
      </c>
      <c r="C371" s="1">
        <v>41637</v>
      </c>
      <c r="D371">
        <v>1514865346</v>
      </c>
      <c r="E371">
        <v>66574536</v>
      </c>
      <c r="F371" t="s">
        <v>18</v>
      </c>
      <c r="G371" t="s">
        <v>19</v>
      </c>
      <c r="H371" t="s">
        <v>20</v>
      </c>
      <c r="I371" t="s">
        <v>22</v>
      </c>
      <c r="J371">
        <v>39.316277999999997</v>
      </c>
      <c r="K371" s="1">
        <v>41636</v>
      </c>
      <c r="L371">
        <v>1.5</v>
      </c>
      <c r="M371">
        <v>260</v>
      </c>
      <c r="N371">
        <v>8</v>
      </c>
      <c r="O371">
        <v>0</v>
      </c>
      <c r="P371">
        <v>-2.4</v>
      </c>
      <c r="Q371">
        <v>265.60000000000002</v>
      </c>
      <c r="R371" s="3">
        <f t="shared" si="7"/>
        <v>268</v>
      </c>
    </row>
    <row r="372" spans="1:18">
      <c r="A372" s="2" t="s">
        <v>94</v>
      </c>
      <c r="B372">
        <v>600260</v>
      </c>
      <c r="C372" s="1">
        <v>41637</v>
      </c>
      <c r="D372">
        <v>1514890514</v>
      </c>
      <c r="E372">
        <v>32264801</v>
      </c>
      <c r="F372" t="s">
        <v>18</v>
      </c>
      <c r="G372" t="s">
        <v>19</v>
      </c>
      <c r="H372" t="s">
        <v>20</v>
      </c>
      <c r="I372" t="s">
        <v>68</v>
      </c>
      <c r="J372">
        <v>0.64536787699999998</v>
      </c>
      <c r="K372" s="1">
        <v>41636</v>
      </c>
      <c r="L372">
        <v>5</v>
      </c>
      <c r="M372">
        <v>1631.06</v>
      </c>
      <c r="N372">
        <v>80</v>
      </c>
      <c r="O372">
        <v>0</v>
      </c>
      <c r="P372">
        <v>-24</v>
      </c>
      <c r="Q372">
        <v>1687.06</v>
      </c>
      <c r="R372" s="3">
        <f t="shared" si="7"/>
        <v>1711.06</v>
      </c>
    </row>
    <row r="373" spans="1:18">
      <c r="A373" s="2" t="s">
        <v>94</v>
      </c>
      <c r="B373">
        <v>600260</v>
      </c>
      <c r="C373" s="1">
        <v>41637</v>
      </c>
      <c r="D373">
        <v>1514895885</v>
      </c>
      <c r="E373">
        <v>74944900</v>
      </c>
      <c r="F373" t="s">
        <v>18</v>
      </c>
      <c r="G373" t="s">
        <v>19</v>
      </c>
      <c r="H373" t="s">
        <v>20</v>
      </c>
      <c r="I373" t="s">
        <v>47</v>
      </c>
      <c r="J373">
        <v>68.948700000000002</v>
      </c>
      <c r="K373" s="1">
        <v>41636</v>
      </c>
      <c r="L373">
        <v>1.35</v>
      </c>
      <c r="M373">
        <v>132.32</v>
      </c>
      <c r="N373">
        <v>10</v>
      </c>
      <c r="O373">
        <v>0</v>
      </c>
      <c r="P373">
        <v>-3</v>
      </c>
      <c r="Q373">
        <v>139.32</v>
      </c>
      <c r="R373" s="3">
        <f t="shared" si="7"/>
        <v>142.32</v>
      </c>
    </row>
    <row r="374" spans="1:18">
      <c r="A374" s="2" t="s">
        <v>94</v>
      </c>
      <c r="B374">
        <v>600260</v>
      </c>
      <c r="C374" s="1">
        <v>41638</v>
      </c>
      <c r="D374">
        <v>1515045366</v>
      </c>
      <c r="E374">
        <v>53412902</v>
      </c>
      <c r="F374" t="s">
        <v>18</v>
      </c>
      <c r="G374" t="s">
        <v>19</v>
      </c>
      <c r="H374" t="s">
        <v>20</v>
      </c>
      <c r="I374" t="s">
        <v>23</v>
      </c>
      <c r="J374">
        <v>1.660052415</v>
      </c>
      <c r="K374" s="1">
        <v>41637</v>
      </c>
      <c r="L374">
        <v>2.1</v>
      </c>
      <c r="M374">
        <v>320</v>
      </c>
      <c r="N374">
        <v>14</v>
      </c>
      <c r="O374">
        <v>0</v>
      </c>
      <c r="P374">
        <v>-4.2</v>
      </c>
      <c r="Q374">
        <v>329.8</v>
      </c>
      <c r="R374" s="3">
        <f t="shared" si="7"/>
        <v>334</v>
      </c>
    </row>
    <row r="375" spans="1:18">
      <c r="A375" s="2" t="s">
        <v>94</v>
      </c>
      <c r="B375">
        <v>600260</v>
      </c>
      <c r="C375" s="1">
        <v>41638</v>
      </c>
      <c r="D375">
        <v>1515075308</v>
      </c>
      <c r="E375">
        <v>71549143</v>
      </c>
      <c r="F375" t="s">
        <v>18</v>
      </c>
      <c r="G375" t="s">
        <v>19</v>
      </c>
      <c r="H375" t="s">
        <v>20</v>
      </c>
      <c r="I375" t="s">
        <v>24</v>
      </c>
      <c r="J375">
        <v>54.775309999999998</v>
      </c>
      <c r="K375" s="1">
        <v>41637</v>
      </c>
      <c r="L375">
        <v>1.7</v>
      </c>
      <c r="M375">
        <v>200</v>
      </c>
      <c r="N375">
        <v>10</v>
      </c>
      <c r="O375">
        <v>0</v>
      </c>
      <c r="P375">
        <v>-3</v>
      </c>
      <c r="Q375">
        <v>207</v>
      </c>
      <c r="R375" s="3">
        <f t="shared" si="7"/>
        <v>210</v>
      </c>
    </row>
    <row r="376" spans="1:18">
      <c r="A376" s="2" t="s">
        <v>94</v>
      </c>
      <c r="B376">
        <v>600260</v>
      </c>
      <c r="C376" s="1">
        <v>41638</v>
      </c>
      <c r="D376">
        <v>1515081325</v>
      </c>
      <c r="E376">
        <v>55677636</v>
      </c>
      <c r="F376" t="s">
        <v>18</v>
      </c>
      <c r="G376" t="s">
        <v>19</v>
      </c>
      <c r="H376" t="s">
        <v>20</v>
      </c>
      <c r="I376" t="s">
        <v>47</v>
      </c>
      <c r="J376">
        <v>68.800974999999994</v>
      </c>
      <c r="K376" s="1">
        <v>41637</v>
      </c>
      <c r="L376">
        <v>1.35</v>
      </c>
      <c r="M376">
        <v>221.02</v>
      </c>
      <c r="N376">
        <v>10</v>
      </c>
      <c r="O376">
        <v>0</v>
      </c>
      <c r="P376">
        <v>-3</v>
      </c>
      <c r="Q376">
        <v>228.02</v>
      </c>
      <c r="R376" s="3">
        <f t="shared" si="7"/>
        <v>231.02</v>
      </c>
    </row>
    <row r="377" spans="1:18">
      <c r="A377" s="2" t="s">
        <v>94</v>
      </c>
      <c r="B377">
        <v>600260</v>
      </c>
      <c r="C377" s="1">
        <v>41638</v>
      </c>
      <c r="D377">
        <v>1515084523</v>
      </c>
      <c r="E377">
        <v>42782714</v>
      </c>
      <c r="F377" t="s">
        <v>18</v>
      </c>
      <c r="G377" t="s">
        <v>19</v>
      </c>
      <c r="H377" t="s">
        <v>20</v>
      </c>
      <c r="I377" t="s">
        <v>22</v>
      </c>
      <c r="J377">
        <v>39.232041500000001</v>
      </c>
      <c r="K377" s="1">
        <v>41637</v>
      </c>
      <c r="L377">
        <v>1.5</v>
      </c>
      <c r="M377">
        <v>129.38999999999999</v>
      </c>
      <c r="N377">
        <v>8</v>
      </c>
      <c r="O377">
        <v>0</v>
      </c>
      <c r="P377">
        <v>-2.4</v>
      </c>
      <c r="Q377">
        <v>134.99</v>
      </c>
      <c r="R377" s="3">
        <f t="shared" si="7"/>
        <v>137.38999999999999</v>
      </c>
    </row>
    <row r="378" spans="1:18">
      <c r="A378" s="2" t="s">
        <v>94</v>
      </c>
      <c r="B378">
        <v>600260</v>
      </c>
      <c r="C378" s="1">
        <v>41638</v>
      </c>
      <c r="D378">
        <v>1515086511</v>
      </c>
      <c r="E378">
        <v>91578316</v>
      </c>
      <c r="F378" t="s">
        <v>18</v>
      </c>
      <c r="G378" t="s">
        <v>19</v>
      </c>
      <c r="H378" t="s">
        <v>20</v>
      </c>
      <c r="I378" t="s">
        <v>47</v>
      </c>
      <c r="J378">
        <v>68.800974999999994</v>
      </c>
      <c r="K378" s="1">
        <v>41637</v>
      </c>
      <c r="L378">
        <v>1.35</v>
      </c>
      <c r="M378">
        <v>2127</v>
      </c>
      <c r="N378">
        <v>23</v>
      </c>
      <c r="O378">
        <v>0</v>
      </c>
      <c r="P378">
        <v>-6.9</v>
      </c>
      <c r="Q378">
        <v>2143.1</v>
      </c>
      <c r="R378" s="3">
        <f t="shared" si="7"/>
        <v>2150</v>
      </c>
    </row>
    <row r="379" spans="1:18">
      <c r="A379" s="2" t="s">
        <v>94</v>
      </c>
      <c r="B379">
        <v>600260</v>
      </c>
      <c r="C379" s="1">
        <v>41638</v>
      </c>
      <c r="D379">
        <v>1515089424</v>
      </c>
      <c r="E379">
        <v>82567136</v>
      </c>
      <c r="F379" t="s">
        <v>18</v>
      </c>
      <c r="G379" t="s">
        <v>19</v>
      </c>
      <c r="H379" t="s">
        <v>20</v>
      </c>
      <c r="I379" t="s">
        <v>22</v>
      </c>
      <c r="J379">
        <v>39.245314999999998</v>
      </c>
      <c r="K379" s="1">
        <v>41638</v>
      </c>
      <c r="L379">
        <v>1.5</v>
      </c>
      <c r="M379">
        <v>103.48</v>
      </c>
      <c r="N379">
        <v>8</v>
      </c>
      <c r="O379">
        <v>0</v>
      </c>
      <c r="P379">
        <v>-2.4</v>
      </c>
      <c r="Q379">
        <v>109.08</v>
      </c>
      <c r="R379" s="3">
        <f t="shared" si="7"/>
        <v>111.48</v>
      </c>
    </row>
    <row r="380" spans="1:18">
      <c r="A380" s="2" t="s">
        <v>94</v>
      </c>
      <c r="B380">
        <v>600260</v>
      </c>
      <c r="C380" s="1">
        <v>41639</v>
      </c>
      <c r="D380">
        <v>1515389904</v>
      </c>
      <c r="E380">
        <v>18458271</v>
      </c>
      <c r="F380" t="s">
        <v>18</v>
      </c>
      <c r="G380" t="s">
        <v>19</v>
      </c>
      <c r="H380" t="s">
        <v>20</v>
      </c>
      <c r="I380" t="s">
        <v>24</v>
      </c>
      <c r="J380">
        <v>54.947808000000002</v>
      </c>
      <c r="K380" s="1">
        <v>41638</v>
      </c>
      <c r="L380">
        <v>1.7</v>
      </c>
      <c r="M380">
        <v>985</v>
      </c>
      <c r="N380">
        <v>15</v>
      </c>
      <c r="O380">
        <v>0</v>
      </c>
      <c r="P380">
        <v>-4.5</v>
      </c>
      <c r="Q380">
        <v>995.5</v>
      </c>
      <c r="R380" s="3">
        <f t="shared" si="7"/>
        <v>1000</v>
      </c>
    </row>
    <row r="381" spans="1:18">
      <c r="A381" s="2" t="s">
        <v>94</v>
      </c>
      <c r="B381">
        <v>600260</v>
      </c>
      <c r="C381" s="1">
        <v>41639</v>
      </c>
      <c r="D381">
        <v>1515404086</v>
      </c>
      <c r="E381">
        <v>97078268</v>
      </c>
      <c r="F381" t="s">
        <v>18</v>
      </c>
      <c r="G381" t="s">
        <v>19</v>
      </c>
      <c r="H381" t="s">
        <v>20</v>
      </c>
      <c r="I381" t="s">
        <v>23</v>
      </c>
      <c r="J381">
        <v>1.660571002</v>
      </c>
      <c r="K381" s="1">
        <v>41638</v>
      </c>
      <c r="L381">
        <v>2.1</v>
      </c>
      <c r="M381">
        <v>61.51</v>
      </c>
      <c r="N381">
        <v>13</v>
      </c>
      <c r="O381">
        <v>0</v>
      </c>
      <c r="P381">
        <v>-3.9</v>
      </c>
      <c r="Q381">
        <v>70.61</v>
      </c>
      <c r="R381" s="3">
        <f t="shared" si="7"/>
        <v>74.509999999999991</v>
      </c>
    </row>
    <row r="382" spans="1:18">
      <c r="A382" s="2" t="s">
        <v>94</v>
      </c>
      <c r="B382">
        <v>600260</v>
      </c>
      <c r="C382" s="1">
        <v>41639</v>
      </c>
      <c r="D382">
        <v>1515414607</v>
      </c>
      <c r="E382">
        <v>46513169</v>
      </c>
      <c r="F382" t="s">
        <v>18</v>
      </c>
      <c r="G382" t="s">
        <v>19</v>
      </c>
      <c r="H382" t="s">
        <v>20</v>
      </c>
      <c r="I382" t="s">
        <v>23</v>
      </c>
      <c r="J382">
        <v>1.660571002</v>
      </c>
      <c r="K382" s="1">
        <v>41638</v>
      </c>
      <c r="L382">
        <v>2.1</v>
      </c>
      <c r="M382">
        <v>123.02</v>
      </c>
      <c r="N382">
        <v>13</v>
      </c>
      <c r="O382">
        <v>0</v>
      </c>
      <c r="P382">
        <v>-3.9</v>
      </c>
      <c r="Q382">
        <v>132.12</v>
      </c>
      <c r="R382" s="3">
        <f t="shared" si="7"/>
        <v>136.01999999999998</v>
      </c>
    </row>
    <row r="383" spans="1:18">
      <c r="A383" s="2" t="s">
        <v>94</v>
      </c>
      <c r="B383">
        <v>600260</v>
      </c>
      <c r="C383" s="1">
        <v>41639</v>
      </c>
      <c r="D383">
        <v>1515415363</v>
      </c>
      <c r="E383">
        <v>71347022</v>
      </c>
      <c r="F383" t="s">
        <v>18</v>
      </c>
      <c r="G383" t="s">
        <v>19</v>
      </c>
      <c r="H383" t="s">
        <v>20</v>
      </c>
      <c r="I383" t="s">
        <v>23</v>
      </c>
      <c r="J383">
        <v>1.660571002</v>
      </c>
      <c r="K383" s="1">
        <v>41638</v>
      </c>
      <c r="L383">
        <v>2.1</v>
      </c>
      <c r="M383">
        <v>61.51</v>
      </c>
      <c r="N383">
        <v>13</v>
      </c>
      <c r="O383">
        <v>0</v>
      </c>
      <c r="P383">
        <v>-3.9</v>
      </c>
      <c r="Q383">
        <v>70.61</v>
      </c>
      <c r="R383" s="3">
        <f t="shared" si="7"/>
        <v>74.509999999999991</v>
      </c>
    </row>
    <row r="384" spans="1:18">
      <c r="A384" s="2" t="s">
        <v>94</v>
      </c>
      <c r="B384">
        <v>600260</v>
      </c>
      <c r="C384" s="1">
        <v>41639</v>
      </c>
      <c r="D384">
        <v>1515417341</v>
      </c>
      <c r="E384">
        <v>85450587</v>
      </c>
      <c r="F384" t="s">
        <v>18</v>
      </c>
      <c r="G384" t="s">
        <v>19</v>
      </c>
      <c r="H384" t="s">
        <v>20</v>
      </c>
      <c r="I384" t="s">
        <v>78</v>
      </c>
      <c r="J384">
        <v>0.88990000000000002</v>
      </c>
      <c r="K384" s="1">
        <v>41638</v>
      </c>
      <c r="L384">
        <v>3.3</v>
      </c>
      <c r="M384">
        <v>232.41</v>
      </c>
      <c r="N384">
        <v>25</v>
      </c>
      <c r="O384">
        <v>0</v>
      </c>
      <c r="P384">
        <v>-7.5</v>
      </c>
      <c r="Q384">
        <v>249.91</v>
      </c>
      <c r="R384" s="3">
        <f t="shared" si="7"/>
        <v>257.40999999999997</v>
      </c>
    </row>
    <row r="385" spans="1:18">
      <c r="A385" s="2" t="s">
        <v>94</v>
      </c>
      <c r="B385">
        <v>600260</v>
      </c>
      <c r="C385" s="1">
        <v>41639</v>
      </c>
      <c r="D385">
        <v>1515417382</v>
      </c>
      <c r="E385">
        <v>70865753</v>
      </c>
      <c r="F385" t="s">
        <v>18</v>
      </c>
      <c r="G385" t="s">
        <v>19</v>
      </c>
      <c r="H385" t="s">
        <v>20</v>
      </c>
      <c r="I385" t="s">
        <v>23</v>
      </c>
      <c r="J385">
        <v>1.660571002</v>
      </c>
      <c r="K385" s="1">
        <v>41638</v>
      </c>
      <c r="L385">
        <v>2.1</v>
      </c>
      <c r="M385">
        <v>184.54</v>
      </c>
      <c r="N385">
        <v>14</v>
      </c>
      <c r="O385">
        <v>0</v>
      </c>
      <c r="P385">
        <v>-4.2</v>
      </c>
      <c r="Q385">
        <v>194.34</v>
      </c>
      <c r="R385" s="3">
        <f t="shared" si="7"/>
        <v>198.54</v>
      </c>
    </row>
    <row r="386" spans="1:18">
      <c r="A386" s="2" t="s">
        <v>94</v>
      </c>
      <c r="B386">
        <v>600260</v>
      </c>
      <c r="C386" s="1">
        <v>41639</v>
      </c>
      <c r="D386">
        <v>1515430504</v>
      </c>
      <c r="E386">
        <v>96567464</v>
      </c>
      <c r="F386" t="s">
        <v>18</v>
      </c>
      <c r="G386" t="s">
        <v>19</v>
      </c>
      <c r="H386" t="s">
        <v>20</v>
      </c>
      <c r="I386" t="s">
        <v>23</v>
      </c>
      <c r="J386">
        <v>1.660571002</v>
      </c>
      <c r="K386" s="1">
        <v>41638</v>
      </c>
      <c r="L386">
        <v>2.1</v>
      </c>
      <c r="M386">
        <v>50</v>
      </c>
      <c r="N386">
        <v>13</v>
      </c>
      <c r="O386">
        <v>0</v>
      </c>
      <c r="P386">
        <v>-3.9</v>
      </c>
      <c r="Q386">
        <v>59.1</v>
      </c>
      <c r="R386" s="3">
        <f t="shared" si="7"/>
        <v>63</v>
      </c>
    </row>
    <row r="387" spans="1:18">
      <c r="A387" s="2" t="s">
        <v>94</v>
      </c>
      <c r="B387">
        <v>600260</v>
      </c>
      <c r="C387" s="1">
        <v>41639</v>
      </c>
      <c r="D387">
        <v>1515465881</v>
      </c>
      <c r="E387">
        <v>61809248</v>
      </c>
      <c r="F387" t="s">
        <v>18</v>
      </c>
      <c r="G387" t="s">
        <v>19</v>
      </c>
      <c r="H387" t="s">
        <v>20</v>
      </c>
      <c r="I387" t="s">
        <v>37</v>
      </c>
      <c r="J387">
        <v>88.281995559999999</v>
      </c>
      <c r="K387" s="1">
        <v>41638</v>
      </c>
      <c r="L387">
        <v>3.2</v>
      </c>
      <c r="M387">
        <v>991</v>
      </c>
      <c r="N387">
        <v>9</v>
      </c>
      <c r="O387">
        <v>0</v>
      </c>
      <c r="P387">
        <v>-2.7</v>
      </c>
      <c r="Q387">
        <v>997.3</v>
      </c>
      <c r="R387" s="3">
        <f t="shared" si="7"/>
        <v>1000</v>
      </c>
    </row>
    <row r="388" spans="1:18">
      <c r="A388" s="2" t="s">
        <v>94</v>
      </c>
      <c r="B388">
        <v>600260</v>
      </c>
      <c r="C388" s="1">
        <v>41639</v>
      </c>
      <c r="D388">
        <v>1515472745</v>
      </c>
      <c r="E388">
        <v>71994622</v>
      </c>
      <c r="F388" t="s">
        <v>18</v>
      </c>
      <c r="G388" t="s">
        <v>19</v>
      </c>
      <c r="H388" t="s">
        <v>20</v>
      </c>
      <c r="I388" t="s">
        <v>47</v>
      </c>
      <c r="J388">
        <v>69.189724999999996</v>
      </c>
      <c r="K388" s="1">
        <v>41639</v>
      </c>
      <c r="L388">
        <v>1.35</v>
      </c>
      <c r="M388">
        <v>732.55</v>
      </c>
      <c r="N388">
        <v>14</v>
      </c>
      <c r="O388">
        <v>0</v>
      </c>
      <c r="P388">
        <v>-4.2</v>
      </c>
      <c r="Q388">
        <v>742.35</v>
      </c>
      <c r="R388" s="3">
        <f t="shared" si="7"/>
        <v>746.55</v>
      </c>
    </row>
    <row r="389" spans="1:18">
      <c r="A389" s="2" t="s">
        <v>95</v>
      </c>
      <c r="B389">
        <v>600272</v>
      </c>
      <c r="C389" s="1">
        <v>41635</v>
      </c>
      <c r="D389">
        <v>1514182628</v>
      </c>
      <c r="E389">
        <v>70869893</v>
      </c>
      <c r="F389" t="s">
        <v>18</v>
      </c>
      <c r="G389" t="s">
        <v>19</v>
      </c>
      <c r="H389" t="s">
        <v>20</v>
      </c>
      <c r="I389" t="s">
        <v>23</v>
      </c>
      <c r="J389">
        <v>1.658641284</v>
      </c>
      <c r="K389" s="1">
        <v>41634</v>
      </c>
      <c r="L389">
        <v>2.1</v>
      </c>
      <c r="M389">
        <v>246.35</v>
      </c>
      <c r="N389">
        <v>14</v>
      </c>
      <c r="O389">
        <v>0</v>
      </c>
      <c r="P389">
        <v>-4.2</v>
      </c>
      <c r="Q389">
        <v>256.14999999999998</v>
      </c>
      <c r="R389" s="3">
        <f t="shared" si="7"/>
        <v>260.35000000000002</v>
      </c>
    </row>
    <row r="390" spans="1:18">
      <c r="A390" s="2" t="s">
        <v>95</v>
      </c>
      <c r="B390">
        <v>600272</v>
      </c>
      <c r="C390" s="1">
        <v>41635</v>
      </c>
      <c r="D390">
        <v>1514232085</v>
      </c>
      <c r="E390">
        <v>70932994</v>
      </c>
      <c r="F390" t="s">
        <v>18</v>
      </c>
      <c r="G390" t="s">
        <v>19</v>
      </c>
      <c r="H390" t="s">
        <v>20</v>
      </c>
      <c r="I390" t="s">
        <v>22</v>
      </c>
      <c r="J390">
        <v>39.418318499999998</v>
      </c>
      <c r="K390" s="1">
        <v>41634</v>
      </c>
      <c r="L390">
        <v>1.5</v>
      </c>
      <c r="M390">
        <v>142</v>
      </c>
      <c r="N390">
        <v>8</v>
      </c>
      <c r="O390">
        <v>0</v>
      </c>
      <c r="P390">
        <v>-2.4</v>
      </c>
      <c r="Q390">
        <v>147.6</v>
      </c>
      <c r="R390" s="3">
        <f t="shared" si="7"/>
        <v>150</v>
      </c>
    </row>
    <row r="391" spans="1:18">
      <c r="A391" s="2" t="s">
        <v>95</v>
      </c>
      <c r="B391">
        <v>600272</v>
      </c>
      <c r="C391" s="1">
        <v>41635</v>
      </c>
      <c r="D391">
        <v>1514241161</v>
      </c>
      <c r="E391">
        <v>53328240</v>
      </c>
      <c r="F391" t="s">
        <v>18</v>
      </c>
      <c r="G391" t="s">
        <v>19</v>
      </c>
      <c r="H391" t="s">
        <v>20</v>
      </c>
      <c r="I391" t="s">
        <v>23</v>
      </c>
      <c r="J391">
        <v>1.659252336</v>
      </c>
      <c r="K391" s="1">
        <v>41634</v>
      </c>
      <c r="L391">
        <v>2.1</v>
      </c>
      <c r="M391">
        <v>123.15</v>
      </c>
      <c r="N391">
        <v>13</v>
      </c>
      <c r="O391">
        <v>0</v>
      </c>
      <c r="P391">
        <v>-3.9</v>
      </c>
      <c r="Q391">
        <v>132.25</v>
      </c>
      <c r="R391" s="3">
        <f t="shared" si="7"/>
        <v>136.15</v>
      </c>
    </row>
    <row r="392" spans="1:18">
      <c r="A392" s="2" t="s">
        <v>95</v>
      </c>
      <c r="B392">
        <v>600272</v>
      </c>
      <c r="C392" s="1">
        <v>41635</v>
      </c>
      <c r="D392">
        <v>1514248170</v>
      </c>
      <c r="E392">
        <v>71938895</v>
      </c>
      <c r="F392" t="s">
        <v>18</v>
      </c>
      <c r="G392" t="s">
        <v>19</v>
      </c>
      <c r="H392" t="s">
        <v>20</v>
      </c>
      <c r="I392" t="s">
        <v>24</v>
      </c>
      <c r="J392">
        <v>54.940640700000003</v>
      </c>
      <c r="K392" s="1">
        <v>41634</v>
      </c>
      <c r="L392">
        <v>1.7</v>
      </c>
      <c r="M392">
        <v>485</v>
      </c>
      <c r="N392">
        <v>15</v>
      </c>
      <c r="O392">
        <v>0</v>
      </c>
      <c r="P392">
        <v>-4.5</v>
      </c>
      <c r="Q392">
        <v>495.5</v>
      </c>
      <c r="R392" s="3">
        <f t="shared" si="7"/>
        <v>500</v>
      </c>
    </row>
    <row r="393" spans="1:18">
      <c r="A393" s="2" t="s">
        <v>95</v>
      </c>
      <c r="B393">
        <v>600272</v>
      </c>
      <c r="C393" s="1">
        <v>41636</v>
      </c>
      <c r="D393">
        <v>1514570474</v>
      </c>
      <c r="E393">
        <v>33858816</v>
      </c>
      <c r="F393" t="s">
        <v>18</v>
      </c>
      <c r="G393" t="s">
        <v>19</v>
      </c>
      <c r="H393" t="s">
        <v>20</v>
      </c>
      <c r="I393" t="s">
        <v>23</v>
      </c>
      <c r="J393">
        <v>1.660052415</v>
      </c>
      <c r="K393" s="1">
        <v>41635</v>
      </c>
      <c r="L393">
        <v>2.1</v>
      </c>
      <c r="M393">
        <v>61.55</v>
      </c>
      <c r="N393">
        <v>13</v>
      </c>
      <c r="O393">
        <v>0</v>
      </c>
      <c r="P393">
        <v>-3.9</v>
      </c>
      <c r="Q393">
        <v>70.650000000000006</v>
      </c>
      <c r="R393" s="3">
        <f t="shared" si="7"/>
        <v>74.55</v>
      </c>
    </row>
    <row r="394" spans="1:18">
      <c r="A394" s="2" t="s">
        <v>95</v>
      </c>
      <c r="B394">
        <v>600272</v>
      </c>
      <c r="C394" s="1">
        <v>41636</v>
      </c>
      <c r="D394">
        <v>1514629150</v>
      </c>
      <c r="E394">
        <v>55666868</v>
      </c>
      <c r="F394" t="s">
        <v>18</v>
      </c>
      <c r="G394" t="s">
        <v>19</v>
      </c>
      <c r="H394" t="s">
        <v>20</v>
      </c>
      <c r="I394" t="s">
        <v>29</v>
      </c>
      <c r="J394">
        <v>142.04762400000001</v>
      </c>
      <c r="K394" s="1">
        <v>41636</v>
      </c>
      <c r="L394">
        <v>2.8</v>
      </c>
      <c r="M394">
        <v>1500</v>
      </c>
      <c r="N394">
        <v>85</v>
      </c>
      <c r="O394">
        <v>0</v>
      </c>
      <c r="P394">
        <v>-25.5</v>
      </c>
      <c r="Q394">
        <v>1559.5</v>
      </c>
      <c r="R394" s="3">
        <f t="shared" si="7"/>
        <v>1585</v>
      </c>
    </row>
    <row r="395" spans="1:18">
      <c r="A395" s="2" t="s">
        <v>95</v>
      </c>
      <c r="B395">
        <v>600272</v>
      </c>
      <c r="C395" s="1">
        <v>41636</v>
      </c>
      <c r="D395">
        <v>1514629467</v>
      </c>
      <c r="E395">
        <v>81183292</v>
      </c>
      <c r="F395" t="s">
        <v>18</v>
      </c>
      <c r="G395" t="s">
        <v>19</v>
      </c>
      <c r="H395" t="s">
        <v>20</v>
      </c>
      <c r="I395" t="s">
        <v>29</v>
      </c>
      <c r="J395">
        <v>142.04762400000001</v>
      </c>
      <c r="K395" s="1">
        <v>41636</v>
      </c>
      <c r="L395">
        <v>2.8</v>
      </c>
      <c r="M395">
        <v>1415</v>
      </c>
      <c r="N395">
        <v>85</v>
      </c>
      <c r="O395">
        <v>0</v>
      </c>
      <c r="P395">
        <v>-25.5</v>
      </c>
      <c r="Q395">
        <v>1474.5</v>
      </c>
      <c r="R395" s="3">
        <f t="shared" si="7"/>
        <v>1500</v>
      </c>
    </row>
    <row r="396" spans="1:18">
      <c r="A396" s="2" t="s">
        <v>95</v>
      </c>
      <c r="B396">
        <v>600272</v>
      </c>
      <c r="C396" s="1">
        <v>41636</v>
      </c>
      <c r="D396">
        <v>1514630124</v>
      </c>
      <c r="E396">
        <v>48821888</v>
      </c>
      <c r="F396" t="s">
        <v>18</v>
      </c>
      <c r="G396" t="s">
        <v>19</v>
      </c>
      <c r="H396" t="s">
        <v>20</v>
      </c>
      <c r="I396" t="s">
        <v>20</v>
      </c>
      <c r="J396" t="s">
        <v>44</v>
      </c>
      <c r="K396" s="1">
        <v>41636</v>
      </c>
      <c r="M396">
        <v>100</v>
      </c>
      <c r="N396">
        <v>20</v>
      </c>
      <c r="O396">
        <v>0</v>
      </c>
      <c r="P396">
        <v>-6</v>
      </c>
      <c r="Q396">
        <v>114</v>
      </c>
      <c r="R396" s="3">
        <f t="shared" si="7"/>
        <v>120</v>
      </c>
    </row>
    <row r="397" spans="1:18">
      <c r="A397" s="2" t="s">
        <v>95</v>
      </c>
      <c r="B397">
        <v>600272</v>
      </c>
      <c r="C397" s="1">
        <v>41637</v>
      </c>
      <c r="D397">
        <v>1514856070</v>
      </c>
      <c r="E397">
        <v>92305230</v>
      </c>
      <c r="F397" t="s">
        <v>18</v>
      </c>
      <c r="G397" t="s">
        <v>19</v>
      </c>
      <c r="H397" t="s">
        <v>20</v>
      </c>
      <c r="I397" t="s">
        <v>24</v>
      </c>
      <c r="J397">
        <v>54.892919999999997</v>
      </c>
      <c r="K397" s="1">
        <v>41636</v>
      </c>
      <c r="L397">
        <v>1.7</v>
      </c>
      <c r="M397">
        <v>40</v>
      </c>
      <c r="N397">
        <v>10</v>
      </c>
      <c r="O397">
        <v>0</v>
      </c>
      <c r="P397">
        <v>-3</v>
      </c>
      <c r="Q397">
        <v>47</v>
      </c>
      <c r="R397" s="3">
        <f t="shared" si="7"/>
        <v>50</v>
      </c>
    </row>
    <row r="398" spans="1:18">
      <c r="A398" s="2" t="s">
        <v>95</v>
      </c>
      <c r="B398">
        <v>600272</v>
      </c>
      <c r="C398" s="1">
        <v>41637</v>
      </c>
      <c r="D398">
        <v>1514881031</v>
      </c>
      <c r="E398">
        <v>35609839</v>
      </c>
      <c r="F398" t="s">
        <v>18</v>
      </c>
      <c r="G398" t="s">
        <v>19</v>
      </c>
      <c r="H398" t="s">
        <v>20</v>
      </c>
      <c r="I398" t="s">
        <v>47</v>
      </c>
      <c r="J398">
        <v>68.948700000000002</v>
      </c>
      <c r="K398" s="1">
        <v>41636</v>
      </c>
      <c r="L398">
        <v>1.35</v>
      </c>
      <c r="M398">
        <v>1400</v>
      </c>
      <c r="N398">
        <v>18</v>
      </c>
      <c r="O398">
        <v>0</v>
      </c>
      <c r="P398">
        <v>-5.4</v>
      </c>
      <c r="Q398">
        <v>1412.6</v>
      </c>
      <c r="R398" s="3">
        <f t="shared" si="7"/>
        <v>1418</v>
      </c>
    </row>
    <row r="399" spans="1:18">
      <c r="A399" s="2" t="s">
        <v>95</v>
      </c>
      <c r="B399">
        <v>600272</v>
      </c>
      <c r="C399" s="1">
        <v>41637</v>
      </c>
      <c r="D399">
        <v>1514895672</v>
      </c>
      <c r="E399">
        <v>44763377</v>
      </c>
      <c r="F399" t="s">
        <v>18</v>
      </c>
      <c r="G399" t="s">
        <v>19</v>
      </c>
      <c r="H399" t="s">
        <v>20</v>
      </c>
      <c r="I399" t="s">
        <v>75</v>
      </c>
      <c r="J399">
        <v>0.88680000000000003</v>
      </c>
      <c r="K399" s="1">
        <v>41636</v>
      </c>
      <c r="L399">
        <v>1</v>
      </c>
      <c r="M399">
        <v>492.05</v>
      </c>
      <c r="N399">
        <v>16</v>
      </c>
      <c r="O399">
        <v>0</v>
      </c>
      <c r="P399">
        <v>-4.8</v>
      </c>
      <c r="Q399">
        <v>503.25</v>
      </c>
      <c r="R399" s="3">
        <f t="shared" si="7"/>
        <v>508.05</v>
      </c>
    </row>
    <row r="400" spans="1:18">
      <c r="A400" s="2" t="s">
        <v>95</v>
      </c>
      <c r="B400">
        <v>600272</v>
      </c>
      <c r="C400" s="1">
        <v>41638</v>
      </c>
      <c r="D400">
        <v>1513071602</v>
      </c>
      <c r="E400">
        <v>30673738</v>
      </c>
      <c r="F400" t="s">
        <v>18</v>
      </c>
      <c r="G400" t="s">
        <v>32</v>
      </c>
      <c r="H400" t="s">
        <v>40</v>
      </c>
      <c r="I400" t="s">
        <v>20</v>
      </c>
      <c r="J400">
        <v>1.0553771E-2</v>
      </c>
      <c r="K400" s="1">
        <v>41631</v>
      </c>
      <c r="L400">
        <v>1.8</v>
      </c>
      <c r="M400">
        <v>-150</v>
      </c>
      <c r="N400">
        <v>0</v>
      </c>
      <c r="O400">
        <v>0</v>
      </c>
      <c r="P400">
        <v>0</v>
      </c>
      <c r="Q400">
        <v>-150</v>
      </c>
      <c r="R400" s="3">
        <f t="shared" si="7"/>
        <v>-150</v>
      </c>
    </row>
    <row r="401" spans="1:18">
      <c r="A401" s="2" t="s">
        <v>95</v>
      </c>
      <c r="B401">
        <v>600272</v>
      </c>
      <c r="C401" s="1">
        <v>41638</v>
      </c>
      <c r="D401">
        <v>1515041478</v>
      </c>
      <c r="E401">
        <v>50600879</v>
      </c>
      <c r="F401" t="s">
        <v>18</v>
      </c>
      <c r="G401" t="s">
        <v>19</v>
      </c>
      <c r="H401" t="s">
        <v>20</v>
      </c>
      <c r="I401" t="s">
        <v>23</v>
      </c>
      <c r="J401">
        <v>1.660052415</v>
      </c>
      <c r="K401" s="1">
        <v>41637</v>
      </c>
      <c r="L401">
        <v>2.1</v>
      </c>
      <c r="M401">
        <v>307.64999999999998</v>
      </c>
      <c r="N401">
        <v>14</v>
      </c>
      <c r="O401">
        <v>0</v>
      </c>
      <c r="P401">
        <v>-4.2</v>
      </c>
      <c r="Q401">
        <v>317.45</v>
      </c>
      <c r="R401" s="3">
        <f t="shared" si="7"/>
        <v>321.64999999999998</v>
      </c>
    </row>
    <row r="402" spans="1:18">
      <c r="A402" s="2" t="s">
        <v>95</v>
      </c>
      <c r="B402">
        <v>600272</v>
      </c>
      <c r="C402" s="1">
        <v>41638</v>
      </c>
      <c r="D402">
        <v>1515043153</v>
      </c>
      <c r="E402">
        <v>97390339</v>
      </c>
      <c r="F402" t="s">
        <v>18</v>
      </c>
      <c r="G402" t="s">
        <v>19</v>
      </c>
      <c r="H402" t="s">
        <v>20</v>
      </c>
      <c r="I402" t="s">
        <v>23</v>
      </c>
      <c r="J402">
        <v>1.660052415</v>
      </c>
      <c r="K402" s="1">
        <v>41637</v>
      </c>
      <c r="L402">
        <v>2.1</v>
      </c>
      <c r="M402">
        <v>123.1</v>
      </c>
      <c r="N402">
        <v>13</v>
      </c>
      <c r="O402">
        <v>0</v>
      </c>
      <c r="P402">
        <v>-3.9</v>
      </c>
      <c r="Q402">
        <v>132.19999999999999</v>
      </c>
      <c r="R402" s="3">
        <f t="shared" si="7"/>
        <v>136.1</v>
      </c>
    </row>
    <row r="403" spans="1:18">
      <c r="A403" s="2" t="s">
        <v>95</v>
      </c>
      <c r="B403">
        <v>600272</v>
      </c>
      <c r="C403" s="1">
        <v>41638</v>
      </c>
      <c r="D403">
        <v>1515087738</v>
      </c>
      <c r="E403">
        <v>38928794</v>
      </c>
      <c r="F403" t="s">
        <v>18</v>
      </c>
      <c r="G403" t="s">
        <v>19</v>
      </c>
      <c r="H403" t="s">
        <v>20</v>
      </c>
      <c r="I403" t="s">
        <v>24</v>
      </c>
      <c r="J403">
        <v>54.793008</v>
      </c>
      <c r="K403" s="1">
        <v>41638</v>
      </c>
      <c r="L403">
        <v>1.7</v>
      </c>
      <c r="M403">
        <v>985</v>
      </c>
      <c r="N403">
        <v>15</v>
      </c>
      <c r="O403">
        <v>0</v>
      </c>
      <c r="P403">
        <v>-4.5</v>
      </c>
      <c r="Q403">
        <v>995.5</v>
      </c>
      <c r="R403" s="3">
        <f t="shared" si="7"/>
        <v>1000</v>
      </c>
    </row>
    <row r="404" spans="1:18">
      <c r="A404" s="2" t="s">
        <v>95</v>
      </c>
      <c r="B404">
        <v>600272</v>
      </c>
      <c r="C404" s="1">
        <v>41639</v>
      </c>
      <c r="D404">
        <v>1515359098</v>
      </c>
      <c r="E404">
        <v>36237866</v>
      </c>
      <c r="F404" t="s">
        <v>18</v>
      </c>
      <c r="G404" t="s">
        <v>19</v>
      </c>
      <c r="H404" t="s">
        <v>20</v>
      </c>
      <c r="I404" t="s">
        <v>23</v>
      </c>
      <c r="J404">
        <v>1.6599326599999999</v>
      </c>
      <c r="K404" s="1">
        <v>41638</v>
      </c>
      <c r="L404">
        <v>2.1</v>
      </c>
      <c r="M404">
        <v>137</v>
      </c>
      <c r="N404">
        <v>13</v>
      </c>
      <c r="O404">
        <v>0</v>
      </c>
      <c r="P404">
        <v>-3.9</v>
      </c>
      <c r="Q404">
        <v>146.1</v>
      </c>
      <c r="R404" s="3">
        <f t="shared" si="7"/>
        <v>150</v>
      </c>
    </row>
    <row r="405" spans="1:18">
      <c r="A405" s="2" t="s">
        <v>95</v>
      </c>
      <c r="B405">
        <v>600272</v>
      </c>
      <c r="C405" s="1">
        <v>41639</v>
      </c>
      <c r="D405">
        <v>1515377280</v>
      </c>
      <c r="E405">
        <v>27015403</v>
      </c>
      <c r="F405" t="s">
        <v>18</v>
      </c>
      <c r="G405" t="s">
        <v>19</v>
      </c>
      <c r="H405" t="s">
        <v>20</v>
      </c>
      <c r="I405" t="s">
        <v>22</v>
      </c>
      <c r="J405">
        <v>39.356189999999998</v>
      </c>
      <c r="K405" s="1">
        <v>41638</v>
      </c>
      <c r="L405">
        <v>1.5</v>
      </c>
      <c r="M405">
        <v>150</v>
      </c>
      <c r="N405">
        <v>8</v>
      </c>
      <c r="O405">
        <v>0</v>
      </c>
      <c r="P405">
        <v>-2.4</v>
      </c>
      <c r="Q405">
        <v>155.6</v>
      </c>
      <c r="R405" s="3">
        <f t="shared" si="7"/>
        <v>158</v>
      </c>
    </row>
    <row r="406" spans="1:18">
      <c r="A406" s="2" t="s">
        <v>95</v>
      </c>
      <c r="B406">
        <v>600272</v>
      </c>
      <c r="C406" s="1">
        <v>41639</v>
      </c>
      <c r="D406">
        <v>1515406327</v>
      </c>
      <c r="E406">
        <v>35009538</v>
      </c>
      <c r="F406" t="s">
        <v>18</v>
      </c>
      <c r="G406" t="s">
        <v>19</v>
      </c>
      <c r="H406" t="s">
        <v>20</v>
      </c>
      <c r="I406" t="s">
        <v>24</v>
      </c>
      <c r="J406">
        <v>55.102607999999996</v>
      </c>
      <c r="K406" s="1">
        <v>41638</v>
      </c>
      <c r="L406">
        <v>1.7</v>
      </c>
      <c r="M406">
        <v>2200</v>
      </c>
      <c r="N406">
        <v>23</v>
      </c>
      <c r="O406">
        <v>0</v>
      </c>
      <c r="P406">
        <v>-6.9</v>
      </c>
      <c r="Q406">
        <v>2216.1</v>
      </c>
      <c r="R406" s="3">
        <f t="shared" si="7"/>
        <v>2223</v>
      </c>
    </row>
    <row r="407" spans="1:18">
      <c r="A407" s="2" t="s">
        <v>95</v>
      </c>
      <c r="B407">
        <v>600272</v>
      </c>
      <c r="C407" s="1">
        <v>41639</v>
      </c>
      <c r="D407">
        <v>1515407765</v>
      </c>
      <c r="E407">
        <v>69868107</v>
      </c>
      <c r="F407" t="s">
        <v>18</v>
      </c>
      <c r="G407" t="s">
        <v>19</v>
      </c>
      <c r="H407" t="s">
        <v>20</v>
      </c>
      <c r="I407" t="s">
        <v>24</v>
      </c>
      <c r="J407">
        <v>55.102607999999996</v>
      </c>
      <c r="K407" s="1">
        <v>41638</v>
      </c>
      <c r="L407">
        <v>1.7</v>
      </c>
      <c r="M407">
        <v>1500</v>
      </c>
      <c r="N407">
        <v>19</v>
      </c>
      <c r="O407">
        <v>0</v>
      </c>
      <c r="P407">
        <v>-5.7</v>
      </c>
      <c r="Q407">
        <v>1513.3</v>
      </c>
      <c r="R407" s="3">
        <f t="shared" si="7"/>
        <v>1519</v>
      </c>
    </row>
    <row r="408" spans="1:18">
      <c r="A408" s="2" t="s">
        <v>95</v>
      </c>
      <c r="B408">
        <v>600272</v>
      </c>
      <c r="C408" s="1">
        <v>41639</v>
      </c>
      <c r="D408">
        <v>1515416810</v>
      </c>
      <c r="E408">
        <v>58283399</v>
      </c>
      <c r="F408" t="s">
        <v>18</v>
      </c>
      <c r="G408" t="s">
        <v>19</v>
      </c>
      <c r="H408" t="s">
        <v>20</v>
      </c>
      <c r="I408" t="s">
        <v>22</v>
      </c>
      <c r="J408">
        <v>39.467064999999998</v>
      </c>
      <c r="K408" s="1">
        <v>41638</v>
      </c>
      <c r="L408">
        <v>1.5</v>
      </c>
      <c r="M408">
        <v>180.1</v>
      </c>
      <c r="N408">
        <v>8</v>
      </c>
      <c r="O408">
        <v>0</v>
      </c>
      <c r="P408">
        <v>-2.4</v>
      </c>
      <c r="Q408">
        <v>185.7</v>
      </c>
      <c r="R408" s="3">
        <f t="shared" si="7"/>
        <v>188.1</v>
      </c>
    </row>
    <row r="409" spans="1:18">
      <c r="A409" s="2" t="s">
        <v>95</v>
      </c>
      <c r="B409">
        <v>600272</v>
      </c>
      <c r="C409" s="1">
        <v>41639</v>
      </c>
      <c r="D409">
        <v>1515441439</v>
      </c>
      <c r="E409">
        <v>69234914</v>
      </c>
      <c r="F409" t="s">
        <v>18</v>
      </c>
      <c r="G409" t="s">
        <v>19</v>
      </c>
      <c r="H409" t="s">
        <v>20</v>
      </c>
      <c r="I409" t="s">
        <v>71</v>
      </c>
      <c r="J409">
        <v>2.93088565</v>
      </c>
      <c r="K409" s="1">
        <v>41638</v>
      </c>
      <c r="L409">
        <v>4.5</v>
      </c>
      <c r="M409">
        <v>363</v>
      </c>
      <c r="N409">
        <v>37</v>
      </c>
      <c r="O409">
        <v>0</v>
      </c>
      <c r="P409">
        <v>-11.1</v>
      </c>
      <c r="Q409">
        <v>388.9</v>
      </c>
      <c r="R409" s="3">
        <f t="shared" si="7"/>
        <v>400</v>
      </c>
    </row>
    <row r="410" spans="1:18">
      <c r="A410" s="2" t="s">
        <v>95</v>
      </c>
      <c r="B410">
        <v>600272</v>
      </c>
      <c r="C410" s="1">
        <v>41639</v>
      </c>
      <c r="D410">
        <v>1515463722</v>
      </c>
      <c r="E410">
        <v>36601648</v>
      </c>
      <c r="F410" t="s">
        <v>18</v>
      </c>
      <c r="G410" t="s">
        <v>19</v>
      </c>
      <c r="H410" t="s">
        <v>20</v>
      </c>
      <c r="I410" t="s">
        <v>23</v>
      </c>
      <c r="J410">
        <v>1.660571002</v>
      </c>
      <c r="K410" s="1">
        <v>41638</v>
      </c>
      <c r="L410">
        <v>2.1</v>
      </c>
      <c r="M410">
        <v>123</v>
      </c>
      <c r="N410">
        <v>13</v>
      </c>
      <c r="O410">
        <v>0</v>
      </c>
      <c r="P410">
        <v>-3.9</v>
      </c>
      <c r="Q410">
        <v>132.1</v>
      </c>
      <c r="R410" s="3">
        <f t="shared" ref="R410:R456" si="8">M410+N410</f>
        <v>136</v>
      </c>
    </row>
    <row r="411" spans="1:18">
      <c r="A411" s="2" t="s">
        <v>95</v>
      </c>
      <c r="B411">
        <v>600272</v>
      </c>
      <c r="C411" s="1">
        <v>41639</v>
      </c>
      <c r="D411">
        <v>1515471448</v>
      </c>
      <c r="E411">
        <v>67246921</v>
      </c>
      <c r="F411" t="s">
        <v>18</v>
      </c>
      <c r="G411" t="s">
        <v>19</v>
      </c>
      <c r="H411" t="s">
        <v>20</v>
      </c>
      <c r="I411" t="s">
        <v>40</v>
      </c>
      <c r="J411">
        <v>93.928944999999999</v>
      </c>
      <c r="K411" s="1">
        <v>41639</v>
      </c>
      <c r="L411">
        <v>1.7</v>
      </c>
      <c r="M411">
        <v>324.91000000000003</v>
      </c>
      <c r="N411">
        <v>14</v>
      </c>
      <c r="O411">
        <v>0</v>
      </c>
      <c r="P411">
        <v>-4.2</v>
      </c>
      <c r="Q411">
        <v>334.71</v>
      </c>
      <c r="R411" s="3">
        <f t="shared" si="8"/>
        <v>338.91</v>
      </c>
    </row>
    <row r="412" spans="1:18">
      <c r="A412" s="2" t="s">
        <v>96</v>
      </c>
      <c r="B412">
        <v>601165</v>
      </c>
      <c r="C412" s="1">
        <v>41635</v>
      </c>
      <c r="D412">
        <v>1514208709</v>
      </c>
      <c r="E412">
        <v>81617812</v>
      </c>
      <c r="F412" t="s">
        <v>18</v>
      </c>
      <c r="G412" t="s">
        <v>19</v>
      </c>
      <c r="H412" t="s">
        <v>20</v>
      </c>
      <c r="I412" t="s">
        <v>24</v>
      </c>
      <c r="J412">
        <v>54.940640700000003</v>
      </c>
      <c r="K412" s="1">
        <v>41634</v>
      </c>
      <c r="L412">
        <v>1.7</v>
      </c>
      <c r="M412">
        <v>481.43</v>
      </c>
      <c r="N412">
        <v>15</v>
      </c>
      <c r="O412">
        <v>0</v>
      </c>
      <c r="P412">
        <v>-4.5</v>
      </c>
      <c r="Q412">
        <v>491.93</v>
      </c>
      <c r="R412" s="3">
        <f t="shared" si="8"/>
        <v>496.43</v>
      </c>
    </row>
    <row r="413" spans="1:18">
      <c r="A413" s="2" t="s">
        <v>96</v>
      </c>
      <c r="B413">
        <v>601165</v>
      </c>
      <c r="C413" s="1">
        <v>41635</v>
      </c>
      <c r="D413">
        <v>1514252457</v>
      </c>
      <c r="E413">
        <v>65664415</v>
      </c>
      <c r="F413" t="s">
        <v>18</v>
      </c>
      <c r="G413" t="s">
        <v>19</v>
      </c>
      <c r="H413" t="s">
        <v>20</v>
      </c>
      <c r="I413" t="s">
        <v>22</v>
      </c>
      <c r="J413">
        <v>39.418318499999998</v>
      </c>
      <c r="K413" s="1">
        <v>41634</v>
      </c>
      <c r="L413">
        <v>1.5</v>
      </c>
      <c r="M413">
        <v>2284.58</v>
      </c>
      <c r="N413">
        <v>10</v>
      </c>
      <c r="O413">
        <v>0</v>
      </c>
      <c r="P413">
        <v>-3</v>
      </c>
      <c r="Q413">
        <v>2291.58</v>
      </c>
      <c r="R413" s="3">
        <f t="shared" si="8"/>
        <v>2294.58</v>
      </c>
    </row>
    <row r="414" spans="1:18">
      <c r="A414" s="2" t="s">
        <v>96</v>
      </c>
      <c r="B414">
        <v>601165</v>
      </c>
      <c r="C414" s="1">
        <v>41635</v>
      </c>
      <c r="D414">
        <v>1514256406</v>
      </c>
      <c r="E414">
        <v>97915929</v>
      </c>
      <c r="F414" t="s">
        <v>18</v>
      </c>
      <c r="G414" t="s">
        <v>19</v>
      </c>
      <c r="H414" t="s">
        <v>20</v>
      </c>
      <c r="I414" t="s">
        <v>22</v>
      </c>
      <c r="J414">
        <v>39.418318499999998</v>
      </c>
      <c r="K414" s="1">
        <v>41634</v>
      </c>
      <c r="L414">
        <v>1.5</v>
      </c>
      <c r="M414">
        <v>483</v>
      </c>
      <c r="N414">
        <v>8</v>
      </c>
      <c r="O414">
        <v>0</v>
      </c>
      <c r="P414">
        <v>-2.4</v>
      </c>
      <c r="Q414">
        <v>488.6</v>
      </c>
      <c r="R414" s="3">
        <f t="shared" si="8"/>
        <v>491</v>
      </c>
    </row>
    <row r="415" spans="1:18">
      <c r="A415" s="2" t="s">
        <v>96</v>
      </c>
      <c r="B415">
        <v>601165</v>
      </c>
      <c r="C415" s="1">
        <v>41635</v>
      </c>
      <c r="D415">
        <v>1514258979</v>
      </c>
      <c r="E415">
        <v>53203155</v>
      </c>
      <c r="F415" t="s">
        <v>18</v>
      </c>
      <c r="G415" t="s">
        <v>19</v>
      </c>
      <c r="H415" t="s">
        <v>20</v>
      </c>
      <c r="I415" t="s">
        <v>24</v>
      </c>
      <c r="J415">
        <v>55.112854499999997</v>
      </c>
      <c r="K415" s="1">
        <v>41635</v>
      </c>
      <c r="L415">
        <v>1.7</v>
      </c>
      <c r="M415">
        <v>785</v>
      </c>
      <c r="N415">
        <v>15</v>
      </c>
      <c r="O415">
        <v>0</v>
      </c>
      <c r="P415">
        <v>-4.5</v>
      </c>
      <c r="Q415">
        <v>795.5</v>
      </c>
      <c r="R415" s="3">
        <f t="shared" si="8"/>
        <v>800</v>
      </c>
    </row>
    <row r="416" spans="1:18">
      <c r="A416" s="2" t="s">
        <v>96</v>
      </c>
      <c r="B416">
        <v>601165</v>
      </c>
      <c r="C416" s="1">
        <v>41638</v>
      </c>
      <c r="D416">
        <v>1514727029</v>
      </c>
      <c r="E416">
        <v>30340881</v>
      </c>
      <c r="F416" t="s">
        <v>18</v>
      </c>
      <c r="G416" t="s">
        <v>32</v>
      </c>
      <c r="H416" t="s">
        <v>97</v>
      </c>
      <c r="I416" t="s">
        <v>20</v>
      </c>
      <c r="J416">
        <v>5.8915900000000002E-4</v>
      </c>
      <c r="K416" s="1">
        <v>41636</v>
      </c>
      <c r="L416">
        <v>2</v>
      </c>
      <c r="M416">
        <v>-1320.59</v>
      </c>
      <c r="N416">
        <v>0</v>
      </c>
      <c r="O416">
        <v>0</v>
      </c>
      <c r="P416">
        <v>0</v>
      </c>
      <c r="Q416">
        <v>-1320.59</v>
      </c>
      <c r="R416" s="3">
        <f t="shared" si="8"/>
        <v>-1320.59</v>
      </c>
    </row>
    <row r="417" spans="1:18">
      <c r="A417" s="2" t="s">
        <v>96</v>
      </c>
      <c r="B417">
        <v>601165</v>
      </c>
      <c r="C417" s="1">
        <v>41638</v>
      </c>
      <c r="D417">
        <v>1515093022</v>
      </c>
      <c r="E417">
        <v>89265810</v>
      </c>
      <c r="F417" t="s">
        <v>18</v>
      </c>
      <c r="G417" t="s">
        <v>19</v>
      </c>
      <c r="H417" t="s">
        <v>20</v>
      </c>
      <c r="I417" t="s">
        <v>24</v>
      </c>
      <c r="J417">
        <v>54.793008</v>
      </c>
      <c r="K417" s="1">
        <v>41638</v>
      </c>
      <c r="L417">
        <v>1.7</v>
      </c>
      <c r="M417">
        <v>95</v>
      </c>
      <c r="N417">
        <v>10</v>
      </c>
      <c r="O417">
        <v>0</v>
      </c>
      <c r="P417">
        <v>-3</v>
      </c>
      <c r="Q417">
        <v>102</v>
      </c>
      <c r="R417" s="3">
        <f t="shared" si="8"/>
        <v>105</v>
      </c>
    </row>
    <row r="418" spans="1:18">
      <c r="A418" s="2" t="s">
        <v>96</v>
      </c>
      <c r="B418">
        <v>601165</v>
      </c>
      <c r="C418" s="1">
        <v>41639</v>
      </c>
      <c r="D418">
        <v>1515460886</v>
      </c>
      <c r="E418">
        <v>90392236</v>
      </c>
      <c r="F418" t="s">
        <v>18</v>
      </c>
      <c r="G418" t="s">
        <v>19</v>
      </c>
      <c r="H418" t="s">
        <v>20</v>
      </c>
      <c r="I418" t="s">
        <v>22</v>
      </c>
      <c r="J418">
        <v>0.88990000000000002</v>
      </c>
      <c r="K418" s="1">
        <v>41638</v>
      </c>
      <c r="L418">
        <v>3.2</v>
      </c>
      <c r="M418">
        <v>584.04</v>
      </c>
      <c r="N418">
        <v>9</v>
      </c>
      <c r="O418">
        <v>0</v>
      </c>
      <c r="P418">
        <v>-2.7</v>
      </c>
      <c r="Q418">
        <v>590.34</v>
      </c>
      <c r="R418" s="3">
        <f t="shared" si="8"/>
        <v>593.04</v>
      </c>
    </row>
    <row r="419" spans="1:18">
      <c r="A419" s="2" t="s">
        <v>96</v>
      </c>
      <c r="B419">
        <v>601165</v>
      </c>
      <c r="C419" s="1">
        <v>41639</v>
      </c>
      <c r="D419">
        <v>1515463610</v>
      </c>
      <c r="E419">
        <v>32233992</v>
      </c>
      <c r="F419" t="s">
        <v>18</v>
      </c>
      <c r="G419" t="s">
        <v>19</v>
      </c>
      <c r="H419" t="s">
        <v>20</v>
      </c>
      <c r="I419" t="s">
        <v>22</v>
      </c>
      <c r="J419">
        <v>39.467064999999998</v>
      </c>
      <c r="K419" s="1">
        <v>41638</v>
      </c>
      <c r="L419">
        <v>1.5</v>
      </c>
      <c r="M419">
        <v>584.04</v>
      </c>
      <c r="N419">
        <v>9</v>
      </c>
      <c r="O419">
        <v>0</v>
      </c>
      <c r="P419">
        <v>-2.7</v>
      </c>
      <c r="Q419">
        <v>590.34</v>
      </c>
      <c r="R419" s="3">
        <f t="shared" si="8"/>
        <v>593.04</v>
      </c>
    </row>
    <row r="420" spans="1:18">
      <c r="A420" s="2" t="s">
        <v>96</v>
      </c>
      <c r="B420">
        <v>601165</v>
      </c>
      <c r="C420" s="1">
        <v>41639</v>
      </c>
      <c r="D420">
        <v>1515463610</v>
      </c>
      <c r="E420">
        <v>32233992</v>
      </c>
      <c r="F420" t="s">
        <v>18</v>
      </c>
      <c r="G420" t="s">
        <v>26</v>
      </c>
      <c r="H420" t="s">
        <v>20</v>
      </c>
      <c r="I420" t="s">
        <v>20</v>
      </c>
      <c r="J420">
        <v>1</v>
      </c>
      <c r="K420" s="1">
        <v>41638</v>
      </c>
      <c r="L420">
        <v>1.5</v>
      </c>
      <c r="M420">
        <v>-584.04</v>
      </c>
      <c r="N420">
        <v>-9</v>
      </c>
      <c r="O420">
        <v>0</v>
      </c>
      <c r="P420">
        <v>2.7</v>
      </c>
      <c r="Q420">
        <v>-590.34</v>
      </c>
      <c r="R420" s="3">
        <f t="shared" si="8"/>
        <v>-593.04</v>
      </c>
    </row>
    <row r="421" spans="1:18">
      <c r="A421" s="2" t="s">
        <v>98</v>
      </c>
      <c r="B421">
        <v>601647</v>
      </c>
      <c r="C421" s="1">
        <v>41635</v>
      </c>
      <c r="D421">
        <v>1513117384</v>
      </c>
      <c r="E421">
        <v>88383563</v>
      </c>
      <c r="F421" t="s">
        <v>18</v>
      </c>
      <c r="G421" t="s">
        <v>32</v>
      </c>
      <c r="H421" t="s">
        <v>97</v>
      </c>
      <c r="I421" t="s">
        <v>20</v>
      </c>
      <c r="J421">
        <v>5.8095E-4</v>
      </c>
      <c r="K421" s="1">
        <v>41631</v>
      </c>
      <c r="L421">
        <v>2</v>
      </c>
      <c r="M421">
        <v>-538.11</v>
      </c>
      <c r="N421">
        <v>0</v>
      </c>
      <c r="O421">
        <v>0</v>
      </c>
      <c r="P421">
        <v>0</v>
      </c>
      <c r="Q421">
        <v>-538.11</v>
      </c>
      <c r="R421" s="3">
        <f t="shared" si="8"/>
        <v>-538.11</v>
      </c>
    </row>
    <row r="422" spans="1:18">
      <c r="A422" s="2" t="s">
        <v>98</v>
      </c>
      <c r="B422">
        <v>601647</v>
      </c>
      <c r="C422" s="1">
        <v>41635</v>
      </c>
      <c r="D422">
        <v>1514229770</v>
      </c>
      <c r="E422">
        <v>97166518</v>
      </c>
      <c r="F422" t="s">
        <v>18</v>
      </c>
      <c r="G422" t="s">
        <v>19</v>
      </c>
      <c r="H422" t="s">
        <v>20</v>
      </c>
      <c r="I422" t="s">
        <v>24</v>
      </c>
      <c r="J422">
        <v>54.940640700000003</v>
      </c>
      <c r="K422" s="1">
        <v>41634</v>
      </c>
      <c r="L422">
        <v>1.7</v>
      </c>
      <c r="M422">
        <v>300</v>
      </c>
      <c r="N422">
        <v>15</v>
      </c>
      <c r="O422">
        <v>0</v>
      </c>
      <c r="P422">
        <v>-4.5</v>
      </c>
      <c r="Q422">
        <v>310.5</v>
      </c>
      <c r="R422" s="3">
        <f t="shared" si="8"/>
        <v>315</v>
      </c>
    </row>
    <row r="423" spans="1:18">
      <c r="A423" s="2" t="s">
        <v>98</v>
      </c>
      <c r="B423">
        <v>601647</v>
      </c>
      <c r="C423" s="1">
        <v>41635</v>
      </c>
      <c r="D423">
        <v>1514250553</v>
      </c>
      <c r="E423">
        <v>34045781</v>
      </c>
      <c r="F423" t="s">
        <v>18</v>
      </c>
      <c r="G423" t="s">
        <v>19</v>
      </c>
      <c r="H423" t="s">
        <v>20</v>
      </c>
      <c r="I423" t="s">
        <v>122</v>
      </c>
      <c r="J423">
        <v>5.8236670799999999</v>
      </c>
      <c r="K423" s="1">
        <v>41634</v>
      </c>
      <c r="L423">
        <v>5</v>
      </c>
      <c r="M423">
        <v>1000</v>
      </c>
      <c r="N423">
        <v>60</v>
      </c>
      <c r="O423">
        <v>0</v>
      </c>
      <c r="P423">
        <v>-18</v>
      </c>
      <c r="Q423">
        <v>1042</v>
      </c>
      <c r="R423" s="3">
        <f t="shared" si="8"/>
        <v>1060</v>
      </c>
    </row>
    <row r="424" spans="1:18">
      <c r="A424" s="2" t="s">
        <v>98</v>
      </c>
      <c r="B424">
        <v>601647</v>
      </c>
      <c r="C424" s="1">
        <v>41635</v>
      </c>
      <c r="D424">
        <v>1514251667</v>
      </c>
      <c r="E424">
        <v>26095626</v>
      </c>
      <c r="F424" t="s">
        <v>18</v>
      </c>
      <c r="G424" t="s">
        <v>19</v>
      </c>
      <c r="H424" t="s">
        <v>20</v>
      </c>
      <c r="I424" t="s">
        <v>29</v>
      </c>
      <c r="J424">
        <v>142.34269499999999</v>
      </c>
      <c r="K424" s="1">
        <v>41634</v>
      </c>
      <c r="L424">
        <v>2.8</v>
      </c>
      <c r="M424">
        <v>1000</v>
      </c>
      <c r="N424">
        <v>60</v>
      </c>
      <c r="O424">
        <v>0</v>
      </c>
      <c r="P424">
        <v>-18</v>
      </c>
      <c r="Q424">
        <v>1042</v>
      </c>
      <c r="R424" s="3">
        <f t="shared" si="8"/>
        <v>1060</v>
      </c>
    </row>
    <row r="425" spans="1:18">
      <c r="A425" s="2" t="s">
        <v>98</v>
      </c>
      <c r="B425">
        <v>601647</v>
      </c>
      <c r="C425" s="1">
        <v>41635</v>
      </c>
      <c r="D425">
        <v>1514251825</v>
      </c>
      <c r="E425">
        <v>93866269</v>
      </c>
      <c r="F425" t="s">
        <v>18</v>
      </c>
      <c r="G425" t="s">
        <v>19</v>
      </c>
      <c r="H425" t="s">
        <v>20</v>
      </c>
      <c r="I425" t="s">
        <v>64</v>
      </c>
      <c r="J425">
        <v>1.9151239799999999</v>
      </c>
      <c r="K425" s="1">
        <v>41634</v>
      </c>
      <c r="L425">
        <v>3.5</v>
      </c>
      <c r="M425">
        <v>84</v>
      </c>
      <c r="N425">
        <v>16</v>
      </c>
      <c r="O425">
        <v>0</v>
      </c>
      <c r="P425">
        <v>-4.8</v>
      </c>
      <c r="Q425">
        <v>95.2</v>
      </c>
      <c r="R425" s="3">
        <f t="shared" si="8"/>
        <v>100</v>
      </c>
    </row>
    <row r="426" spans="1:18">
      <c r="A426" s="2" t="s">
        <v>98</v>
      </c>
      <c r="B426">
        <v>601647</v>
      </c>
      <c r="C426" s="1">
        <v>41635</v>
      </c>
      <c r="D426">
        <v>1514253002</v>
      </c>
      <c r="E426">
        <v>81934670</v>
      </c>
      <c r="F426" t="s">
        <v>18</v>
      </c>
      <c r="G426" t="s">
        <v>19</v>
      </c>
      <c r="H426" t="s">
        <v>20</v>
      </c>
      <c r="I426" t="s">
        <v>40</v>
      </c>
      <c r="J426">
        <v>93.607964999999993</v>
      </c>
      <c r="K426" s="1">
        <v>41634</v>
      </c>
      <c r="L426">
        <v>1.7</v>
      </c>
      <c r="M426">
        <v>2000</v>
      </c>
      <c r="N426">
        <v>20</v>
      </c>
      <c r="O426">
        <v>0</v>
      </c>
      <c r="P426">
        <v>-6</v>
      </c>
      <c r="Q426">
        <v>2014</v>
      </c>
      <c r="R426" s="3">
        <f t="shared" si="8"/>
        <v>2020</v>
      </c>
    </row>
    <row r="427" spans="1:18">
      <c r="A427" s="2" t="s">
        <v>98</v>
      </c>
      <c r="B427">
        <v>601647</v>
      </c>
      <c r="C427" s="1">
        <v>41635</v>
      </c>
      <c r="D427">
        <v>1514253829</v>
      </c>
      <c r="E427">
        <v>89993256</v>
      </c>
      <c r="F427" t="s">
        <v>18</v>
      </c>
      <c r="G427" t="s">
        <v>19</v>
      </c>
      <c r="H427" t="s">
        <v>20</v>
      </c>
      <c r="I427" t="s">
        <v>75</v>
      </c>
      <c r="J427">
        <v>0.88770000000000004</v>
      </c>
      <c r="K427" s="1">
        <v>41634</v>
      </c>
      <c r="L427">
        <v>1</v>
      </c>
      <c r="M427">
        <v>1534</v>
      </c>
      <c r="N427">
        <v>16</v>
      </c>
      <c r="O427">
        <v>0</v>
      </c>
      <c r="P427">
        <v>-4.8</v>
      </c>
      <c r="Q427">
        <v>1545.2</v>
      </c>
      <c r="R427" s="3">
        <f t="shared" si="8"/>
        <v>1550</v>
      </c>
    </row>
    <row r="428" spans="1:18">
      <c r="A428" s="2" t="s">
        <v>98</v>
      </c>
      <c r="B428">
        <v>601647</v>
      </c>
      <c r="C428" s="1">
        <v>41635</v>
      </c>
      <c r="D428">
        <v>1514254612</v>
      </c>
      <c r="E428">
        <v>22698829</v>
      </c>
      <c r="F428" t="s">
        <v>18</v>
      </c>
      <c r="G428" t="s">
        <v>19</v>
      </c>
      <c r="H428" t="s">
        <v>20</v>
      </c>
      <c r="I428" t="s">
        <v>24</v>
      </c>
      <c r="J428">
        <v>54.940640700000003</v>
      </c>
      <c r="K428" s="1">
        <v>41634</v>
      </c>
      <c r="L428">
        <v>1.7</v>
      </c>
      <c r="M428">
        <v>140</v>
      </c>
      <c r="N428">
        <v>10</v>
      </c>
      <c r="O428">
        <v>0</v>
      </c>
      <c r="P428">
        <v>-3</v>
      </c>
      <c r="Q428">
        <v>147</v>
      </c>
      <c r="R428" s="3">
        <f t="shared" si="8"/>
        <v>150</v>
      </c>
    </row>
    <row r="429" spans="1:18">
      <c r="A429" s="2" t="s">
        <v>98</v>
      </c>
      <c r="B429">
        <v>601647</v>
      </c>
      <c r="C429" s="1">
        <v>41636</v>
      </c>
      <c r="D429">
        <v>1514552671</v>
      </c>
      <c r="E429">
        <v>81277400</v>
      </c>
      <c r="F429" t="s">
        <v>18</v>
      </c>
      <c r="G429" t="s">
        <v>19</v>
      </c>
      <c r="H429" t="s">
        <v>20</v>
      </c>
      <c r="I429" t="s">
        <v>24</v>
      </c>
      <c r="J429">
        <v>54.892919999999997</v>
      </c>
      <c r="K429" s="1">
        <v>41635</v>
      </c>
      <c r="L429">
        <v>1.7</v>
      </c>
      <c r="M429">
        <v>276.64</v>
      </c>
      <c r="N429">
        <v>15</v>
      </c>
      <c r="O429">
        <v>0</v>
      </c>
      <c r="P429">
        <v>-4.5</v>
      </c>
      <c r="Q429">
        <v>287.14</v>
      </c>
      <c r="R429" s="3">
        <f t="shared" si="8"/>
        <v>291.64</v>
      </c>
    </row>
    <row r="430" spans="1:18">
      <c r="A430" s="2" t="s">
        <v>98</v>
      </c>
      <c r="B430">
        <v>601647</v>
      </c>
      <c r="C430" s="1">
        <v>41636</v>
      </c>
      <c r="D430">
        <v>1514613843</v>
      </c>
      <c r="E430">
        <v>74443035</v>
      </c>
      <c r="F430" t="s">
        <v>18</v>
      </c>
      <c r="G430" t="s">
        <v>19</v>
      </c>
      <c r="H430" t="s">
        <v>20</v>
      </c>
      <c r="I430" t="s">
        <v>40</v>
      </c>
      <c r="J430">
        <v>93.468720000000005</v>
      </c>
      <c r="K430" s="1">
        <v>41635</v>
      </c>
      <c r="L430">
        <v>1.7</v>
      </c>
      <c r="M430">
        <v>2176.7600000000002</v>
      </c>
      <c r="N430">
        <v>30</v>
      </c>
      <c r="O430">
        <v>0</v>
      </c>
      <c r="P430">
        <v>-9</v>
      </c>
      <c r="Q430">
        <v>2197.7600000000002</v>
      </c>
      <c r="R430" s="3">
        <f t="shared" si="8"/>
        <v>2206.7600000000002</v>
      </c>
    </row>
    <row r="431" spans="1:18">
      <c r="A431" s="2" t="s">
        <v>98</v>
      </c>
      <c r="B431">
        <v>601647</v>
      </c>
      <c r="C431" s="1">
        <v>41636</v>
      </c>
      <c r="D431">
        <v>1514620141</v>
      </c>
      <c r="E431">
        <v>40250455</v>
      </c>
      <c r="F431" t="s">
        <v>18</v>
      </c>
      <c r="G431" t="s">
        <v>19</v>
      </c>
      <c r="H431" t="s">
        <v>20</v>
      </c>
      <c r="I431" t="s">
        <v>35</v>
      </c>
      <c r="J431">
        <v>3827.9165400000002</v>
      </c>
      <c r="K431" s="1">
        <v>41635</v>
      </c>
      <c r="L431">
        <v>3.5</v>
      </c>
      <c r="M431">
        <v>109</v>
      </c>
      <c r="N431">
        <v>16</v>
      </c>
      <c r="O431">
        <v>0</v>
      </c>
      <c r="P431">
        <v>-4.8</v>
      </c>
      <c r="Q431">
        <v>120.2</v>
      </c>
      <c r="R431" s="3">
        <f t="shared" si="8"/>
        <v>125</v>
      </c>
    </row>
    <row r="432" spans="1:18">
      <c r="A432" s="2" t="s">
        <v>98</v>
      </c>
      <c r="B432">
        <v>601647</v>
      </c>
      <c r="C432" s="1">
        <v>41638</v>
      </c>
      <c r="D432">
        <v>1513467379</v>
      </c>
      <c r="E432">
        <v>39707731</v>
      </c>
      <c r="F432" t="s">
        <v>18</v>
      </c>
      <c r="G432" t="s">
        <v>32</v>
      </c>
      <c r="H432" t="s">
        <v>28</v>
      </c>
      <c r="I432" t="s">
        <v>20</v>
      </c>
      <c r="J432">
        <v>1.1206993160000001</v>
      </c>
      <c r="K432" s="1">
        <v>41631</v>
      </c>
      <c r="L432">
        <v>3</v>
      </c>
      <c r="M432">
        <v>-119.58</v>
      </c>
      <c r="N432">
        <v>0</v>
      </c>
      <c r="O432">
        <v>0</v>
      </c>
      <c r="P432">
        <v>0</v>
      </c>
      <c r="Q432">
        <v>-119.58</v>
      </c>
      <c r="R432" s="3">
        <f t="shared" si="8"/>
        <v>-119.58</v>
      </c>
    </row>
    <row r="433" spans="1:18">
      <c r="A433" s="2" t="s">
        <v>98</v>
      </c>
      <c r="B433">
        <v>601647</v>
      </c>
      <c r="C433" s="1">
        <v>41638</v>
      </c>
      <c r="D433">
        <v>1515063100</v>
      </c>
      <c r="E433">
        <v>24467283</v>
      </c>
      <c r="F433" t="s">
        <v>18</v>
      </c>
      <c r="G433" t="s">
        <v>19</v>
      </c>
      <c r="H433" t="s">
        <v>20</v>
      </c>
      <c r="I433" t="s">
        <v>23</v>
      </c>
      <c r="J433">
        <v>1.6552562660000001</v>
      </c>
      <c r="K433" s="1">
        <v>41637</v>
      </c>
      <c r="L433">
        <v>2.1</v>
      </c>
      <c r="M433">
        <v>200</v>
      </c>
      <c r="N433">
        <v>14</v>
      </c>
      <c r="O433">
        <v>0</v>
      </c>
      <c r="P433">
        <v>-4.2</v>
      </c>
      <c r="Q433">
        <v>209.8</v>
      </c>
      <c r="R433" s="3">
        <f t="shared" si="8"/>
        <v>214</v>
      </c>
    </row>
    <row r="434" spans="1:18">
      <c r="A434" s="2" t="s">
        <v>98</v>
      </c>
      <c r="B434">
        <v>601647</v>
      </c>
      <c r="C434" s="1">
        <v>41638</v>
      </c>
      <c r="D434">
        <v>1515074266</v>
      </c>
      <c r="E434">
        <v>65674127</v>
      </c>
      <c r="F434" t="s">
        <v>18</v>
      </c>
      <c r="G434" t="s">
        <v>19</v>
      </c>
      <c r="H434" t="s">
        <v>20</v>
      </c>
      <c r="I434" t="s">
        <v>35</v>
      </c>
      <c r="J434">
        <v>3819.715095</v>
      </c>
      <c r="K434" s="1">
        <v>41637</v>
      </c>
      <c r="L434">
        <v>3.5</v>
      </c>
      <c r="M434">
        <v>54.26</v>
      </c>
      <c r="N434">
        <v>16</v>
      </c>
      <c r="O434">
        <v>0</v>
      </c>
      <c r="P434">
        <v>-4.8</v>
      </c>
      <c r="Q434">
        <v>65.459999999999994</v>
      </c>
      <c r="R434" s="3">
        <f t="shared" si="8"/>
        <v>70.259999999999991</v>
      </c>
    </row>
    <row r="435" spans="1:18">
      <c r="A435" s="2" t="s">
        <v>98</v>
      </c>
      <c r="B435">
        <v>601647</v>
      </c>
      <c r="C435" s="1">
        <v>41638</v>
      </c>
      <c r="D435">
        <v>1515083065</v>
      </c>
      <c r="E435">
        <v>17908241</v>
      </c>
      <c r="F435" t="s">
        <v>18</v>
      </c>
      <c r="G435" t="s">
        <v>19</v>
      </c>
      <c r="H435" t="s">
        <v>20</v>
      </c>
      <c r="I435" t="s">
        <v>68</v>
      </c>
      <c r="J435">
        <v>0.643985154</v>
      </c>
      <c r="K435" s="1">
        <v>41637</v>
      </c>
      <c r="L435">
        <v>5</v>
      </c>
      <c r="M435">
        <v>653.82000000000005</v>
      </c>
      <c r="N435">
        <v>60</v>
      </c>
      <c r="O435">
        <v>0</v>
      </c>
      <c r="P435">
        <v>-18</v>
      </c>
      <c r="Q435">
        <v>695.82</v>
      </c>
      <c r="R435" s="3">
        <f t="shared" si="8"/>
        <v>713.82</v>
      </c>
    </row>
    <row r="436" spans="1:18">
      <c r="A436" s="2" t="s">
        <v>98</v>
      </c>
      <c r="B436">
        <v>601647</v>
      </c>
      <c r="C436" s="1">
        <v>41638</v>
      </c>
      <c r="D436">
        <v>1515086364</v>
      </c>
      <c r="E436">
        <v>74100594</v>
      </c>
      <c r="F436" t="s">
        <v>18</v>
      </c>
      <c r="G436" t="s">
        <v>19</v>
      </c>
      <c r="H436" t="s">
        <v>20</v>
      </c>
      <c r="I436" t="s">
        <v>40</v>
      </c>
      <c r="J436">
        <v>93.268460000000005</v>
      </c>
      <c r="K436" s="1">
        <v>41637</v>
      </c>
      <c r="L436">
        <v>1.7</v>
      </c>
      <c r="M436">
        <v>545.36</v>
      </c>
      <c r="N436">
        <v>14</v>
      </c>
      <c r="O436">
        <v>0</v>
      </c>
      <c r="P436">
        <v>-4.2</v>
      </c>
      <c r="Q436">
        <v>555.16</v>
      </c>
      <c r="R436" s="3">
        <f t="shared" si="8"/>
        <v>559.36</v>
      </c>
    </row>
    <row r="437" spans="1:18">
      <c r="A437" s="2" t="s">
        <v>98</v>
      </c>
      <c r="B437">
        <v>601647</v>
      </c>
      <c r="C437" s="1">
        <v>41638</v>
      </c>
      <c r="D437">
        <v>1515086746</v>
      </c>
      <c r="E437">
        <v>44449067</v>
      </c>
      <c r="F437" t="s">
        <v>18</v>
      </c>
      <c r="G437" t="s">
        <v>19</v>
      </c>
      <c r="H437" t="s">
        <v>20</v>
      </c>
      <c r="I437" t="s">
        <v>51</v>
      </c>
      <c r="J437">
        <v>0.88490000000000002</v>
      </c>
      <c r="K437" s="1">
        <v>41637</v>
      </c>
      <c r="L437">
        <v>2.8</v>
      </c>
      <c r="M437">
        <v>165</v>
      </c>
      <c r="N437">
        <v>16</v>
      </c>
      <c r="O437">
        <v>0</v>
      </c>
      <c r="P437">
        <v>-4.8</v>
      </c>
      <c r="Q437">
        <v>176.2</v>
      </c>
      <c r="R437" s="3">
        <f t="shared" si="8"/>
        <v>181</v>
      </c>
    </row>
    <row r="438" spans="1:18">
      <c r="A438" s="2" t="s">
        <v>98</v>
      </c>
      <c r="B438">
        <v>601647</v>
      </c>
      <c r="C438" s="1">
        <v>41638</v>
      </c>
      <c r="D438">
        <v>1515090315</v>
      </c>
      <c r="E438">
        <v>46984123</v>
      </c>
      <c r="F438" t="s">
        <v>18</v>
      </c>
      <c r="G438" t="s">
        <v>19</v>
      </c>
      <c r="H438" t="s">
        <v>20</v>
      </c>
      <c r="I438" t="s">
        <v>22</v>
      </c>
      <c r="J438">
        <v>39.245314999999998</v>
      </c>
      <c r="K438" s="1">
        <v>41638</v>
      </c>
      <c r="L438">
        <v>1.5</v>
      </c>
      <c r="M438">
        <v>258.69</v>
      </c>
      <c r="N438">
        <v>8</v>
      </c>
      <c r="O438">
        <v>0</v>
      </c>
      <c r="P438">
        <v>-2.4</v>
      </c>
      <c r="Q438">
        <v>264.29000000000002</v>
      </c>
      <c r="R438" s="3">
        <f t="shared" si="8"/>
        <v>266.69</v>
      </c>
    </row>
    <row r="439" spans="1:18">
      <c r="A439" s="2" t="s">
        <v>98</v>
      </c>
      <c r="B439">
        <v>601647</v>
      </c>
      <c r="C439" s="1">
        <v>41639</v>
      </c>
      <c r="D439">
        <v>1513437397</v>
      </c>
      <c r="E439">
        <v>15709467</v>
      </c>
      <c r="F439" t="s">
        <v>18</v>
      </c>
      <c r="G439" t="s">
        <v>32</v>
      </c>
      <c r="H439" t="s">
        <v>33</v>
      </c>
      <c r="I439" t="s">
        <v>20</v>
      </c>
      <c r="J439">
        <v>1.0542843420000001</v>
      </c>
      <c r="K439" s="1">
        <v>41631</v>
      </c>
      <c r="L439">
        <v>4</v>
      </c>
      <c r="M439">
        <v>-303.63</v>
      </c>
      <c r="N439">
        <v>0</v>
      </c>
      <c r="O439">
        <v>0</v>
      </c>
      <c r="P439">
        <v>0</v>
      </c>
      <c r="Q439">
        <v>-303.63</v>
      </c>
      <c r="R439" s="3">
        <f t="shared" si="8"/>
        <v>-303.63</v>
      </c>
    </row>
    <row r="440" spans="1:18">
      <c r="A440" s="2" t="s">
        <v>98</v>
      </c>
      <c r="B440">
        <v>601647</v>
      </c>
      <c r="C440" s="1">
        <v>41639</v>
      </c>
      <c r="D440">
        <v>1515437840</v>
      </c>
      <c r="E440">
        <v>67609742</v>
      </c>
      <c r="F440" t="s">
        <v>18</v>
      </c>
      <c r="G440" t="s">
        <v>19</v>
      </c>
      <c r="H440" t="s">
        <v>20</v>
      </c>
      <c r="I440" t="s">
        <v>24</v>
      </c>
      <c r="J440">
        <v>55.102607999999996</v>
      </c>
      <c r="K440" s="1">
        <v>41638</v>
      </c>
      <c r="L440">
        <v>1.7</v>
      </c>
      <c r="M440">
        <v>235</v>
      </c>
      <c r="N440">
        <v>15</v>
      </c>
      <c r="O440">
        <v>0</v>
      </c>
      <c r="P440">
        <v>-4.5</v>
      </c>
      <c r="Q440">
        <v>245.5</v>
      </c>
      <c r="R440" s="3">
        <f t="shared" si="8"/>
        <v>250</v>
      </c>
    </row>
    <row r="441" spans="1:18">
      <c r="A441" s="2" t="s">
        <v>98</v>
      </c>
      <c r="B441">
        <v>601647</v>
      </c>
      <c r="C441" s="1">
        <v>41639</v>
      </c>
      <c r="D441">
        <v>1515443432</v>
      </c>
      <c r="E441">
        <v>26127894</v>
      </c>
      <c r="F441" t="s">
        <v>18</v>
      </c>
      <c r="G441" t="s">
        <v>19</v>
      </c>
      <c r="H441" t="s">
        <v>20</v>
      </c>
      <c r="I441" t="s">
        <v>22</v>
      </c>
      <c r="J441">
        <v>39.467064999999998</v>
      </c>
      <c r="K441" s="1">
        <v>41638</v>
      </c>
      <c r="L441">
        <v>1.5</v>
      </c>
      <c r="M441">
        <v>142</v>
      </c>
      <c r="N441">
        <v>8</v>
      </c>
      <c r="O441">
        <v>0</v>
      </c>
      <c r="P441">
        <v>-2.4</v>
      </c>
      <c r="Q441">
        <v>147.6</v>
      </c>
      <c r="R441" s="3">
        <f t="shared" si="8"/>
        <v>150</v>
      </c>
    </row>
    <row r="442" spans="1:18">
      <c r="A442" s="2" t="s">
        <v>98</v>
      </c>
      <c r="B442">
        <v>601647</v>
      </c>
      <c r="C442" s="1">
        <v>41639</v>
      </c>
      <c r="D442">
        <v>1515448375</v>
      </c>
      <c r="E442">
        <v>20353952</v>
      </c>
      <c r="F442" t="s">
        <v>18</v>
      </c>
      <c r="G442" t="s">
        <v>19</v>
      </c>
      <c r="H442" t="s">
        <v>20</v>
      </c>
      <c r="I442" t="s">
        <v>24</v>
      </c>
      <c r="J442">
        <v>55.102607999999996</v>
      </c>
      <c r="K442" s="1">
        <v>41638</v>
      </c>
      <c r="L442">
        <v>1.7</v>
      </c>
      <c r="M442">
        <v>190</v>
      </c>
      <c r="N442">
        <v>10</v>
      </c>
      <c r="O442">
        <v>0</v>
      </c>
      <c r="P442">
        <v>-3</v>
      </c>
      <c r="Q442">
        <v>197</v>
      </c>
      <c r="R442" s="3">
        <f t="shared" si="8"/>
        <v>200</v>
      </c>
    </row>
    <row r="443" spans="1:18">
      <c r="A443" s="2" t="s">
        <v>98</v>
      </c>
      <c r="B443">
        <v>601647</v>
      </c>
      <c r="C443" s="1">
        <v>41639</v>
      </c>
      <c r="D443">
        <v>1515454272</v>
      </c>
      <c r="E443">
        <v>66841106</v>
      </c>
      <c r="F443" t="s">
        <v>18</v>
      </c>
      <c r="G443" t="s">
        <v>19</v>
      </c>
      <c r="H443" t="s">
        <v>20</v>
      </c>
      <c r="I443" t="s">
        <v>23</v>
      </c>
      <c r="J443">
        <v>1.660571002</v>
      </c>
      <c r="K443" s="1">
        <v>41638</v>
      </c>
      <c r="L443">
        <v>2.1</v>
      </c>
      <c r="M443">
        <v>215.29</v>
      </c>
      <c r="N443">
        <v>14</v>
      </c>
      <c r="O443">
        <v>0</v>
      </c>
      <c r="P443">
        <v>-4.2</v>
      </c>
      <c r="Q443">
        <v>225.09</v>
      </c>
      <c r="R443" s="3">
        <f t="shared" si="8"/>
        <v>229.29</v>
      </c>
    </row>
    <row r="444" spans="1:18">
      <c r="A444" s="2" t="s">
        <v>98</v>
      </c>
      <c r="B444">
        <v>601647</v>
      </c>
      <c r="C444" s="1">
        <v>41639</v>
      </c>
      <c r="D444">
        <v>1515456112</v>
      </c>
      <c r="E444">
        <v>44012440</v>
      </c>
      <c r="F444" t="s">
        <v>18</v>
      </c>
      <c r="G444" t="s">
        <v>19</v>
      </c>
      <c r="H444" t="s">
        <v>20</v>
      </c>
      <c r="I444" t="s">
        <v>24</v>
      </c>
      <c r="J444">
        <v>55.102607999999996</v>
      </c>
      <c r="K444" s="1">
        <v>41638</v>
      </c>
      <c r="L444">
        <v>1.7</v>
      </c>
      <c r="M444">
        <v>100</v>
      </c>
      <c r="N444">
        <v>10</v>
      </c>
      <c r="O444">
        <v>0</v>
      </c>
      <c r="P444">
        <v>-3</v>
      </c>
      <c r="Q444">
        <v>107</v>
      </c>
      <c r="R444" s="3">
        <f t="shared" si="8"/>
        <v>110</v>
      </c>
    </row>
    <row r="445" spans="1:18">
      <c r="A445" s="2" t="s">
        <v>98</v>
      </c>
      <c r="B445">
        <v>601647</v>
      </c>
      <c r="C445" s="1">
        <v>41639</v>
      </c>
      <c r="D445">
        <v>1515458058</v>
      </c>
      <c r="E445">
        <v>68698178</v>
      </c>
      <c r="F445" t="s">
        <v>18</v>
      </c>
      <c r="G445" t="s">
        <v>19</v>
      </c>
      <c r="H445" t="s">
        <v>20</v>
      </c>
      <c r="I445" t="s">
        <v>23</v>
      </c>
      <c r="J445">
        <v>1.660571002</v>
      </c>
      <c r="K445" s="1">
        <v>41638</v>
      </c>
      <c r="L445">
        <v>2.1</v>
      </c>
      <c r="M445">
        <v>276.8</v>
      </c>
      <c r="N445">
        <v>14</v>
      </c>
      <c r="O445">
        <v>0</v>
      </c>
      <c r="P445">
        <v>-4.2</v>
      </c>
      <c r="Q445">
        <v>286.60000000000002</v>
      </c>
      <c r="R445" s="3">
        <f t="shared" si="8"/>
        <v>290.8</v>
      </c>
    </row>
    <row r="446" spans="1:18">
      <c r="A446" s="2" t="s">
        <v>123</v>
      </c>
      <c r="B446">
        <v>601792</v>
      </c>
      <c r="C446" s="1">
        <v>41636</v>
      </c>
      <c r="D446">
        <v>1514265989</v>
      </c>
      <c r="E446">
        <v>68285426</v>
      </c>
      <c r="F446" t="s">
        <v>18</v>
      </c>
      <c r="G446" t="s">
        <v>32</v>
      </c>
      <c r="H446" t="s">
        <v>20</v>
      </c>
      <c r="I446" t="s">
        <v>20</v>
      </c>
      <c r="J446" t="s">
        <v>44</v>
      </c>
      <c r="K446" s="1">
        <v>41635</v>
      </c>
      <c r="M446">
        <v>-116</v>
      </c>
      <c r="N446">
        <v>0</v>
      </c>
      <c r="O446">
        <v>0</v>
      </c>
      <c r="P446">
        <v>0</v>
      </c>
      <c r="Q446">
        <v>-116</v>
      </c>
      <c r="R446" s="3">
        <f t="shared" si="8"/>
        <v>-116</v>
      </c>
    </row>
    <row r="447" spans="1:18">
      <c r="A447" s="2" t="s">
        <v>124</v>
      </c>
      <c r="B447">
        <v>606907</v>
      </c>
      <c r="C447" s="1">
        <v>41638</v>
      </c>
      <c r="D447">
        <v>1515084981</v>
      </c>
      <c r="E447">
        <v>70084620</v>
      </c>
      <c r="F447" t="s">
        <v>18</v>
      </c>
      <c r="G447" t="s">
        <v>19</v>
      </c>
      <c r="H447" t="s">
        <v>20</v>
      </c>
      <c r="I447" t="s">
        <v>47</v>
      </c>
      <c r="J447">
        <v>68.800974999999994</v>
      </c>
      <c r="K447" s="1">
        <v>41637</v>
      </c>
      <c r="L447">
        <v>1.35</v>
      </c>
      <c r="M447">
        <v>663.05</v>
      </c>
      <c r="N447">
        <v>14</v>
      </c>
      <c r="O447">
        <v>0</v>
      </c>
      <c r="P447">
        <v>-4.2</v>
      </c>
      <c r="Q447">
        <v>672.85</v>
      </c>
      <c r="R447" s="3">
        <f t="shared" si="8"/>
        <v>677.05</v>
      </c>
    </row>
    <row r="448" spans="1:18">
      <c r="A448" s="2" t="s">
        <v>124</v>
      </c>
      <c r="B448">
        <v>606907</v>
      </c>
      <c r="C448" s="1">
        <v>41638</v>
      </c>
      <c r="D448">
        <v>1515085098</v>
      </c>
      <c r="E448">
        <v>46240596</v>
      </c>
      <c r="F448" t="s">
        <v>18</v>
      </c>
      <c r="G448" t="s">
        <v>19</v>
      </c>
      <c r="H448" t="s">
        <v>20</v>
      </c>
      <c r="I448" t="s">
        <v>47</v>
      </c>
      <c r="J448">
        <v>68.800974999999994</v>
      </c>
      <c r="K448" s="1">
        <v>41637</v>
      </c>
      <c r="L448">
        <v>1.35</v>
      </c>
      <c r="M448">
        <v>190</v>
      </c>
      <c r="N448">
        <v>10</v>
      </c>
      <c r="O448">
        <v>0</v>
      </c>
      <c r="P448">
        <v>-3</v>
      </c>
      <c r="Q448">
        <v>197</v>
      </c>
      <c r="R448" s="3">
        <f t="shared" si="8"/>
        <v>200</v>
      </c>
    </row>
    <row r="449" spans="1:18">
      <c r="A449" s="2" t="s">
        <v>100</v>
      </c>
      <c r="B449">
        <v>612855</v>
      </c>
      <c r="C449" s="1">
        <v>41639</v>
      </c>
      <c r="D449">
        <v>1515475479</v>
      </c>
      <c r="E449">
        <v>75778921</v>
      </c>
      <c r="F449" t="s">
        <v>18</v>
      </c>
      <c r="G449" t="s">
        <v>19</v>
      </c>
      <c r="H449" t="s">
        <v>20</v>
      </c>
      <c r="I449" t="s">
        <v>24</v>
      </c>
      <c r="J449">
        <v>55.049213999999999</v>
      </c>
      <c r="K449" s="1">
        <v>41639</v>
      </c>
      <c r="L449">
        <v>1.7</v>
      </c>
      <c r="M449">
        <v>300</v>
      </c>
      <c r="N449">
        <v>15</v>
      </c>
      <c r="O449">
        <v>0</v>
      </c>
      <c r="P449">
        <v>-4.5</v>
      </c>
      <c r="Q449">
        <v>310.5</v>
      </c>
      <c r="R449" s="3">
        <f t="shared" si="8"/>
        <v>315</v>
      </c>
    </row>
    <row r="450" spans="1:18">
      <c r="A450" s="2" t="s">
        <v>101</v>
      </c>
      <c r="B450">
        <v>612866</v>
      </c>
      <c r="C450" s="1">
        <v>41635</v>
      </c>
      <c r="D450">
        <v>1514207674</v>
      </c>
      <c r="E450">
        <v>77014278</v>
      </c>
      <c r="F450" t="s">
        <v>18</v>
      </c>
      <c r="G450" t="s">
        <v>19</v>
      </c>
      <c r="H450" t="s">
        <v>20</v>
      </c>
      <c r="I450" t="s">
        <v>22</v>
      </c>
      <c r="J450">
        <v>39.418318499999998</v>
      </c>
      <c r="K450" s="1">
        <v>41634</v>
      </c>
      <c r="L450">
        <v>1.5</v>
      </c>
      <c r="M450">
        <v>128.78</v>
      </c>
      <c r="N450">
        <v>8</v>
      </c>
      <c r="O450">
        <v>0</v>
      </c>
      <c r="P450">
        <v>-2.4</v>
      </c>
      <c r="Q450">
        <v>134.38</v>
      </c>
      <c r="R450" s="3">
        <f t="shared" si="8"/>
        <v>136.78</v>
      </c>
    </row>
    <row r="451" spans="1:18">
      <c r="A451" s="2" t="s">
        <v>101</v>
      </c>
      <c r="B451">
        <v>612866</v>
      </c>
      <c r="C451" s="1">
        <v>41635</v>
      </c>
      <c r="D451">
        <v>1514254444</v>
      </c>
      <c r="E451">
        <v>49717484</v>
      </c>
      <c r="F451" t="s">
        <v>18</v>
      </c>
      <c r="G451" t="s">
        <v>32</v>
      </c>
      <c r="H451" t="s">
        <v>118</v>
      </c>
      <c r="I451" t="s">
        <v>20</v>
      </c>
      <c r="J451">
        <v>1.0755267000000001E-2</v>
      </c>
      <c r="K451" s="1">
        <v>41634</v>
      </c>
      <c r="L451">
        <v>2.5</v>
      </c>
      <c r="M451">
        <v>-1537.36</v>
      </c>
      <c r="N451">
        <v>0</v>
      </c>
      <c r="O451">
        <v>0</v>
      </c>
      <c r="P451">
        <v>0</v>
      </c>
      <c r="Q451">
        <v>-1537.36</v>
      </c>
      <c r="R451" s="3">
        <f t="shared" si="8"/>
        <v>-1537.36</v>
      </c>
    </row>
    <row r="452" spans="1:18">
      <c r="A452" s="2" t="s">
        <v>101</v>
      </c>
      <c r="B452">
        <v>612866</v>
      </c>
      <c r="C452" s="1">
        <v>41637</v>
      </c>
      <c r="D452">
        <v>1514847563</v>
      </c>
      <c r="E452">
        <v>21546814</v>
      </c>
      <c r="F452" t="s">
        <v>18</v>
      </c>
      <c r="G452" t="s">
        <v>19</v>
      </c>
      <c r="H452" t="s">
        <v>20</v>
      </c>
      <c r="I452" t="s">
        <v>22</v>
      </c>
      <c r="J452">
        <v>39.316277999999997</v>
      </c>
      <c r="K452" s="1">
        <v>41636</v>
      </c>
      <c r="L452">
        <v>1.5</v>
      </c>
      <c r="M452">
        <v>103.29</v>
      </c>
      <c r="N452">
        <v>8</v>
      </c>
      <c r="O452">
        <v>0</v>
      </c>
      <c r="P452">
        <v>-2.4</v>
      </c>
      <c r="Q452">
        <v>108.89</v>
      </c>
      <c r="R452" s="3">
        <f t="shared" si="8"/>
        <v>111.29</v>
      </c>
    </row>
    <row r="453" spans="1:18">
      <c r="A453" s="2" t="s">
        <v>101</v>
      </c>
      <c r="B453">
        <v>612866</v>
      </c>
      <c r="C453" s="1">
        <v>41637</v>
      </c>
      <c r="D453">
        <v>1514895565</v>
      </c>
      <c r="E453">
        <v>20836839</v>
      </c>
      <c r="F453" t="s">
        <v>18</v>
      </c>
      <c r="G453" t="s">
        <v>19</v>
      </c>
      <c r="H453" t="s">
        <v>20</v>
      </c>
      <c r="I453" t="s">
        <v>47</v>
      </c>
      <c r="J453">
        <v>68.948700000000002</v>
      </c>
      <c r="K453" s="1">
        <v>41636</v>
      </c>
      <c r="L453">
        <v>1.35</v>
      </c>
      <c r="M453">
        <v>1500</v>
      </c>
      <c r="N453">
        <v>18</v>
      </c>
      <c r="O453">
        <v>0</v>
      </c>
      <c r="P453">
        <v>-5.4</v>
      </c>
      <c r="Q453">
        <v>1512.6</v>
      </c>
      <c r="R453" s="3">
        <f t="shared" si="8"/>
        <v>1518</v>
      </c>
    </row>
    <row r="454" spans="1:18">
      <c r="A454" s="2" t="s">
        <v>101</v>
      </c>
      <c r="B454">
        <v>612866</v>
      </c>
      <c r="C454" s="1">
        <v>41638</v>
      </c>
      <c r="D454">
        <v>1511370615</v>
      </c>
      <c r="E454">
        <v>34028280</v>
      </c>
      <c r="F454" t="s">
        <v>18</v>
      </c>
      <c r="G454" t="s">
        <v>32</v>
      </c>
      <c r="H454" t="s">
        <v>28</v>
      </c>
      <c r="I454" t="s">
        <v>20</v>
      </c>
      <c r="J454">
        <v>1.1223344559999999</v>
      </c>
      <c r="K454" s="1">
        <v>41626</v>
      </c>
      <c r="L454">
        <v>3</v>
      </c>
      <c r="M454">
        <v>-163.30000000000001</v>
      </c>
      <c r="N454">
        <v>0</v>
      </c>
      <c r="O454">
        <v>0</v>
      </c>
      <c r="P454">
        <v>0</v>
      </c>
      <c r="Q454">
        <v>-163.30000000000001</v>
      </c>
      <c r="R454" s="3">
        <f t="shared" si="8"/>
        <v>-163.30000000000001</v>
      </c>
    </row>
    <row r="455" spans="1:18">
      <c r="A455" s="2" t="s">
        <v>101</v>
      </c>
      <c r="B455">
        <v>612866</v>
      </c>
      <c r="C455" s="1">
        <v>41638</v>
      </c>
      <c r="D455">
        <v>1515075145</v>
      </c>
      <c r="E455">
        <v>88671958</v>
      </c>
      <c r="F455" t="s">
        <v>18</v>
      </c>
      <c r="G455" t="s">
        <v>19</v>
      </c>
      <c r="H455" t="s">
        <v>20</v>
      </c>
      <c r="I455" t="s">
        <v>28</v>
      </c>
      <c r="J455">
        <v>0.88490000000000002</v>
      </c>
      <c r="K455" s="1">
        <v>41637</v>
      </c>
      <c r="L455">
        <v>5</v>
      </c>
      <c r="M455">
        <v>1427.46</v>
      </c>
      <c r="N455">
        <v>75</v>
      </c>
      <c r="O455">
        <v>0</v>
      </c>
      <c r="P455">
        <v>-22.5</v>
      </c>
      <c r="Q455">
        <v>1479.96</v>
      </c>
      <c r="R455" s="3">
        <f t="shared" si="8"/>
        <v>1502.46</v>
      </c>
    </row>
    <row r="456" spans="1:18">
      <c r="A456" s="2" t="s">
        <v>101</v>
      </c>
      <c r="B456">
        <v>612866</v>
      </c>
      <c r="C456" s="1">
        <v>41638</v>
      </c>
      <c r="D456">
        <v>1515082578</v>
      </c>
      <c r="E456">
        <v>67726305</v>
      </c>
      <c r="F456" t="s">
        <v>18</v>
      </c>
      <c r="G456" t="s">
        <v>19</v>
      </c>
      <c r="H456" t="s">
        <v>20</v>
      </c>
      <c r="I456" t="s">
        <v>82</v>
      </c>
      <c r="J456">
        <v>0.88490000000000002</v>
      </c>
      <c r="K456" s="1">
        <v>41637</v>
      </c>
      <c r="L456">
        <v>2.5</v>
      </c>
      <c r="M456">
        <v>1150</v>
      </c>
      <c r="N456">
        <v>23</v>
      </c>
      <c r="O456">
        <v>0</v>
      </c>
      <c r="P456">
        <v>-6.9</v>
      </c>
      <c r="Q456">
        <v>1166.0999999999999</v>
      </c>
      <c r="R456" s="3">
        <f t="shared" si="8"/>
        <v>1173</v>
      </c>
    </row>
    <row r="457" spans="1:18">
      <c r="A457" s="2" t="s">
        <v>101</v>
      </c>
      <c r="B457">
        <v>612866</v>
      </c>
      <c r="C457" s="1">
        <v>41638</v>
      </c>
      <c r="D457">
        <v>1515085749</v>
      </c>
      <c r="E457">
        <v>99421980</v>
      </c>
      <c r="F457" t="s">
        <v>18</v>
      </c>
      <c r="G457" t="s">
        <v>19</v>
      </c>
      <c r="H457" t="s">
        <v>20</v>
      </c>
      <c r="I457" t="s">
        <v>23</v>
      </c>
      <c r="J457">
        <v>1.6552562660000001</v>
      </c>
      <c r="K457" s="1">
        <v>41637</v>
      </c>
      <c r="L457">
        <v>2.1</v>
      </c>
      <c r="M457">
        <v>125</v>
      </c>
      <c r="N457">
        <v>13</v>
      </c>
      <c r="O457">
        <v>0</v>
      </c>
      <c r="P457">
        <v>-3.9</v>
      </c>
      <c r="Q457">
        <v>134.1</v>
      </c>
      <c r="R457" s="3">
        <f t="shared" ref="R457:R503" si="9">M457+N457</f>
        <v>138</v>
      </c>
    </row>
    <row r="458" spans="1:18">
      <c r="A458" s="2" t="s">
        <v>101</v>
      </c>
      <c r="B458">
        <v>612866</v>
      </c>
      <c r="C458" s="1">
        <v>41639</v>
      </c>
      <c r="D458">
        <v>1515459607</v>
      </c>
      <c r="E458">
        <v>50815431</v>
      </c>
      <c r="F458" t="s">
        <v>18</v>
      </c>
      <c r="G458" t="s">
        <v>19</v>
      </c>
      <c r="H458" t="s">
        <v>20</v>
      </c>
      <c r="I458" t="s">
        <v>22</v>
      </c>
      <c r="J458">
        <v>39.467064999999998</v>
      </c>
      <c r="K458" s="1">
        <v>41638</v>
      </c>
      <c r="L458">
        <v>1.5</v>
      </c>
      <c r="M458">
        <v>205.79</v>
      </c>
      <c r="N458">
        <v>8</v>
      </c>
      <c r="O458">
        <v>0</v>
      </c>
      <c r="P458">
        <v>-2.4</v>
      </c>
      <c r="Q458">
        <v>211.39</v>
      </c>
      <c r="R458" s="3">
        <f t="shared" si="9"/>
        <v>213.79</v>
      </c>
    </row>
    <row r="459" spans="1:18">
      <c r="A459" s="2" t="s">
        <v>102</v>
      </c>
      <c r="B459">
        <v>613323</v>
      </c>
      <c r="C459" s="1">
        <v>41635</v>
      </c>
      <c r="D459">
        <v>1514209916</v>
      </c>
      <c r="E459">
        <v>23933478</v>
      </c>
      <c r="F459" t="s">
        <v>18</v>
      </c>
      <c r="G459" t="s">
        <v>19</v>
      </c>
      <c r="H459" t="s">
        <v>20</v>
      </c>
      <c r="I459" t="s">
        <v>64</v>
      </c>
      <c r="J459">
        <v>1.9151239799999999</v>
      </c>
      <c r="K459" s="1">
        <v>41634</v>
      </c>
      <c r="L459">
        <v>3.5</v>
      </c>
      <c r="M459">
        <v>500</v>
      </c>
      <c r="N459">
        <v>31</v>
      </c>
      <c r="O459">
        <v>0</v>
      </c>
      <c r="P459">
        <v>-9.3000000000000007</v>
      </c>
      <c r="Q459">
        <v>521.70000000000005</v>
      </c>
      <c r="R459" s="3">
        <f t="shared" si="9"/>
        <v>531</v>
      </c>
    </row>
    <row r="460" spans="1:18">
      <c r="A460" s="2" t="s">
        <v>102</v>
      </c>
      <c r="B460">
        <v>613323</v>
      </c>
      <c r="C460" s="1">
        <v>41635</v>
      </c>
      <c r="D460">
        <v>1514228579</v>
      </c>
      <c r="E460">
        <v>52340798</v>
      </c>
      <c r="F460" t="s">
        <v>18</v>
      </c>
      <c r="G460" t="s">
        <v>19</v>
      </c>
      <c r="H460" t="s">
        <v>20</v>
      </c>
      <c r="I460" t="s">
        <v>30</v>
      </c>
      <c r="J460">
        <v>0.54190830800000001</v>
      </c>
      <c r="K460" s="1">
        <v>41634</v>
      </c>
      <c r="L460">
        <v>5.6</v>
      </c>
      <c r="M460">
        <v>6000</v>
      </c>
      <c r="N460">
        <v>220</v>
      </c>
      <c r="O460">
        <v>0</v>
      </c>
      <c r="P460">
        <v>-66</v>
      </c>
      <c r="Q460">
        <v>6154</v>
      </c>
      <c r="R460" s="3">
        <f t="shared" si="9"/>
        <v>6220</v>
      </c>
    </row>
    <row r="461" spans="1:18">
      <c r="A461" s="2" t="s">
        <v>102</v>
      </c>
      <c r="B461">
        <v>613323</v>
      </c>
      <c r="C461" s="1">
        <v>41636</v>
      </c>
      <c r="D461">
        <v>1507456904</v>
      </c>
      <c r="E461">
        <v>68662289</v>
      </c>
      <c r="F461" t="s">
        <v>18</v>
      </c>
      <c r="G461" t="s">
        <v>32</v>
      </c>
      <c r="H461" t="s">
        <v>30</v>
      </c>
      <c r="I461" t="s">
        <v>20</v>
      </c>
      <c r="J461">
        <v>1.8050099319999999</v>
      </c>
      <c r="K461" s="1">
        <v>41614</v>
      </c>
      <c r="L461">
        <v>4</v>
      </c>
      <c r="M461">
        <v>-86.64</v>
      </c>
      <c r="N461">
        <v>0</v>
      </c>
      <c r="O461">
        <v>0</v>
      </c>
      <c r="P461">
        <v>0</v>
      </c>
      <c r="Q461">
        <v>-86.64</v>
      </c>
      <c r="R461" s="3">
        <f t="shared" si="9"/>
        <v>-86.64</v>
      </c>
    </row>
    <row r="462" spans="1:18">
      <c r="A462" s="2" t="s">
        <v>102</v>
      </c>
      <c r="B462">
        <v>613323</v>
      </c>
      <c r="C462" s="1">
        <v>41636</v>
      </c>
      <c r="D462">
        <v>1514280924</v>
      </c>
      <c r="E462">
        <v>57407610</v>
      </c>
      <c r="F462" t="s">
        <v>18</v>
      </c>
      <c r="G462" t="s">
        <v>32</v>
      </c>
      <c r="H462" t="s">
        <v>20</v>
      </c>
      <c r="I462" t="s">
        <v>20</v>
      </c>
      <c r="J462" t="s">
        <v>44</v>
      </c>
      <c r="K462" s="1">
        <v>41635</v>
      </c>
      <c r="M462">
        <v>-6220</v>
      </c>
      <c r="N462">
        <v>0</v>
      </c>
      <c r="O462">
        <v>0</v>
      </c>
      <c r="P462">
        <v>0</v>
      </c>
      <c r="Q462">
        <v>-6220</v>
      </c>
      <c r="R462" s="3">
        <f t="shared" si="9"/>
        <v>-6220</v>
      </c>
    </row>
    <row r="463" spans="1:18">
      <c r="A463" s="2" t="s">
        <v>102</v>
      </c>
      <c r="B463">
        <v>613323</v>
      </c>
      <c r="C463" s="1">
        <v>41637</v>
      </c>
      <c r="D463">
        <v>1514895750</v>
      </c>
      <c r="E463">
        <v>20163474</v>
      </c>
      <c r="F463" t="s">
        <v>18</v>
      </c>
      <c r="G463" t="s">
        <v>19</v>
      </c>
      <c r="H463" t="s">
        <v>20</v>
      </c>
      <c r="I463" t="s">
        <v>22</v>
      </c>
      <c r="J463">
        <v>39.316277999999997</v>
      </c>
      <c r="K463" s="1">
        <v>41636</v>
      </c>
      <c r="L463">
        <v>1.5</v>
      </c>
      <c r="M463">
        <v>300</v>
      </c>
      <c r="N463">
        <v>8</v>
      </c>
      <c r="O463">
        <v>0</v>
      </c>
      <c r="P463">
        <v>-2.4</v>
      </c>
      <c r="Q463">
        <v>305.60000000000002</v>
      </c>
      <c r="R463" s="3">
        <f t="shared" si="9"/>
        <v>308</v>
      </c>
    </row>
    <row r="464" spans="1:18">
      <c r="A464" s="2" t="s">
        <v>102</v>
      </c>
      <c r="B464">
        <v>613323</v>
      </c>
      <c r="C464" s="1">
        <v>41638</v>
      </c>
      <c r="D464">
        <v>1514615304</v>
      </c>
      <c r="E464">
        <v>99219656</v>
      </c>
      <c r="F464" t="s">
        <v>18</v>
      </c>
      <c r="G464" t="s">
        <v>32</v>
      </c>
      <c r="H464" t="s">
        <v>28</v>
      </c>
      <c r="I464" t="s">
        <v>20</v>
      </c>
      <c r="J464">
        <v>1.1276499769999999</v>
      </c>
      <c r="K464" s="1">
        <v>41635</v>
      </c>
      <c r="L464">
        <v>4</v>
      </c>
      <c r="M464">
        <v>-216.51</v>
      </c>
      <c r="N464">
        <v>0</v>
      </c>
      <c r="O464">
        <v>0</v>
      </c>
      <c r="P464">
        <v>0</v>
      </c>
      <c r="Q464">
        <v>-216.51</v>
      </c>
      <c r="R464" s="3">
        <f t="shared" si="9"/>
        <v>-216.51</v>
      </c>
    </row>
    <row r="465" spans="1:18">
      <c r="A465" s="2" t="s">
        <v>102</v>
      </c>
      <c r="B465">
        <v>613323</v>
      </c>
      <c r="C465" s="1">
        <v>41638</v>
      </c>
      <c r="D465">
        <v>1515078246</v>
      </c>
      <c r="E465">
        <v>95564613</v>
      </c>
      <c r="F465" t="s">
        <v>18</v>
      </c>
      <c r="G465" t="s">
        <v>19</v>
      </c>
      <c r="H465" t="s">
        <v>20</v>
      </c>
      <c r="I465" t="s">
        <v>103</v>
      </c>
      <c r="J465">
        <v>0.88490000000000002</v>
      </c>
      <c r="K465" s="1">
        <v>41637</v>
      </c>
      <c r="L465">
        <v>3.1</v>
      </c>
      <c r="M465">
        <v>850</v>
      </c>
      <c r="N465">
        <v>35</v>
      </c>
      <c r="O465">
        <v>0</v>
      </c>
      <c r="P465">
        <v>-10.5</v>
      </c>
      <c r="Q465">
        <v>874.5</v>
      </c>
      <c r="R465" s="3">
        <f t="shared" si="9"/>
        <v>885</v>
      </c>
    </row>
    <row r="466" spans="1:18">
      <c r="A466" s="2" t="s">
        <v>102</v>
      </c>
      <c r="B466">
        <v>613323</v>
      </c>
      <c r="C466" s="1">
        <v>41638</v>
      </c>
      <c r="D466">
        <v>1515088606</v>
      </c>
      <c r="E466">
        <v>19849801</v>
      </c>
      <c r="F466" t="s">
        <v>18</v>
      </c>
      <c r="G466" t="s">
        <v>19</v>
      </c>
      <c r="H466" t="s">
        <v>20</v>
      </c>
      <c r="I466" t="s">
        <v>24</v>
      </c>
      <c r="J466">
        <v>54.793008</v>
      </c>
      <c r="K466" s="1">
        <v>41638</v>
      </c>
      <c r="L466">
        <v>1.7</v>
      </c>
      <c r="M466">
        <v>1777</v>
      </c>
      <c r="N466">
        <v>23</v>
      </c>
      <c r="O466">
        <v>0</v>
      </c>
      <c r="P466">
        <v>-6.9</v>
      </c>
      <c r="Q466">
        <v>1793.1</v>
      </c>
      <c r="R466" s="3">
        <f t="shared" si="9"/>
        <v>1800</v>
      </c>
    </row>
    <row r="467" spans="1:18">
      <c r="A467" s="2" t="s">
        <v>102</v>
      </c>
      <c r="B467">
        <v>613323</v>
      </c>
      <c r="C467" s="1">
        <v>41639</v>
      </c>
      <c r="D467">
        <v>1515133738</v>
      </c>
      <c r="E467">
        <v>51254016</v>
      </c>
      <c r="F467" t="s">
        <v>18</v>
      </c>
      <c r="G467" t="s">
        <v>32</v>
      </c>
      <c r="H467" t="s">
        <v>30</v>
      </c>
      <c r="I467" t="s">
        <v>20</v>
      </c>
      <c r="J467">
        <v>1.8632613849999999</v>
      </c>
      <c r="K467" s="1">
        <v>41638</v>
      </c>
      <c r="L467">
        <v>4</v>
      </c>
      <c r="M467">
        <v>-357.75</v>
      </c>
      <c r="N467">
        <v>0</v>
      </c>
      <c r="O467">
        <v>0</v>
      </c>
      <c r="P467">
        <v>0</v>
      </c>
      <c r="Q467">
        <v>-357.75</v>
      </c>
      <c r="R467" s="3">
        <f t="shared" si="9"/>
        <v>-357.75</v>
      </c>
    </row>
    <row r="468" spans="1:18">
      <c r="A468" s="2" t="s">
        <v>102</v>
      </c>
      <c r="B468">
        <v>613323</v>
      </c>
      <c r="C468" s="1">
        <v>41639</v>
      </c>
      <c r="D468">
        <v>1515372549</v>
      </c>
      <c r="E468">
        <v>90645343</v>
      </c>
      <c r="F468" t="s">
        <v>18</v>
      </c>
      <c r="G468" t="s">
        <v>32</v>
      </c>
      <c r="H468" t="s">
        <v>33</v>
      </c>
      <c r="I468" t="s">
        <v>20</v>
      </c>
      <c r="J468">
        <v>1.0522808260000001</v>
      </c>
      <c r="K468" s="1">
        <v>41638</v>
      </c>
      <c r="L468">
        <v>4</v>
      </c>
      <c r="M468">
        <v>-1000.01</v>
      </c>
      <c r="N468">
        <v>0</v>
      </c>
      <c r="O468">
        <v>0</v>
      </c>
      <c r="P468">
        <v>0</v>
      </c>
      <c r="Q468">
        <v>-1000.01</v>
      </c>
      <c r="R468" s="3">
        <f t="shared" si="9"/>
        <v>-1000.01</v>
      </c>
    </row>
    <row r="469" spans="1:18">
      <c r="A469" s="2" t="s">
        <v>102</v>
      </c>
      <c r="B469">
        <v>613323</v>
      </c>
      <c r="C469" s="1">
        <v>41639</v>
      </c>
      <c r="D469">
        <v>1515464773</v>
      </c>
      <c r="E469">
        <v>72256077</v>
      </c>
      <c r="F469" t="s">
        <v>18</v>
      </c>
      <c r="G469" t="s">
        <v>19</v>
      </c>
      <c r="H469" t="s">
        <v>20</v>
      </c>
      <c r="I469" t="s">
        <v>24</v>
      </c>
      <c r="J469">
        <v>55.102607999999996</v>
      </c>
      <c r="K469" s="1">
        <v>41638</v>
      </c>
      <c r="L469">
        <v>1.7</v>
      </c>
      <c r="M469">
        <v>1877</v>
      </c>
      <c r="N469">
        <v>23</v>
      </c>
      <c r="O469">
        <v>0</v>
      </c>
      <c r="P469">
        <v>-6.9</v>
      </c>
      <c r="Q469">
        <v>1893.1</v>
      </c>
      <c r="R469" s="3">
        <f t="shared" si="9"/>
        <v>1900</v>
      </c>
    </row>
    <row r="470" spans="1:18">
      <c r="A470" s="2" t="s">
        <v>135</v>
      </c>
      <c r="B470">
        <v>614226</v>
      </c>
      <c r="C470" s="1">
        <v>41635</v>
      </c>
      <c r="D470">
        <v>1514193153</v>
      </c>
      <c r="E470">
        <v>38133777</v>
      </c>
      <c r="F470" t="s">
        <v>18</v>
      </c>
      <c r="G470" t="s">
        <v>19</v>
      </c>
      <c r="H470" t="s">
        <v>20</v>
      </c>
      <c r="I470" t="s">
        <v>116</v>
      </c>
      <c r="J470">
        <v>0.64920739299999997</v>
      </c>
      <c r="K470" s="1">
        <v>41634</v>
      </c>
      <c r="L470">
        <v>4.0999999999999996</v>
      </c>
      <c r="M470">
        <v>662</v>
      </c>
      <c r="N470">
        <v>60</v>
      </c>
      <c r="O470">
        <v>0</v>
      </c>
      <c r="P470">
        <v>-18</v>
      </c>
      <c r="Q470">
        <v>704</v>
      </c>
      <c r="R470" s="3">
        <f t="shared" si="9"/>
        <v>722</v>
      </c>
    </row>
    <row r="471" spans="1:18">
      <c r="A471" s="2" t="s">
        <v>128</v>
      </c>
      <c r="B471">
        <v>614227</v>
      </c>
      <c r="C471" s="1">
        <v>41636</v>
      </c>
      <c r="D471">
        <v>1514614253</v>
      </c>
      <c r="E471">
        <v>71043526</v>
      </c>
      <c r="F471" t="s">
        <v>18</v>
      </c>
      <c r="G471" t="s">
        <v>19</v>
      </c>
      <c r="H471" t="s">
        <v>20</v>
      </c>
      <c r="I471" t="s">
        <v>64</v>
      </c>
      <c r="J471">
        <v>1.91318232</v>
      </c>
      <c r="K471" s="1">
        <v>41635</v>
      </c>
      <c r="L471">
        <v>3.5</v>
      </c>
      <c r="M471">
        <v>560</v>
      </c>
      <c r="N471">
        <v>45</v>
      </c>
      <c r="O471">
        <v>0</v>
      </c>
      <c r="P471">
        <v>-13.5</v>
      </c>
      <c r="Q471">
        <v>591.5</v>
      </c>
      <c r="R471" s="3">
        <f t="shared" si="9"/>
        <v>605</v>
      </c>
    </row>
    <row r="472" spans="1:18">
      <c r="A472" s="2" t="s">
        <v>128</v>
      </c>
      <c r="B472">
        <v>614227</v>
      </c>
      <c r="C472" s="1">
        <v>41639</v>
      </c>
      <c r="D472">
        <v>1515438138</v>
      </c>
      <c r="E472">
        <v>55399298</v>
      </c>
      <c r="F472" t="s">
        <v>18</v>
      </c>
      <c r="G472" t="s">
        <v>19</v>
      </c>
      <c r="H472" t="s">
        <v>20</v>
      </c>
      <c r="I472" t="s">
        <v>71</v>
      </c>
      <c r="J472">
        <v>2.93088565</v>
      </c>
      <c r="K472" s="1">
        <v>41638</v>
      </c>
      <c r="L472">
        <v>4.5</v>
      </c>
      <c r="M472">
        <v>3000</v>
      </c>
      <c r="N472">
        <v>110</v>
      </c>
      <c r="O472">
        <v>0</v>
      </c>
      <c r="P472">
        <v>-33</v>
      </c>
      <c r="Q472">
        <v>3077</v>
      </c>
      <c r="R472" s="3">
        <f t="shared" si="9"/>
        <v>3110</v>
      </c>
    </row>
    <row r="473" spans="1:18">
      <c r="A473" s="2" t="s">
        <v>128</v>
      </c>
      <c r="B473">
        <v>614227</v>
      </c>
      <c r="C473" s="1">
        <v>41639</v>
      </c>
      <c r="D473">
        <v>1515439889</v>
      </c>
      <c r="E473">
        <v>79787719</v>
      </c>
      <c r="F473" t="s">
        <v>18</v>
      </c>
      <c r="G473" t="s">
        <v>19</v>
      </c>
      <c r="H473" t="s">
        <v>20</v>
      </c>
      <c r="I473" t="s">
        <v>71</v>
      </c>
      <c r="J473">
        <v>2.93088565</v>
      </c>
      <c r="K473" s="1">
        <v>41638</v>
      </c>
      <c r="L473">
        <v>4.5</v>
      </c>
      <c r="M473">
        <v>3000</v>
      </c>
      <c r="N473">
        <v>110</v>
      </c>
      <c r="O473">
        <v>0</v>
      </c>
      <c r="P473">
        <v>-33</v>
      </c>
      <c r="Q473">
        <v>3077</v>
      </c>
      <c r="R473" s="3">
        <f t="shared" si="9"/>
        <v>3110</v>
      </c>
    </row>
    <row r="474" spans="1:18">
      <c r="A474" s="2" t="s">
        <v>128</v>
      </c>
      <c r="B474">
        <v>614227</v>
      </c>
      <c r="C474" s="1">
        <v>41639</v>
      </c>
      <c r="D474">
        <v>1515471650</v>
      </c>
      <c r="E474">
        <v>51244420</v>
      </c>
      <c r="F474" t="s">
        <v>18</v>
      </c>
      <c r="G474" t="s">
        <v>19</v>
      </c>
      <c r="H474" t="s">
        <v>20</v>
      </c>
      <c r="I474" t="s">
        <v>71</v>
      </c>
      <c r="J474">
        <v>2.9188719999999999</v>
      </c>
      <c r="K474" s="1">
        <v>41639</v>
      </c>
      <c r="L474">
        <v>4.5</v>
      </c>
      <c r="M474">
        <v>2500</v>
      </c>
      <c r="N474">
        <v>105</v>
      </c>
      <c r="O474">
        <v>0</v>
      </c>
      <c r="P474">
        <v>-31.5</v>
      </c>
      <c r="Q474">
        <v>2573.5</v>
      </c>
      <c r="R474" s="3">
        <f t="shared" si="9"/>
        <v>2605</v>
      </c>
    </row>
    <row r="475" spans="1:18">
      <c r="A475" s="2" t="s">
        <v>104</v>
      </c>
      <c r="B475">
        <v>614286</v>
      </c>
      <c r="C475" s="1">
        <v>41635</v>
      </c>
      <c r="D475">
        <v>1514256712</v>
      </c>
      <c r="E475">
        <v>97385388</v>
      </c>
      <c r="F475" t="s">
        <v>18</v>
      </c>
      <c r="G475" t="s">
        <v>19</v>
      </c>
      <c r="H475" t="s">
        <v>20</v>
      </c>
      <c r="I475" t="s">
        <v>24</v>
      </c>
      <c r="J475">
        <v>55.112854499999997</v>
      </c>
      <c r="K475" s="1">
        <v>41635</v>
      </c>
      <c r="L475">
        <v>1.7</v>
      </c>
      <c r="M475">
        <v>648</v>
      </c>
      <c r="N475">
        <v>15</v>
      </c>
      <c r="O475">
        <v>0</v>
      </c>
      <c r="P475">
        <v>-4.5</v>
      </c>
      <c r="Q475">
        <v>658.5</v>
      </c>
      <c r="R475" s="3">
        <f t="shared" si="9"/>
        <v>663</v>
      </c>
    </row>
    <row r="476" spans="1:18">
      <c r="A476" s="2" t="s">
        <v>104</v>
      </c>
      <c r="B476">
        <v>614286</v>
      </c>
      <c r="C476" s="1">
        <v>41636</v>
      </c>
      <c r="D476">
        <v>1514611895</v>
      </c>
      <c r="E476">
        <v>64965587</v>
      </c>
      <c r="F476" t="s">
        <v>18</v>
      </c>
      <c r="G476" t="s">
        <v>19</v>
      </c>
      <c r="H476" t="s">
        <v>20</v>
      </c>
      <c r="I476" t="s">
        <v>40</v>
      </c>
      <c r="J476">
        <v>93.468720000000005</v>
      </c>
      <c r="K476" s="1">
        <v>41635</v>
      </c>
      <c r="L476">
        <v>1.7</v>
      </c>
      <c r="M476">
        <v>938.5</v>
      </c>
      <c r="N476">
        <v>14</v>
      </c>
      <c r="O476">
        <v>0</v>
      </c>
      <c r="P476">
        <v>-4.2</v>
      </c>
      <c r="Q476">
        <v>948.3</v>
      </c>
      <c r="R476" s="3">
        <f t="shared" si="9"/>
        <v>952.5</v>
      </c>
    </row>
    <row r="477" spans="1:18">
      <c r="A477" s="2" t="s">
        <v>104</v>
      </c>
      <c r="B477">
        <v>614286</v>
      </c>
      <c r="C477" s="1">
        <v>41636</v>
      </c>
      <c r="D477">
        <v>1514624720</v>
      </c>
      <c r="E477">
        <v>65849990</v>
      </c>
      <c r="F477" t="s">
        <v>18</v>
      </c>
      <c r="G477" t="s">
        <v>19</v>
      </c>
      <c r="H477" t="s">
        <v>20</v>
      </c>
      <c r="I477" t="s">
        <v>23</v>
      </c>
      <c r="J477">
        <v>1.660052415</v>
      </c>
      <c r="K477" s="1">
        <v>41636</v>
      </c>
      <c r="L477">
        <v>2.1</v>
      </c>
      <c r="M477">
        <v>492.25</v>
      </c>
      <c r="N477">
        <v>14</v>
      </c>
      <c r="O477">
        <v>0</v>
      </c>
      <c r="P477">
        <v>-4.2</v>
      </c>
      <c r="Q477">
        <v>502.05</v>
      </c>
      <c r="R477" s="3">
        <f t="shared" si="9"/>
        <v>506.25</v>
      </c>
    </row>
    <row r="478" spans="1:18">
      <c r="A478" s="2" t="s">
        <v>104</v>
      </c>
      <c r="B478">
        <v>614286</v>
      </c>
      <c r="C478" s="1">
        <v>41638</v>
      </c>
      <c r="D478">
        <v>1515054058</v>
      </c>
      <c r="E478">
        <v>38265451</v>
      </c>
      <c r="F478" t="s">
        <v>18</v>
      </c>
      <c r="G478" t="s">
        <v>19</v>
      </c>
      <c r="H478" t="s">
        <v>20</v>
      </c>
      <c r="I478" t="s">
        <v>23</v>
      </c>
      <c r="J478">
        <v>1.6552562660000001</v>
      </c>
      <c r="K478" s="1">
        <v>41637</v>
      </c>
      <c r="L478">
        <v>2.1</v>
      </c>
      <c r="M478">
        <v>75</v>
      </c>
      <c r="N478">
        <v>13</v>
      </c>
      <c r="O478">
        <v>0</v>
      </c>
      <c r="P478">
        <v>-3.9</v>
      </c>
      <c r="Q478">
        <v>84.1</v>
      </c>
      <c r="R478" s="3">
        <f t="shared" si="9"/>
        <v>88</v>
      </c>
    </row>
    <row r="479" spans="1:18">
      <c r="A479" s="2" t="s">
        <v>104</v>
      </c>
      <c r="B479">
        <v>614286</v>
      </c>
      <c r="C479" s="1">
        <v>41638</v>
      </c>
      <c r="D479">
        <v>1515079666</v>
      </c>
      <c r="E479">
        <v>20994082</v>
      </c>
      <c r="F479" t="s">
        <v>18</v>
      </c>
      <c r="G479" t="s">
        <v>19</v>
      </c>
      <c r="H479" t="s">
        <v>20</v>
      </c>
      <c r="I479" t="s">
        <v>23</v>
      </c>
      <c r="J479">
        <v>1.6552562660000001</v>
      </c>
      <c r="K479" s="1">
        <v>41637</v>
      </c>
      <c r="L479">
        <v>2.1</v>
      </c>
      <c r="M479">
        <v>50</v>
      </c>
      <c r="N479">
        <v>13</v>
      </c>
      <c r="O479">
        <v>0</v>
      </c>
      <c r="P479">
        <v>-3.9</v>
      </c>
      <c r="Q479">
        <v>59.1</v>
      </c>
      <c r="R479" s="3">
        <f t="shared" si="9"/>
        <v>63</v>
      </c>
    </row>
    <row r="480" spans="1:18">
      <c r="A480" s="2" t="s">
        <v>104</v>
      </c>
      <c r="B480">
        <v>614286</v>
      </c>
      <c r="C480" s="1">
        <v>41638</v>
      </c>
      <c r="D480">
        <v>1515083052</v>
      </c>
      <c r="E480">
        <v>24783449</v>
      </c>
      <c r="F480" t="s">
        <v>18</v>
      </c>
      <c r="G480" t="s">
        <v>19</v>
      </c>
      <c r="H480" t="s">
        <v>20</v>
      </c>
      <c r="I480" t="s">
        <v>23</v>
      </c>
      <c r="J480">
        <v>1.6552562660000001</v>
      </c>
      <c r="K480" s="1">
        <v>41637</v>
      </c>
      <c r="L480">
        <v>2.1</v>
      </c>
      <c r="M480">
        <v>370</v>
      </c>
      <c r="N480">
        <v>14</v>
      </c>
      <c r="O480">
        <v>0</v>
      </c>
      <c r="P480">
        <v>-4.2</v>
      </c>
      <c r="Q480">
        <v>379.8</v>
      </c>
      <c r="R480" s="3">
        <f t="shared" si="9"/>
        <v>384</v>
      </c>
    </row>
    <row r="481" spans="1:18">
      <c r="A481" s="2" t="s">
        <v>104</v>
      </c>
      <c r="B481">
        <v>614286</v>
      </c>
      <c r="C481" s="1">
        <v>41639</v>
      </c>
      <c r="D481">
        <v>1515426549</v>
      </c>
      <c r="E481">
        <v>73328398</v>
      </c>
      <c r="F481" t="s">
        <v>18</v>
      </c>
      <c r="G481" t="s">
        <v>19</v>
      </c>
      <c r="H481" t="s">
        <v>20</v>
      </c>
      <c r="I481" t="s">
        <v>23</v>
      </c>
      <c r="J481">
        <v>1.660571002</v>
      </c>
      <c r="K481" s="1">
        <v>41638</v>
      </c>
      <c r="L481">
        <v>2.1</v>
      </c>
      <c r="M481">
        <v>61.51</v>
      </c>
      <c r="N481">
        <v>13</v>
      </c>
      <c r="O481">
        <v>0</v>
      </c>
      <c r="P481">
        <v>-3.9</v>
      </c>
      <c r="Q481">
        <v>70.61</v>
      </c>
      <c r="R481" s="3">
        <f t="shared" si="9"/>
        <v>74.509999999999991</v>
      </c>
    </row>
    <row r="482" spans="1:18">
      <c r="A482" s="2" t="s">
        <v>125</v>
      </c>
      <c r="B482">
        <v>617795</v>
      </c>
      <c r="C482" s="1">
        <v>41635</v>
      </c>
      <c r="D482">
        <v>1514272576</v>
      </c>
      <c r="E482">
        <v>24517520</v>
      </c>
      <c r="F482" t="s">
        <v>18</v>
      </c>
      <c r="G482" t="s">
        <v>19</v>
      </c>
      <c r="H482" t="s">
        <v>20</v>
      </c>
      <c r="I482" t="s">
        <v>24</v>
      </c>
      <c r="J482">
        <v>55.112854499999997</v>
      </c>
      <c r="K482" s="1">
        <v>41635</v>
      </c>
      <c r="L482">
        <v>1.7</v>
      </c>
      <c r="M482">
        <v>210</v>
      </c>
      <c r="N482">
        <v>15</v>
      </c>
      <c r="O482">
        <v>0</v>
      </c>
      <c r="P482">
        <v>-4.5</v>
      </c>
      <c r="Q482">
        <v>220.5</v>
      </c>
      <c r="R482" s="3">
        <f t="shared" si="9"/>
        <v>225</v>
      </c>
    </row>
    <row r="483" spans="1:18">
      <c r="A483" s="2" t="s">
        <v>125</v>
      </c>
      <c r="B483">
        <v>617795</v>
      </c>
      <c r="C483" s="1">
        <v>41638</v>
      </c>
      <c r="D483">
        <v>1515095602</v>
      </c>
      <c r="E483">
        <v>67483946</v>
      </c>
      <c r="F483" t="s">
        <v>18</v>
      </c>
      <c r="G483" t="s">
        <v>19</v>
      </c>
      <c r="H483" t="s">
        <v>20</v>
      </c>
      <c r="I483" t="s">
        <v>24</v>
      </c>
      <c r="J483">
        <v>54.793008</v>
      </c>
      <c r="K483" s="1">
        <v>41638</v>
      </c>
      <c r="L483">
        <v>1.7</v>
      </c>
      <c r="M483">
        <v>100</v>
      </c>
      <c r="N483">
        <v>10</v>
      </c>
      <c r="O483">
        <v>0</v>
      </c>
      <c r="P483">
        <v>-3</v>
      </c>
      <c r="Q483">
        <v>107</v>
      </c>
      <c r="R483" s="3">
        <f t="shared" si="9"/>
        <v>110</v>
      </c>
    </row>
    <row r="484" spans="1:18">
      <c r="A484" s="2" t="s">
        <v>125</v>
      </c>
      <c r="B484">
        <v>617795</v>
      </c>
      <c r="C484" s="1">
        <v>41639</v>
      </c>
      <c r="D484">
        <v>1515474557</v>
      </c>
      <c r="E484">
        <v>39014349</v>
      </c>
      <c r="F484" t="s">
        <v>18</v>
      </c>
      <c r="G484" t="s">
        <v>19</v>
      </c>
      <c r="H484" t="s">
        <v>20</v>
      </c>
      <c r="I484" t="s">
        <v>24</v>
      </c>
      <c r="J484">
        <v>55.049213999999999</v>
      </c>
      <c r="K484" s="1">
        <v>41639</v>
      </c>
      <c r="L484">
        <v>1.7</v>
      </c>
      <c r="M484">
        <v>200</v>
      </c>
      <c r="N484">
        <v>10</v>
      </c>
      <c r="O484">
        <v>0</v>
      </c>
      <c r="P484">
        <v>-3</v>
      </c>
      <c r="Q484">
        <v>207</v>
      </c>
      <c r="R484" s="3">
        <f t="shared" si="9"/>
        <v>210</v>
      </c>
    </row>
    <row r="485" spans="1:18">
      <c r="A485" s="2" t="s">
        <v>105</v>
      </c>
      <c r="B485">
        <v>618492</v>
      </c>
      <c r="C485" s="1">
        <v>41635</v>
      </c>
      <c r="D485">
        <v>1514231439</v>
      </c>
      <c r="E485">
        <v>55966542</v>
      </c>
      <c r="F485" t="s">
        <v>18</v>
      </c>
      <c r="G485" t="s">
        <v>19</v>
      </c>
      <c r="H485" t="s">
        <v>20</v>
      </c>
      <c r="I485" t="s">
        <v>24</v>
      </c>
      <c r="J485">
        <v>54.940640700000003</v>
      </c>
      <c r="K485" s="1">
        <v>41634</v>
      </c>
      <c r="L485">
        <v>1.7</v>
      </c>
      <c r="M485">
        <v>250</v>
      </c>
      <c r="N485">
        <v>15</v>
      </c>
      <c r="O485">
        <v>0</v>
      </c>
      <c r="P485">
        <v>-4.5</v>
      </c>
      <c r="Q485">
        <v>260.5</v>
      </c>
      <c r="R485" s="3">
        <f t="shared" si="9"/>
        <v>265</v>
      </c>
    </row>
    <row r="486" spans="1:18">
      <c r="A486" s="2" t="s">
        <v>105</v>
      </c>
      <c r="B486">
        <v>618492</v>
      </c>
      <c r="C486" s="1">
        <v>41635</v>
      </c>
      <c r="D486">
        <v>1514243648</v>
      </c>
      <c r="E486">
        <v>69780586</v>
      </c>
      <c r="F486" t="s">
        <v>18</v>
      </c>
      <c r="G486" t="s">
        <v>19</v>
      </c>
      <c r="H486" t="s">
        <v>20</v>
      </c>
      <c r="I486" t="s">
        <v>24</v>
      </c>
      <c r="J486">
        <v>54.940640700000003</v>
      </c>
      <c r="K486" s="1">
        <v>41634</v>
      </c>
      <c r="L486">
        <v>1.7</v>
      </c>
      <c r="M486">
        <v>785</v>
      </c>
      <c r="N486">
        <v>15</v>
      </c>
      <c r="O486">
        <v>0</v>
      </c>
      <c r="P486">
        <v>-4.5</v>
      </c>
      <c r="Q486">
        <v>795.5</v>
      </c>
      <c r="R486" s="3">
        <f t="shared" si="9"/>
        <v>800</v>
      </c>
    </row>
    <row r="487" spans="1:18">
      <c r="A487" s="2" t="s">
        <v>105</v>
      </c>
      <c r="B487">
        <v>618492</v>
      </c>
      <c r="C487" s="1">
        <v>41635</v>
      </c>
      <c r="D487">
        <v>1514253386</v>
      </c>
      <c r="E487">
        <v>86986325</v>
      </c>
      <c r="F487" t="s">
        <v>18</v>
      </c>
      <c r="G487" t="s">
        <v>19</v>
      </c>
      <c r="H487" t="s">
        <v>20</v>
      </c>
      <c r="I487" t="s">
        <v>47</v>
      </c>
      <c r="J487">
        <v>69.018675000000002</v>
      </c>
      <c r="K487" s="1">
        <v>41634</v>
      </c>
      <c r="L487">
        <v>1.35</v>
      </c>
      <c r="M487">
        <v>441</v>
      </c>
      <c r="N487">
        <v>14</v>
      </c>
      <c r="O487">
        <v>0</v>
      </c>
      <c r="P487">
        <v>-4.2</v>
      </c>
      <c r="Q487">
        <v>450.8</v>
      </c>
      <c r="R487" s="3">
        <f t="shared" si="9"/>
        <v>455</v>
      </c>
    </row>
    <row r="488" spans="1:18">
      <c r="A488" s="2" t="s">
        <v>105</v>
      </c>
      <c r="B488">
        <v>618492</v>
      </c>
      <c r="C488" s="1">
        <v>41635</v>
      </c>
      <c r="D488">
        <v>1514267581</v>
      </c>
      <c r="E488">
        <v>20482347</v>
      </c>
      <c r="F488" t="s">
        <v>18</v>
      </c>
      <c r="G488" t="s">
        <v>19</v>
      </c>
      <c r="H488" t="s">
        <v>20</v>
      </c>
      <c r="I488" t="s">
        <v>24</v>
      </c>
      <c r="J488">
        <v>55.112854499999997</v>
      </c>
      <c r="K488" s="1">
        <v>41635</v>
      </c>
      <c r="L488">
        <v>1.7</v>
      </c>
      <c r="M488">
        <v>200</v>
      </c>
      <c r="N488">
        <v>10</v>
      </c>
      <c r="O488">
        <v>0</v>
      </c>
      <c r="P488">
        <v>-3</v>
      </c>
      <c r="Q488">
        <v>207</v>
      </c>
      <c r="R488" s="3">
        <f t="shared" si="9"/>
        <v>210</v>
      </c>
    </row>
    <row r="489" spans="1:18">
      <c r="A489" s="2" t="s">
        <v>106</v>
      </c>
      <c r="B489">
        <v>619075</v>
      </c>
      <c r="C489" s="1">
        <v>41635</v>
      </c>
      <c r="D489">
        <v>1514252685</v>
      </c>
      <c r="E489">
        <v>84617579</v>
      </c>
      <c r="F489" t="s">
        <v>18</v>
      </c>
      <c r="G489" t="s">
        <v>19</v>
      </c>
      <c r="H489" t="s">
        <v>20</v>
      </c>
      <c r="I489" t="s">
        <v>24</v>
      </c>
      <c r="J489">
        <v>54.940640700000003</v>
      </c>
      <c r="K489" s="1">
        <v>41634</v>
      </c>
      <c r="L489">
        <v>1.7</v>
      </c>
      <c r="M489">
        <v>907.4</v>
      </c>
      <c r="N489">
        <v>15</v>
      </c>
      <c r="O489">
        <v>0</v>
      </c>
      <c r="P489">
        <v>-4.5</v>
      </c>
      <c r="Q489">
        <v>917.9</v>
      </c>
      <c r="R489" s="3">
        <f t="shared" si="9"/>
        <v>922.4</v>
      </c>
    </row>
    <row r="490" spans="1:18">
      <c r="A490" s="2" t="s">
        <v>107</v>
      </c>
      <c r="B490">
        <v>619363</v>
      </c>
      <c r="C490" s="1">
        <v>41635</v>
      </c>
      <c r="D490">
        <v>1513985974</v>
      </c>
      <c r="E490">
        <v>82869431</v>
      </c>
      <c r="F490" t="s">
        <v>18</v>
      </c>
      <c r="G490" t="s">
        <v>32</v>
      </c>
      <c r="H490" t="s">
        <v>20</v>
      </c>
      <c r="I490" t="s">
        <v>20</v>
      </c>
      <c r="J490" t="s">
        <v>44</v>
      </c>
      <c r="K490" s="1">
        <v>41633</v>
      </c>
      <c r="M490">
        <v>-166</v>
      </c>
      <c r="N490">
        <v>0</v>
      </c>
      <c r="O490">
        <v>0</v>
      </c>
      <c r="P490">
        <v>0</v>
      </c>
      <c r="Q490">
        <v>-166</v>
      </c>
      <c r="R490" s="3">
        <f t="shared" si="9"/>
        <v>-166</v>
      </c>
    </row>
    <row r="491" spans="1:18">
      <c r="A491" s="2" t="s">
        <v>107</v>
      </c>
      <c r="B491">
        <v>619363</v>
      </c>
      <c r="C491" s="1">
        <v>41635</v>
      </c>
      <c r="D491">
        <v>1514023199</v>
      </c>
      <c r="E491">
        <v>26742783</v>
      </c>
      <c r="F491" t="s">
        <v>18</v>
      </c>
      <c r="G491" t="s">
        <v>32</v>
      </c>
      <c r="H491" t="s">
        <v>28</v>
      </c>
      <c r="I491" t="s">
        <v>20</v>
      </c>
      <c r="J491">
        <v>1.1252391129999999</v>
      </c>
      <c r="K491" s="1">
        <v>41634</v>
      </c>
      <c r="L491">
        <v>4.0999999999999996</v>
      </c>
      <c r="M491">
        <v>-1079.0999999999999</v>
      </c>
      <c r="N491">
        <v>0</v>
      </c>
      <c r="O491">
        <v>0</v>
      </c>
      <c r="P491">
        <v>0</v>
      </c>
      <c r="Q491">
        <v>-1079.0999999999999</v>
      </c>
      <c r="R491" s="3">
        <f t="shared" si="9"/>
        <v>-1079.0999999999999</v>
      </c>
    </row>
    <row r="492" spans="1:18">
      <c r="A492" s="2" t="s">
        <v>107</v>
      </c>
      <c r="B492">
        <v>619363</v>
      </c>
      <c r="C492" s="1">
        <v>41635</v>
      </c>
      <c r="D492">
        <v>1514243525</v>
      </c>
      <c r="E492">
        <v>98354610</v>
      </c>
      <c r="F492" t="s">
        <v>18</v>
      </c>
      <c r="G492" t="s">
        <v>19</v>
      </c>
      <c r="H492" t="s">
        <v>20</v>
      </c>
      <c r="I492" t="s">
        <v>28</v>
      </c>
      <c r="J492">
        <v>0.88770000000000004</v>
      </c>
      <c r="K492" s="1">
        <v>41634</v>
      </c>
      <c r="L492">
        <v>5</v>
      </c>
      <c r="M492">
        <v>500</v>
      </c>
      <c r="N492">
        <v>35</v>
      </c>
      <c r="O492">
        <v>0</v>
      </c>
      <c r="P492">
        <v>-10.5</v>
      </c>
      <c r="Q492">
        <v>524.5</v>
      </c>
      <c r="R492" s="3">
        <f t="shared" si="9"/>
        <v>535</v>
      </c>
    </row>
    <row r="493" spans="1:18">
      <c r="A493" s="2" t="s">
        <v>107</v>
      </c>
      <c r="B493">
        <v>619363</v>
      </c>
      <c r="C493" s="1">
        <v>41636</v>
      </c>
      <c r="D493">
        <v>1514626949</v>
      </c>
      <c r="E493">
        <v>78333662</v>
      </c>
      <c r="F493" t="s">
        <v>18</v>
      </c>
      <c r="G493" t="s">
        <v>19</v>
      </c>
      <c r="H493" t="s">
        <v>20</v>
      </c>
      <c r="I493" t="s">
        <v>28</v>
      </c>
      <c r="J493">
        <v>0.88680000000000003</v>
      </c>
      <c r="K493" s="1">
        <v>41636</v>
      </c>
      <c r="L493">
        <v>5</v>
      </c>
      <c r="M493">
        <v>265</v>
      </c>
      <c r="N493">
        <v>35</v>
      </c>
      <c r="O493">
        <v>0</v>
      </c>
      <c r="P493">
        <v>-10.5</v>
      </c>
      <c r="Q493">
        <v>289.5</v>
      </c>
      <c r="R493" s="3">
        <f t="shared" si="9"/>
        <v>300</v>
      </c>
    </row>
    <row r="494" spans="1:18">
      <c r="A494" s="2" t="s">
        <v>107</v>
      </c>
      <c r="B494">
        <v>619363</v>
      </c>
      <c r="C494" s="1">
        <v>41638</v>
      </c>
      <c r="D494">
        <v>1515076815</v>
      </c>
      <c r="E494">
        <v>48301546</v>
      </c>
      <c r="F494" t="s">
        <v>18</v>
      </c>
      <c r="G494" t="s">
        <v>19</v>
      </c>
      <c r="H494" t="s">
        <v>20</v>
      </c>
      <c r="I494" t="s">
        <v>64</v>
      </c>
      <c r="J494">
        <v>1.9090832600000001</v>
      </c>
      <c r="K494" s="1">
        <v>41637</v>
      </c>
      <c r="L494">
        <v>3.5</v>
      </c>
      <c r="M494">
        <v>1800</v>
      </c>
      <c r="N494">
        <v>85</v>
      </c>
      <c r="O494">
        <v>0</v>
      </c>
      <c r="P494">
        <v>-25.5</v>
      </c>
      <c r="Q494">
        <v>1859.5</v>
      </c>
      <c r="R494" s="3">
        <f t="shared" si="9"/>
        <v>1885</v>
      </c>
    </row>
    <row r="495" spans="1:18">
      <c r="A495" s="2" t="s">
        <v>107</v>
      </c>
      <c r="B495">
        <v>619363</v>
      </c>
      <c r="C495" s="1">
        <v>41638</v>
      </c>
      <c r="D495">
        <v>1515078803</v>
      </c>
      <c r="E495">
        <v>78070768</v>
      </c>
      <c r="F495" t="s">
        <v>18</v>
      </c>
      <c r="G495" t="s">
        <v>19</v>
      </c>
      <c r="H495" t="s">
        <v>20</v>
      </c>
      <c r="I495" t="s">
        <v>24</v>
      </c>
      <c r="J495">
        <v>54.775309999999998</v>
      </c>
      <c r="K495" s="1">
        <v>41637</v>
      </c>
      <c r="L495">
        <v>1.7</v>
      </c>
      <c r="M495">
        <v>92.86</v>
      </c>
      <c r="N495">
        <v>10</v>
      </c>
      <c r="O495">
        <v>0</v>
      </c>
      <c r="P495">
        <v>-3</v>
      </c>
      <c r="Q495">
        <v>99.86</v>
      </c>
      <c r="R495" s="3">
        <f t="shared" si="9"/>
        <v>102.86</v>
      </c>
    </row>
    <row r="496" spans="1:18">
      <c r="A496" s="2" t="s">
        <v>107</v>
      </c>
      <c r="B496">
        <v>619363</v>
      </c>
      <c r="C496" s="1">
        <v>41638</v>
      </c>
      <c r="D496">
        <v>1515084878</v>
      </c>
      <c r="E496">
        <v>19020489</v>
      </c>
      <c r="F496" t="s">
        <v>18</v>
      </c>
      <c r="G496" t="s">
        <v>19</v>
      </c>
      <c r="H496" t="s">
        <v>20</v>
      </c>
      <c r="I496" t="s">
        <v>28</v>
      </c>
      <c r="J496">
        <v>0.88490000000000002</v>
      </c>
      <c r="K496" s="1">
        <v>41637</v>
      </c>
      <c r="L496">
        <v>5</v>
      </c>
      <c r="M496">
        <v>178.43</v>
      </c>
      <c r="N496">
        <v>20</v>
      </c>
      <c r="O496">
        <v>0</v>
      </c>
      <c r="P496">
        <v>-6</v>
      </c>
      <c r="Q496">
        <v>192.43</v>
      </c>
      <c r="R496" s="3">
        <f t="shared" si="9"/>
        <v>198.43</v>
      </c>
    </row>
    <row r="497" spans="1:18">
      <c r="A497" s="2" t="s">
        <v>107</v>
      </c>
      <c r="B497">
        <v>619363</v>
      </c>
      <c r="C497" s="1">
        <v>41638</v>
      </c>
      <c r="D497">
        <v>1515093978</v>
      </c>
      <c r="E497">
        <v>46574744</v>
      </c>
      <c r="F497" t="s">
        <v>18</v>
      </c>
      <c r="G497" t="s">
        <v>19</v>
      </c>
      <c r="H497" t="s">
        <v>20</v>
      </c>
      <c r="I497" t="s">
        <v>68</v>
      </c>
      <c r="J497">
        <v>0.64300247099999996</v>
      </c>
      <c r="K497" s="1">
        <v>41638</v>
      </c>
      <c r="L497">
        <v>5</v>
      </c>
      <c r="M497">
        <v>640</v>
      </c>
      <c r="N497">
        <v>60</v>
      </c>
      <c r="O497">
        <v>0</v>
      </c>
      <c r="P497">
        <v>-18</v>
      </c>
      <c r="Q497">
        <v>682</v>
      </c>
      <c r="R497" s="3">
        <f t="shared" si="9"/>
        <v>700</v>
      </c>
    </row>
    <row r="498" spans="1:18">
      <c r="A498" s="2" t="s">
        <v>108</v>
      </c>
      <c r="B498">
        <v>620625</v>
      </c>
      <c r="C498" s="1">
        <v>41635</v>
      </c>
      <c r="D498">
        <v>1514249306</v>
      </c>
      <c r="E498">
        <v>83257643</v>
      </c>
      <c r="F498" t="s">
        <v>18</v>
      </c>
      <c r="G498" t="s">
        <v>19</v>
      </c>
      <c r="H498" t="s">
        <v>20</v>
      </c>
      <c r="I498" t="s">
        <v>99</v>
      </c>
      <c r="J498">
        <v>0.88770000000000004</v>
      </c>
      <c r="K498" s="1">
        <v>41634</v>
      </c>
      <c r="L498">
        <v>3</v>
      </c>
      <c r="M498">
        <v>300</v>
      </c>
      <c r="N498">
        <v>25</v>
      </c>
      <c r="O498">
        <v>0</v>
      </c>
      <c r="P498">
        <v>-7.5</v>
      </c>
      <c r="Q498">
        <v>317.5</v>
      </c>
      <c r="R498" s="3">
        <f t="shared" si="9"/>
        <v>325</v>
      </c>
    </row>
    <row r="499" spans="1:18">
      <c r="A499" s="2" t="s">
        <v>108</v>
      </c>
      <c r="B499">
        <v>620625</v>
      </c>
      <c r="C499" s="1">
        <v>41638</v>
      </c>
      <c r="D499">
        <v>1515058119</v>
      </c>
      <c r="E499">
        <v>55040467</v>
      </c>
      <c r="F499" t="s">
        <v>18</v>
      </c>
      <c r="G499" t="s">
        <v>19</v>
      </c>
      <c r="H499" t="s">
        <v>20</v>
      </c>
      <c r="I499" t="s">
        <v>24</v>
      </c>
      <c r="J499">
        <v>54.775309999999998</v>
      </c>
      <c r="K499" s="1">
        <v>41637</v>
      </c>
      <c r="L499">
        <v>1.7</v>
      </c>
      <c r="M499">
        <v>187</v>
      </c>
      <c r="N499">
        <v>10</v>
      </c>
      <c r="O499">
        <v>0</v>
      </c>
      <c r="P499">
        <v>-3</v>
      </c>
      <c r="Q499">
        <v>194</v>
      </c>
      <c r="R499" s="3">
        <f t="shared" si="9"/>
        <v>197</v>
      </c>
    </row>
    <row r="500" spans="1:18">
      <c r="A500" s="2" t="s">
        <v>108</v>
      </c>
      <c r="B500">
        <v>620625</v>
      </c>
      <c r="C500" s="1">
        <v>41639</v>
      </c>
      <c r="D500">
        <v>1515423706</v>
      </c>
      <c r="E500">
        <v>98934788</v>
      </c>
      <c r="F500" t="s">
        <v>18</v>
      </c>
      <c r="G500" t="s">
        <v>19</v>
      </c>
      <c r="H500" t="s">
        <v>20</v>
      </c>
      <c r="I500" t="s">
        <v>24</v>
      </c>
      <c r="J500">
        <v>55.102607999999996</v>
      </c>
      <c r="K500" s="1">
        <v>41638</v>
      </c>
      <c r="L500">
        <v>1.7</v>
      </c>
      <c r="M500">
        <v>1661.56</v>
      </c>
      <c r="N500">
        <v>23</v>
      </c>
      <c r="O500">
        <v>0</v>
      </c>
      <c r="P500">
        <v>-6.9</v>
      </c>
      <c r="Q500">
        <v>1677.66</v>
      </c>
      <c r="R500" s="3">
        <f t="shared" si="9"/>
        <v>1684.56</v>
      </c>
    </row>
    <row r="501" spans="1:18">
      <c r="A501" s="2" t="s">
        <v>108</v>
      </c>
      <c r="B501">
        <v>620625</v>
      </c>
      <c r="C501" s="1">
        <v>41639</v>
      </c>
      <c r="D501">
        <v>1515444183</v>
      </c>
      <c r="E501">
        <v>93643312</v>
      </c>
      <c r="F501" t="s">
        <v>18</v>
      </c>
      <c r="G501" t="s">
        <v>19</v>
      </c>
      <c r="H501" t="s">
        <v>20</v>
      </c>
      <c r="I501" t="s">
        <v>24</v>
      </c>
      <c r="J501">
        <v>55.102607999999996</v>
      </c>
      <c r="K501" s="1">
        <v>41638</v>
      </c>
      <c r="L501">
        <v>1.7</v>
      </c>
      <c r="M501">
        <v>500</v>
      </c>
      <c r="N501">
        <v>15</v>
      </c>
      <c r="O501">
        <v>0</v>
      </c>
      <c r="P501">
        <v>-4.5</v>
      </c>
      <c r="Q501">
        <v>510.5</v>
      </c>
      <c r="R501" s="3">
        <f t="shared" si="9"/>
        <v>515</v>
      </c>
    </row>
    <row r="502" spans="1:18">
      <c r="A502" s="2" t="s">
        <v>109</v>
      </c>
      <c r="B502">
        <v>620627</v>
      </c>
      <c r="C502" s="1">
        <v>41636</v>
      </c>
      <c r="D502">
        <v>1514623052</v>
      </c>
      <c r="E502">
        <v>97583132</v>
      </c>
      <c r="F502" t="s">
        <v>18</v>
      </c>
      <c r="G502" t="s">
        <v>19</v>
      </c>
      <c r="H502" t="s">
        <v>20</v>
      </c>
      <c r="I502" t="s">
        <v>29</v>
      </c>
      <c r="J502">
        <v>142.04762400000001</v>
      </c>
      <c r="K502" s="1">
        <v>41635</v>
      </c>
      <c r="L502">
        <v>2.8</v>
      </c>
      <c r="M502">
        <v>700</v>
      </c>
      <c r="N502">
        <v>45</v>
      </c>
      <c r="O502">
        <v>0</v>
      </c>
      <c r="P502">
        <v>-13.5</v>
      </c>
      <c r="Q502">
        <v>731.5</v>
      </c>
      <c r="R502" s="3">
        <f t="shared" si="9"/>
        <v>745</v>
      </c>
    </row>
    <row r="503" spans="1:18">
      <c r="A503" s="2" t="s">
        <v>109</v>
      </c>
      <c r="B503">
        <v>620627</v>
      </c>
      <c r="C503" s="1">
        <v>41637</v>
      </c>
      <c r="D503">
        <v>1514906350</v>
      </c>
      <c r="E503">
        <v>56948018</v>
      </c>
      <c r="F503" t="s">
        <v>18</v>
      </c>
      <c r="G503" t="s">
        <v>19</v>
      </c>
      <c r="H503" t="s">
        <v>20</v>
      </c>
      <c r="I503" t="s">
        <v>24</v>
      </c>
      <c r="J503">
        <v>54.892919999999997</v>
      </c>
      <c r="K503" s="1">
        <v>41637</v>
      </c>
      <c r="L503">
        <v>1.7</v>
      </c>
      <c r="M503">
        <v>140</v>
      </c>
      <c r="N503">
        <v>10</v>
      </c>
      <c r="O503">
        <v>0</v>
      </c>
      <c r="P503">
        <v>-3</v>
      </c>
      <c r="Q503">
        <v>147</v>
      </c>
      <c r="R503" s="3">
        <f t="shared" si="9"/>
        <v>150</v>
      </c>
    </row>
    <row r="504" spans="1:18">
      <c r="A504" s="2" t="s">
        <v>109</v>
      </c>
      <c r="B504">
        <v>620627</v>
      </c>
      <c r="C504" s="1">
        <v>41639</v>
      </c>
      <c r="D504">
        <v>1515472670</v>
      </c>
      <c r="E504">
        <v>57988533</v>
      </c>
      <c r="F504" t="s">
        <v>18</v>
      </c>
      <c r="G504" t="s">
        <v>19</v>
      </c>
      <c r="H504" t="s">
        <v>20</v>
      </c>
      <c r="I504" t="s">
        <v>24</v>
      </c>
      <c r="J504">
        <v>55.049213999999999</v>
      </c>
      <c r="K504" s="1">
        <v>41639</v>
      </c>
      <c r="L504">
        <v>1.7</v>
      </c>
      <c r="M504">
        <v>190</v>
      </c>
      <c r="N504">
        <v>10</v>
      </c>
      <c r="O504">
        <v>0</v>
      </c>
      <c r="P504">
        <v>-3</v>
      </c>
      <c r="Q504">
        <v>197</v>
      </c>
      <c r="R504" s="3">
        <f t="shared" ref="R504:R555" si="10">M504+N504</f>
        <v>200</v>
      </c>
    </row>
    <row r="505" spans="1:18">
      <c r="A505" s="2" t="s">
        <v>110</v>
      </c>
      <c r="B505">
        <v>620628</v>
      </c>
      <c r="C505" s="1">
        <v>41635</v>
      </c>
      <c r="D505">
        <v>1514233353</v>
      </c>
      <c r="E505">
        <v>96877356</v>
      </c>
      <c r="F505" t="s">
        <v>18</v>
      </c>
      <c r="G505" t="s">
        <v>19</v>
      </c>
      <c r="H505" t="s">
        <v>20</v>
      </c>
      <c r="I505" t="s">
        <v>23</v>
      </c>
      <c r="J505">
        <v>1.659252336</v>
      </c>
      <c r="K505" s="1">
        <v>41634</v>
      </c>
      <c r="L505">
        <v>2.1</v>
      </c>
      <c r="M505">
        <v>150</v>
      </c>
      <c r="N505">
        <v>13</v>
      </c>
      <c r="O505">
        <v>0</v>
      </c>
      <c r="P505">
        <v>-3.9</v>
      </c>
      <c r="Q505">
        <v>159.1</v>
      </c>
      <c r="R505" s="3">
        <f t="shared" si="10"/>
        <v>163</v>
      </c>
    </row>
    <row r="506" spans="1:18">
      <c r="A506" s="2" t="s">
        <v>110</v>
      </c>
      <c r="B506">
        <v>620628</v>
      </c>
      <c r="C506" s="1">
        <v>41635</v>
      </c>
      <c r="D506">
        <v>1514241611</v>
      </c>
      <c r="E506">
        <v>66950588</v>
      </c>
      <c r="F506" t="s">
        <v>18</v>
      </c>
      <c r="G506" t="s">
        <v>19</v>
      </c>
      <c r="H506" t="s">
        <v>20</v>
      </c>
      <c r="I506" t="s">
        <v>21</v>
      </c>
      <c r="J506">
        <v>2.083802817</v>
      </c>
      <c r="K506" s="1">
        <v>41634</v>
      </c>
      <c r="L506">
        <v>2.6</v>
      </c>
      <c r="M506">
        <v>98.54</v>
      </c>
      <c r="N506">
        <v>15</v>
      </c>
      <c r="O506">
        <v>0</v>
      </c>
      <c r="P506">
        <v>-4.5</v>
      </c>
      <c r="Q506">
        <v>109.04</v>
      </c>
      <c r="R506" s="3">
        <f t="shared" si="10"/>
        <v>113.54</v>
      </c>
    </row>
    <row r="507" spans="1:18">
      <c r="A507" s="2" t="s">
        <v>110</v>
      </c>
      <c r="B507">
        <v>620628</v>
      </c>
      <c r="C507" s="1">
        <v>41635</v>
      </c>
      <c r="D507">
        <v>1514253319</v>
      </c>
      <c r="E507">
        <v>64960182</v>
      </c>
      <c r="F507" t="s">
        <v>18</v>
      </c>
      <c r="G507" t="s">
        <v>19</v>
      </c>
      <c r="H507" t="s">
        <v>20</v>
      </c>
      <c r="I507" t="s">
        <v>64</v>
      </c>
      <c r="J507">
        <v>1.9151239799999999</v>
      </c>
      <c r="K507" s="1">
        <v>41634</v>
      </c>
      <c r="L507">
        <v>3.5</v>
      </c>
      <c r="M507">
        <v>100</v>
      </c>
      <c r="N507">
        <v>16</v>
      </c>
      <c r="O507">
        <v>0</v>
      </c>
      <c r="P507">
        <v>-4.8</v>
      </c>
      <c r="Q507">
        <v>111.2</v>
      </c>
      <c r="R507" s="3">
        <f t="shared" si="10"/>
        <v>116</v>
      </c>
    </row>
    <row r="508" spans="1:18">
      <c r="A508" s="2" t="s">
        <v>110</v>
      </c>
      <c r="B508">
        <v>620628</v>
      </c>
      <c r="C508" s="1">
        <v>41635</v>
      </c>
      <c r="D508">
        <v>1514257786</v>
      </c>
      <c r="E508">
        <v>18619629</v>
      </c>
      <c r="F508" t="s">
        <v>18</v>
      </c>
      <c r="G508" t="s">
        <v>19</v>
      </c>
      <c r="H508" t="s">
        <v>20</v>
      </c>
      <c r="I508" t="s">
        <v>58</v>
      </c>
      <c r="J508">
        <v>2.216479401</v>
      </c>
      <c r="K508" s="1">
        <v>41635</v>
      </c>
      <c r="L508">
        <v>5</v>
      </c>
      <c r="M508">
        <v>400</v>
      </c>
      <c r="N508">
        <v>37</v>
      </c>
      <c r="O508">
        <v>0</v>
      </c>
      <c r="P508">
        <v>-11.1</v>
      </c>
      <c r="Q508">
        <v>425.9</v>
      </c>
      <c r="R508" s="3">
        <f t="shared" si="10"/>
        <v>437</v>
      </c>
    </row>
    <row r="509" spans="1:18">
      <c r="A509" s="2" t="s">
        <v>110</v>
      </c>
      <c r="B509">
        <v>620628</v>
      </c>
      <c r="C509" s="1">
        <v>41636</v>
      </c>
      <c r="D509">
        <v>1514334756</v>
      </c>
      <c r="E509">
        <v>20308807</v>
      </c>
      <c r="F509" t="s">
        <v>18</v>
      </c>
      <c r="G509" t="s">
        <v>32</v>
      </c>
      <c r="H509" t="s">
        <v>136</v>
      </c>
      <c r="I509" t="s">
        <v>20</v>
      </c>
      <c r="J509">
        <v>1.548984401</v>
      </c>
      <c r="K509" s="1">
        <v>41635</v>
      </c>
      <c r="L509">
        <v>4.5</v>
      </c>
      <c r="M509">
        <v>-136.09</v>
      </c>
      <c r="N509">
        <v>0</v>
      </c>
      <c r="O509">
        <v>0</v>
      </c>
      <c r="P509">
        <v>0</v>
      </c>
      <c r="Q509">
        <v>-136.09</v>
      </c>
      <c r="R509" s="3">
        <f t="shared" si="10"/>
        <v>-136.09</v>
      </c>
    </row>
    <row r="510" spans="1:18">
      <c r="A510" s="2" t="s">
        <v>110</v>
      </c>
      <c r="B510">
        <v>620628</v>
      </c>
      <c r="C510" s="1">
        <v>41636</v>
      </c>
      <c r="D510">
        <v>1514620143</v>
      </c>
      <c r="E510">
        <v>50587844</v>
      </c>
      <c r="F510" t="s">
        <v>18</v>
      </c>
      <c r="G510" t="s">
        <v>19</v>
      </c>
      <c r="H510" t="s">
        <v>20</v>
      </c>
      <c r="I510" t="s">
        <v>23</v>
      </c>
      <c r="J510">
        <v>1.660052415</v>
      </c>
      <c r="K510" s="1">
        <v>41635</v>
      </c>
      <c r="L510">
        <v>2.1</v>
      </c>
      <c r="M510">
        <v>127</v>
      </c>
      <c r="N510">
        <v>13</v>
      </c>
      <c r="O510">
        <v>0</v>
      </c>
      <c r="P510">
        <v>-3.9</v>
      </c>
      <c r="Q510">
        <v>136.1</v>
      </c>
      <c r="R510" s="3">
        <f t="shared" si="10"/>
        <v>140</v>
      </c>
    </row>
    <row r="511" spans="1:18">
      <c r="A511" s="2" t="s">
        <v>110</v>
      </c>
      <c r="B511">
        <v>620628</v>
      </c>
      <c r="C511" s="1">
        <v>41638</v>
      </c>
      <c r="D511">
        <v>1515094210</v>
      </c>
      <c r="E511">
        <v>70743051</v>
      </c>
      <c r="F511" t="s">
        <v>18</v>
      </c>
      <c r="G511" t="s">
        <v>19</v>
      </c>
      <c r="H511" t="s">
        <v>20</v>
      </c>
      <c r="I511" t="s">
        <v>23</v>
      </c>
      <c r="J511">
        <v>1.6552562660000001</v>
      </c>
      <c r="K511" s="1">
        <v>41638</v>
      </c>
      <c r="L511">
        <v>2.1</v>
      </c>
      <c r="M511">
        <v>172.79</v>
      </c>
      <c r="N511">
        <v>14</v>
      </c>
      <c r="O511">
        <v>0</v>
      </c>
      <c r="P511">
        <v>-4.2</v>
      </c>
      <c r="Q511">
        <v>182.59</v>
      </c>
      <c r="R511" s="3">
        <f t="shared" si="10"/>
        <v>186.79</v>
      </c>
    </row>
    <row r="512" spans="1:18">
      <c r="A512" s="2" t="s">
        <v>110</v>
      </c>
      <c r="B512">
        <v>620628</v>
      </c>
      <c r="C512" s="1">
        <v>41638</v>
      </c>
      <c r="D512">
        <v>1515096358</v>
      </c>
      <c r="E512">
        <v>93610862</v>
      </c>
      <c r="F512" t="s">
        <v>18</v>
      </c>
      <c r="G512" t="s">
        <v>19</v>
      </c>
      <c r="H512" t="s">
        <v>20</v>
      </c>
      <c r="I512" t="s">
        <v>47</v>
      </c>
      <c r="J512">
        <v>68.800974999999994</v>
      </c>
      <c r="K512" s="1">
        <v>41638</v>
      </c>
      <c r="L512">
        <v>1.35</v>
      </c>
      <c r="M512">
        <v>110</v>
      </c>
      <c r="N512">
        <v>10</v>
      </c>
      <c r="O512">
        <v>0</v>
      </c>
      <c r="P512">
        <v>-3</v>
      </c>
      <c r="Q512">
        <v>117</v>
      </c>
      <c r="R512" s="3">
        <f t="shared" si="10"/>
        <v>120</v>
      </c>
    </row>
    <row r="513" spans="1:18">
      <c r="A513" s="2" t="s">
        <v>110</v>
      </c>
      <c r="B513">
        <v>620628</v>
      </c>
      <c r="C513" s="1">
        <v>41639</v>
      </c>
      <c r="D513">
        <v>1515467767</v>
      </c>
      <c r="E513">
        <v>15362275</v>
      </c>
      <c r="F513" t="s">
        <v>18</v>
      </c>
      <c r="G513" t="s">
        <v>19</v>
      </c>
      <c r="H513" t="s">
        <v>20</v>
      </c>
      <c r="I513" t="s">
        <v>23</v>
      </c>
      <c r="J513">
        <v>1.660571002</v>
      </c>
      <c r="K513" s="1">
        <v>41638</v>
      </c>
      <c r="L513">
        <v>2.1</v>
      </c>
      <c r="M513">
        <v>386</v>
      </c>
      <c r="N513">
        <v>14</v>
      </c>
      <c r="O513">
        <v>0</v>
      </c>
      <c r="P513">
        <v>-4.2</v>
      </c>
      <c r="Q513">
        <v>395.8</v>
      </c>
      <c r="R513" s="3">
        <f t="shared" si="10"/>
        <v>400</v>
      </c>
    </row>
    <row r="514" spans="1:18">
      <c r="A514" s="2" t="s">
        <v>110</v>
      </c>
      <c r="B514">
        <v>620628</v>
      </c>
      <c r="C514" s="1">
        <v>41639</v>
      </c>
      <c r="D514">
        <v>1515473999</v>
      </c>
      <c r="E514">
        <v>26987700</v>
      </c>
      <c r="F514" t="s">
        <v>18</v>
      </c>
      <c r="G514" t="s">
        <v>19</v>
      </c>
      <c r="H514" t="s">
        <v>20</v>
      </c>
      <c r="I514" t="s">
        <v>23</v>
      </c>
      <c r="J514">
        <v>1.660571002</v>
      </c>
      <c r="K514" s="1">
        <v>41639</v>
      </c>
      <c r="L514">
        <v>2.1</v>
      </c>
      <c r="M514">
        <v>150</v>
      </c>
      <c r="N514">
        <v>13</v>
      </c>
      <c r="O514">
        <v>0</v>
      </c>
      <c r="P514">
        <v>-3.9</v>
      </c>
      <c r="Q514">
        <v>159.1</v>
      </c>
      <c r="R514" s="3">
        <f t="shared" si="10"/>
        <v>163</v>
      </c>
    </row>
    <row r="515" spans="1:18">
      <c r="A515" s="2" t="s">
        <v>126</v>
      </c>
      <c r="B515">
        <v>621616</v>
      </c>
      <c r="C515" s="1">
        <v>41635</v>
      </c>
      <c r="D515">
        <v>1514248217</v>
      </c>
      <c r="E515">
        <v>65845892</v>
      </c>
      <c r="F515" t="s">
        <v>18</v>
      </c>
      <c r="G515" t="s">
        <v>19</v>
      </c>
      <c r="H515" t="s">
        <v>20</v>
      </c>
      <c r="I515" t="s">
        <v>27</v>
      </c>
      <c r="J515">
        <v>1.0890688260000001</v>
      </c>
      <c r="K515" s="1">
        <v>41634</v>
      </c>
      <c r="L515">
        <v>2.8</v>
      </c>
      <c r="M515">
        <v>475</v>
      </c>
      <c r="N515">
        <v>18</v>
      </c>
      <c r="O515">
        <v>0</v>
      </c>
      <c r="P515">
        <v>-5.4</v>
      </c>
      <c r="Q515">
        <v>487.6</v>
      </c>
      <c r="R515" s="3">
        <f t="shared" si="10"/>
        <v>493</v>
      </c>
    </row>
    <row r="516" spans="1:18">
      <c r="A516" s="2" t="s">
        <v>126</v>
      </c>
      <c r="B516">
        <v>621616</v>
      </c>
      <c r="C516" s="1">
        <v>41635</v>
      </c>
      <c r="D516">
        <v>1514248713</v>
      </c>
      <c r="E516">
        <v>88672477</v>
      </c>
      <c r="F516" t="s">
        <v>18</v>
      </c>
      <c r="G516" t="s">
        <v>19</v>
      </c>
      <c r="H516" t="s">
        <v>20</v>
      </c>
      <c r="I516" t="s">
        <v>24</v>
      </c>
      <c r="J516">
        <v>54.940640700000003</v>
      </c>
      <c r="K516" s="1">
        <v>41634</v>
      </c>
      <c r="L516">
        <v>1.7</v>
      </c>
      <c r="M516">
        <v>450</v>
      </c>
      <c r="N516">
        <v>15</v>
      </c>
      <c r="O516">
        <v>0</v>
      </c>
      <c r="P516">
        <v>-4.5</v>
      </c>
      <c r="Q516">
        <v>460.5</v>
      </c>
      <c r="R516" s="3">
        <f t="shared" si="10"/>
        <v>465</v>
      </c>
    </row>
    <row r="517" spans="1:18">
      <c r="A517" s="2" t="s">
        <v>126</v>
      </c>
      <c r="B517">
        <v>621616</v>
      </c>
      <c r="C517" s="1">
        <v>41638</v>
      </c>
      <c r="D517">
        <v>1515090026</v>
      </c>
      <c r="E517">
        <v>67419701</v>
      </c>
      <c r="F517" t="s">
        <v>18</v>
      </c>
      <c r="G517" t="s">
        <v>19</v>
      </c>
      <c r="H517" t="s">
        <v>20</v>
      </c>
      <c r="I517" t="s">
        <v>24</v>
      </c>
      <c r="J517">
        <v>54.793008</v>
      </c>
      <c r="K517" s="1">
        <v>41638</v>
      </c>
      <c r="L517">
        <v>1.7</v>
      </c>
      <c r="M517">
        <v>557</v>
      </c>
      <c r="N517">
        <v>15</v>
      </c>
      <c r="O517">
        <v>0</v>
      </c>
      <c r="P517">
        <v>-4.5</v>
      </c>
      <c r="Q517">
        <v>567.5</v>
      </c>
      <c r="R517" s="3">
        <f t="shared" si="10"/>
        <v>572</v>
      </c>
    </row>
    <row r="518" spans="1:18">
      <c r="A518" s="2" t="s">
        <v>126</v>
      </c>
      <c r="B518">
        <v>621616</v>
      </c>
      <c r="C518" s="1">
        <v>41638</v>
      </c>
      <c r="D518">
        <v>1515097057</v>
      </c>
      <c r="E518">
        <v>69734307</v>
      </c>
      <c r="F518" t="s">
        <v>18</v>
      </c>
      <c r="G518" t="s">
        <v>19</v>
      </c>
      <c r="H518" t="s">
        <v>20</v>
      </c>
      <c r="I518" t="s">
        <v>27</v>
      </c>
      <c r="J518">
        <v>1.086566798</v>
      </c>
      <c r="K518" s="1">
        <v>41638</v>
      </c>
      <c r="L518">
        <v>2.8</v>
      </c>
      <c r="M518">
        <v>473.42</v>
      </c>
      <c r="N518">
        <v>18</v>
      </c>
      <c r="O518">
        <v>0</v>
      </c>
      <c r="P518">
        <v>-5.4</v>
      </c>
      <c r="Q518">
        <v>486.02</v>
      </c>
      <c r="R518" s="3">
        <f t="shared" si="10"/>
        <v>491.42</v>
      </c>
    </row>
    <row r="519" spans="1:18">
      <c r="A519" s="2" t="s">
        <v>126</v>
      </c>
      <c r="B519">
        <v>621616</v>
      </c>
      <c r="C519" s="1">
        <v>41639</v>
      </c>
      <c r="D519">
        <v>1515469598</v>
      </c>
      <c r="E519">
        <v>88809655</v>
      </c>
      <c r="F519" t="s">
        <v>18</v>
      </c>
      <c r="G519" t="s">
        <v>19</v>
      </c>
      <c r="H519" t="s">
        <v>20</v>
      </c>
      <c r="I519" t="s">
        <v>24</v>
      </c>
      <c r="J519">
        <v>55.049213999999999</v>
      </c>
      <c r="K519" s="1">
        <v>41639</v>
      </c>
      <c r="L519">
        <v>1.7</v>
      </c>
      <c r="M519">
        <v>923.97</v>
      </c>
      <c r="N519">
        <v>15</v>
      </c>
      <c r="O519">
        <v>0</v>
      </c>
      <c r="P519">
        <v>-4.5</v>
      </c>
      <c r="Q519">
        <v>934.47</v>
      </c>
      <c r="R519" s="3">
        <f t="shared" si="10"/>
        <v>938.97</v>
      </c>
    </row>
    <row r="520" spans="1:18">
      <c r="A520" s="2" t="s">
        <v>126</v>
      </c>
      <c r="B520">
        <v>621616</v>
      </c>
      <c r="C520" s="1">
        <v>41639</v>
      </c>
      <c r="D520">
        <v>1515470828</v>
      </c>
      <c r="E520">
        <v>23911958</v>
      </c>
      <c r="F520" t="s">
        <v>18</v>
      </c>
      <c r="G520" t="s">
        <v>19</v>
      </c>
      <c r="H520" t="s">
        <v>20</v>
      </c>
      <c r="I520" t="s">
        <v>24</v>
      </c>
      <c r="J520">
        <v>55.049213999999999</v>
      </c>
      <c r="K520" s="1">
        <v>41639</v>
      </c>
      <c r="L520">
        <v>1.7</v>
      </c>
      <c r="M520">
        <v>923.07</v>
      </c>
      <c r="N520">
        <v>15</v>
      </c>
      <c r="O520">
        <v>0</v>
      </c>
      <c r="P520">
        <v>-4.5</v>
      </c>
      <c r="Q520">
        <v>933.57</v>
      </c>
      <c r="R520" s="3">
        <f t="shared" si="10"/>
        <v>938.07</v>
      </c>
    </row>
    <row r="521" spans="1:18">
      <c r="A521" s="2" t="s">
        <v>111</v>
      </c>
      <c r="B521">
        <v>623875</v>
      </c>
      <c r="C521" s="1">
        <v>41635</v>
      </c>
      <c r="D521">
        <v>1514244480</v>
      </c>
      <c r="E521">
        <v>84892733</v>
      </c>
      <c r="F521" t="s">
        <v>18</v>
      </c>
      <c r="G521" t="s">
        <v>19</v>
      </c>
      <c r="H521" t="s">
        <v>20</v>
      </c>
      <c r="I521" t="s">
        <v>37</v>
      </c>
      <c r="J521">
        <v>88.025042159999998</v>
      </c>
      <c r="K521" s="1">
        <v>41634</v>
      </c>
      <c r="L521">
        <v>3.2</v>
      </c>
      <c r="M521">
        <v>300</v>
      </c>
      <c r="N521">
        <v>9</v>
      </c>
      <c r="O521">
        <v>0</v>
      </c>
      <c r="P521">
        <v>-2.7</v>
      </c>
      <c r="Q521">
        <v>306.3</v>
      </c>
      <c r="R521" s="3">
        <f t="shared" si="10"/>
        <v>309</v>
      </c>
    </row>
    <row r="522" spans="1:18">
      <c r="A522" s="2" t="s">
        <v>111</v>
      </c>
      <c r="B522">
        <v>623875</v>
      </c>
      <c r="C522" s="1">
        <v>41635</v>
      </c>
      <c r="D522">
        <v>1514247258</v>
      </c>
      <c r="E522">
        <v>59702929</v>
      </c>
      <c r="F522" t="s">
        <v>18</v>
      </c>
      <c r="G522" t="s">
        <v>19</v>
      </c>
      <c r="H522" t="s">
        <v>20</v>
      </c>
      <c r="I522" t="s">
        <v>37</v>
      </c>
      <c r="J522">
        <v>88.025042159999998</v>
      </c>
      <c r="K522" s="1">
        <v>41634</v>
      </c>
      <c r="L522">
        <v>3.2</v>
      </c>
      <c r="M522">
        <v>300</v>
      </c>
      <c r="N522">
        <v>9</v>
      </c>
      <c r="O522">
        <v>0</v>
      </c>
      <c r="P522">
        <v>-2.7</v>
      </c>
      <c r="Q522">
        <v>306.3</v>
      </c>
      <c r="R522" s="3">
        <f t="shared" si="10"/>
        <v>309</v>
      </c>
    </row>
    <row r="523" spans="1:18">
      <c r="A523" s="2" t="s">
        <v>111</v>
      </c>
      <c r="B523">
        <v>623875</v>
      </c>
      <c r="C523" s="1">
        <v>41636</v>
      </c>
      <c r="D523">
        <v>1514615959</v>
      </c>
      <c r="E523">
        <v>86067664</v>
      </c>
      <c r="F523" t="s">
        <v>18</v>
      </c>
      <c r="G523" t="s">
        <v>19</v>
      </c>
      <c r="H523" t="s">
        <v>20</v>
      </c>
      <c r="I523" t="s">
        <v>30</v>
      </c>
      <c r="J523">
        <v>0.53813944999999996</v>
      </c>
      <c r="K523" s="1">
        <v>41635</v>
      </c>
      <c r="L523">
        <v>5.6</v>
      </c>
      <c r="M523">
        <v>1200</v>
      </c>
      <c r="N523">
        <v>75</v>
      </c>
      <c r="O523">
        <v>0</v>
      </c>
      <c r="P523">
        <v>-22.5</v>
      </c>
      <c r="Q523">
        <v>1252.5</v>
      </c>
      <c r="R523" s="3">
        <f t="shared" si="10"/>
        <v>1275</v>
      </c>
    </row>
    <row r="524" spans="1:18">
      <c r="A524" s="2" t="s">
        <v>111</v>
      </c>
      <c r="B524">
        <v>623875</v>
      </c>
      <c r="C524" s="1">
        <v>41636</v>
      </c>
      <c r="D524">
        <v>1514616558</v>
      </c>
      <c r="E524">
        <v>53758771</v>
      </c>
      <c r="F524" t="s">
        <v>18</v>
      </c>
      <c r="G524" t="s">
        <v>19</v>
      </c>
      <c r="H524" t="s">
        <v>20</v>
      </c>
      <c r="I524" t="s">
        <v>30</v>
      </c>
      <c r="J524">
        <v>0.53813944999999996</v>
      </c>
      <c r="K524" s="1">
        <v>41635</v>
      </c>
      <c r="L524">
        <v>5.6</v>
      </c>
      <c r="M524">
        <v>1100</v>
      </c>
      <c r="N524">
        <v>75</v>
      </c>
      <c r="O524">
        <v>0</v>
      </c>
      <c r="P524">
        <v>-22.5</v>
      </c>
      <c r="Q524">
        <v>1152.5</v>
      </c>
      <c r="R524" s="3">
        <f t="shared" si="10"/>
        <v>1175</v>
      </c>
    </row>
    <row r="525" spans="1:18">
      <c r="A525" s="2" t="s">
        <v>111</v>
      </c>
      <c r="B525">
        <v>623875</v>
      </c>
      <c r="C525" s="1">
        <v>41638</v>
      </c>
      <c r="D525">
        <v>1515056212</v>
      </c>
      <c r="E525">
        <v>24650040</v>
      </c>
      <c r="F525" t="s">
        <v>18</v>
      </c>
      <c r="G525" t="s">
        <v>19</v>
      </c>
      <c r="H525" t="s">
        <v>20</v>
      </c>
      <c r="I525" t="s">
        <v>30</v>
      </c>
      <c r="J525">
        <v>0.53698646800000005</v>
      </c>
      <c r="K525" s="1">
        <v>41637</v>
      </c>
      <c r="L525">
        <v>5.6</v>
      </c>
      <c r="M525">
        <v>1250</v>
      </c>
      <c r="N525">
        <v>75</v>
      </c>
      <c r="O525">
        <v>0</v>
      </c>
      <c r="P525">
        <v>-22.5</v>
      </c>
      <c r="Q525">
        <v>1302.5</v>
      </c>
      <c r="R525" s="3">
        <f t="shared" si="10"/>
        <v>1325</v>
      </c>
    </row>
    <row r="526" spans="1:18">
      <c r="A526" s="2" t="s">
        <v>111</v>
      </c>
      <c r="B526">
        <v>623875</v>
      </c>
      <c r="C526" s="1">
        <v>41638</v>
      </c>
      <c r="D526">
        <v>1515072783</v>
      </c>
      <c r="E526">
        <v>81343885</v>
      </c>
      <c r="F526" t="s">
        <v>18</v>
      </c>
      <c r="G526" t="s">
        <v>19</v>
      </c>
      <c r="H526" t="s">
        <v>20</v>
      </c>
      <c r="I526" t="s">
        <v>37</v>
      </c>
      <c r="J526">
        <v>87.866322479999994</v>
      </c>
      <c r="K526" s="1">
        <v>41637</v>
      </c>
      <c r="L526">
        <v>3.2</v>
      </c>
      <c r="M526">
        <v>500</v>
      </c>
      <c r="N526">
        <v>9</v>
      </c>
      <c r="O526">
        <v>0</v>
      </c>
      <c r="P526">
        <v>-2.7</v>
      </c>
      <c r="Q526">
        <v>506.3</v>
      </c>
      <c r="R526" s="3">
        <f t="shared" si="10"/>
        <v>509</v>
      </c>
    </row>
    <row r="527" spans="1:18">
      <c r="A527" s="2" t="s">
        <v>131</v>
      </c>
      <c r="B527">
        <v>633914</v>
      </c>
      <c r="C527" s="1">
        <v>41635</v>
      </c>
      <c r="D527">
        <v>1514253940</v>
      </c>
      <c r="E527">
        <v>73077192</v>
      </c>
      <c r="F527" t="s">
        <v>18</v>
      </c>
      <c r="G527" t="s">
        <v>19</v>
      </c>
      <c r="H527" t="s">
        <v>20</v>
      </c>
      <c r="I527" t="s">
        <v>24</v>
      </c>
      <c r="J527">
        <v>54.940640700000003</v>
      </c>
      <c r="K527" s="1">
        <v>41634</v>
      </c>
      <c r="L527">
        <v>1.7</v>
      </c>
      <c r="M527">
        <v>885</v>
      </c>
      <c r="N527">
        <v>15</v>
      </c>
      <c r="O527">
        <v>0</v>
      </c>
      <c r="P527">
        <v>-4.5</v>
      </c>
      <c r="Q527">
        <v>895.5</v>
      </c>
      <c r="R527" s="3">
        <f t="shared" si="10"/>
        <v>900</v>
      </c>
    </row>
    <row r="528" spans="1:18">
      <c r="A528" s="2" t="s">
        <v>127</v>
      </c>
      <c r="B528">
        <v>626048</v>
      </c>
      <c r="C528" s="1">
        <v>41637</v>
      </c>
      <c r="D528">
        <v>1514901462</v>
      </c>
      <c r="E528">
        <v>83720786</v>
      </c>
      <c r="F528" t="s">
        <v>18</v>
      </c>
      <c r="G528" t="s">
        <v>19</v>
      </c>
      <c r="H528" t="s">
        <v>20</v>
      </c>
      <c r="I528" t="s">
        <v>24</v>
      </c>
      <c r="J528">
        <v>54.892919999999997</v>
      </c>
      <c r="K528" s="1">
        <v>41637</v>
      </c>
      <c r="L528">
        <v>1.7</v>
      </c>
      <c r="M528">
        <v>835</v>
      </c>
      <c r="N528">
        <v>15</v>
      </c>
      <c r="O528">
        <v>0</v>
      </c>
      <c r="P528">
        <v>-4.5</v>
      </c>
      <c r="Q528">
        <v>845.5</v>
      </c>
      <c r="R528" s="3">
        <f t="shared" si="10"/>
        <v>850</v>
      </c>
    </row>
    <row r="529" spans="1:18">
      <c r="A529" s="2" t="s">
        <v>112</v>
      </c>
      <c r="B529">
        <v>626049</v>
      </c>
      <c r="C529" s="1">
        <v>41638</v>
      </c>
      <c r="D529">
        <v>1515090008</v>
      </c>
      <c r="E529">
        <v>98211305</v>
      </c>
      <c r="F529" t="s">
        <v>18</v>
      </c>
      <c r="G529" t="s">
        <v>19</v>
      </c>
      <c r="H529" t="s">
        <v>20</v>
      </c>
      <c r="I529" t="s">
        <v>22</v>
      </c>
      <c r="J529">
        <v>39.245314999999998</v>
      </c>
      <c r="K529" s="1">
        <v>41638</v>
      </c>
      <c r="L529">
        <v>1.5</v>
      </c>
      <c r="M529">
        <v>350</v>
      </c>
      <c r="N529">
        <v>8</v>
      </c>
      <c r="O529">
        <v>0</v>
      </c>
      <c r="P529">
        <v>-2.4</v>
      </c>
      <c r="Q529">
        <v>355.6</v>
      </c>
      <c r="R529" s="3">
        <f t="shared" si="10"/>
        <v>358</v>
      </c>
    </row>
    <row r="530" spans="1:18">
      <c r="A530" s="2" t="s">
        <v>113</v>
      </c>
      <c r="B530">
        <v>626142</v>
      </c>
      <c r="C530" s="1">
        <v>41635</v>
      </c>
      <c r="D530">
        <v>1514218957</v>
      </c>
      <c r="E530">
        <v>20358426</v>
      </c>
      <c r="F530" t="s">
        <v>18</v>
      </c>
      <c r="G530" t="s">
        <v>19</v>
      </c>
      <c r="H530" t="s">
        <v>20</v>
      </c>
      <c r="I530" t="s">
        <v>22</v>
      </c>
      <c r="J530">
        <v>39.418318499999998</v>
      </c>
      <c r="K530" s="1">
        <v>41634</v>
      </c>
      <c r="L530">
        <v>1.5</v>
      </c>
      <c r="M530">
        <v>210</v>
      </c>
      <c r="N530">
        <v>8</v>
      </c>
      <c r="O530">
        <v>0</v>
      </c>
      <c r="P530">
        <v>-2.4</v>
      </c>
      <c r="Q530">
        <v>215.6</v>
      </c>
      <c r="R530" s="3">
        <f t="shared" si="10"/>
        <v>218</v>
      </c>
    </row>
    <row r="531" spans="1:18">
      <c r="A531" s="2" t="s">
        <v>113</v>
      </c>
      <c r="B531">
        <v>626142</v>
      </c>
      <c r="C531" s="1">
        <v>41635</v>
      </c>
      <c r="D531">
        <v>1514238504</v>
      </c>
      <c r="E531">
        <v>84349298</v>
      </c>
      <c r="F531" t="s">
        <v>18</v>
      </c>
      <c r="G531" t="s">
        <v>19</v>
      </c>
      <c r="H531" t="s">
        <v>20</v>
      </c>
      <c r="I531" t="s">
        <v>22</v>
      </c>
      <c r="J531">
        <v>39.418318499999998</v>
      </c>
      <c r="K531" s="1">
        <v>41634</v>
      </c>
      <c r="L531">
        <v>1.5</v>
      </c>
      <c r="M531">
        <v>500</v>
      </c>
      <c r="N531">
        <v>8</v>
      </c>
      <c r="O531">
        <v>0</v>
      </c>
      <c r="P531">
        <v>-2.4</v>
      </c>
      <c r="Q531">
        <v>505.6</v>
      </c>
      <c r="R531" s="3">
        <f t="shared" si="10"/>
        <v>508</v>
      </c>
    </row>
    <row r="532" spans="1:18">
      <c r="A532" s="2" t="s">
        <v>113</v>
      </c>
      <c r="B532">
        <v>626142</v>
      </c>
      <c r="C532" s="1">
        <v>41635</v>
      </c>
      <c r="D532">
        <v>1514243476</v>
      </c>
      <c r="E532">
        <v>50314755</v>
      </c>
      <c r="F532" t="s">
        <v>18</v>
      </c>
      <c r="G532" t="s">
        <v>19</v>
      </c>
      <c r="H532" t="s">
        <v>20</v>
      </c>
      <c r="I532" t="s">
        <v>24</v>
      </c>
      <c r="J532">
        <v>54.940640700000003</v>
      </c>
      <c r="K532" s="1">
        <v>41634</v>
      </c>
      <c r="L532">
        <v>1.7</v>
      </c>
      <c r="M532">
        <v>1740.53</v>
      </c>
      <c r="N532">
        <v>23</v>
      </c>
      <c r="O532">
        <v>0</v>
      </c>
      <c r="P532">
        <v>-6.9</v>
      </c>
      <c r="Q532">
        <v>1756.63</v>
      </c>
      <c r="R532" s="3">
        <f t="shared" si="10"/>
        <v>1763.53</v>
      </c>
    </row>
    <row r="533" spans="1:18">
      <c r="A533" s="2" t="s">
        <v>113</v>
      </c>
      <c r="B533">
        <v>626142</v>
      </c>
      <c r="C533" s="1">
        <v>41635</v>
      </c>
      <c r="D533">
        <v>1514254856</v>
      </c>
      <c r="E533">
        <v>51051213</v>
      </c>
      <c r="F533" t="s">
        <v>18</v>
      </c>
      <c r="G533" t="s">
        <v>19</v>
      </c>
      <c r="H533" t="s">
        <v>20</v>
      </c>
      <c r="I533" t="s">
        <v>22</v>
      </c>
      <c r="J533">
        <v>39.418318499999998</v>
      </c>
      <c r="K533" s="1">
        <v>41634</v>
      </c>
      <c r="L533">
        <v>1.5</v>
      </c>
      <c r="M533">
        <v>100</v>
      </c>
      <c r="N533">
        <v>8</v>
      </c>
      <c r="O533">
        <v>0</v>
      </c>
      <c r="P533">
        <v>-2.4</v>
      </c>
      <c r="Q533">
        <v>105.6</v>
      </c>
      <c r="R533" s="3">
        <f t="shared" si="10"/>
        <v>108</v>
      </c>
    </row>
    <row r="534" spans="1:18">
      <c r="A534" s="2" t="s">
        <v>113</v>
      </c>
      <c r="B534">
        <v>626142</v>
      </c>
      <c r="C534" s="1">
        <v>41635</v>
      </c>
      <c r="D534">
        <v>1514255102</v>
      </c>
      <c r="E534">
        <v>23961389</v>
      </c>
      <c r="F534" t="s">
        <v>18</v>
      </c>
      <c r="G534" t="s">
        <v>19</v>
      </c>
      <c r="H534" t="s">
        <v>20</v>
      </c>
      <c r="I534" t="s">
        <v>22</v>
      </c>
      <c r="J534">
        <v>39.418318499999998</v>
      </c>
      <c r="K534" s="1">
        <v>41634</v>
      </c>
      <c r="L534">
        <v>1.5</v>
      </c>
      <c r="M534">
        <v>2600</v>
      </c>
      <c r="N534">
        <v>10</v>
      </c>
      <c r="O534">
        <v>0</v>
      </c>
      <c r="P534">
        <v>-3</v>
      </c>
      <c r="Q534">
        <v>2607</v>
      </c>
      <c r="R534" s="3">
        <f t="shared" si="10"/>
        <v>2610</v>
      </c>
    </row>
    <row r="535" spans="1:18">
      <c r="A535" s="2" t="s">
        <v>113</v>
      </c>
      <c r="B535">
        <v>626142</v>
      </c>
      <c r="C535" s="1">
        <v>41635</v>
      </c>
      <c r="D535">
        <v>1514255681</v>
      </c>
      <c r="E535">
        <v>76733286</v>
      </c>
      <c r="F535" t="s">
        <v>18</v>
      </c>
      <c r="G535" t="s">
        <v>19</v>
      </c>
      <c r="H535" t="s">
        <v>20</v>
      </c>
      <c r="I535" t="s">
        <v>27</v>
      </c>
      <c r="J535">
        <v>1.0890688260000001</v>
      </c>
      <c r="K535" s="1">
        <v>41635</v>
      </c>
      <c r="L535">
        <v>2.8</v>
      </c>
      <c r="M535">
        <v>100</v>
      </c>
      <c r="N535">
        <v>18</v>
      </c>
      <c r="O535">
        <v>0</v>
      </c>
      <c r="P535">
        <v>-5.4</v>
      </c>
      <c r="Q535">
        <v>112.6</v>
      </c>
      <c r="R535" s="3">
        <f t="shared" si="10"/>
        <v>118</v>
      </c>
    </row>
    <row r="536" spans="1:18">
      <c r="A536" s="2" t="s">
        <v>113</v>
      </c>
      <c r="B536">
        <v>626142</v>
      </c>
      <c r="C536" s="1">
        <v>41635</v>
      </c>
      <c r="D536">
        <v>1514261457</v>
      </c>
      <c r="E536">
        <v>66809773</v>
      </c>
      <c r="F536" t="s">
        <v>18</v>
      </c>
      <c r="G536" t="s">
        <v>19</v>
      </c>
      <c r="H536" t="s">
        <v>20</v>
      </c>
      <c r="I536" t="s">
        <v>22</v>
      </c>
      <c r="J536">
        <v>39.356179500000003</v>
      </c>
      <c r="K536" s="1">
        <v>41635</v>
      </c>
      <c r="L536">
        <v>1.5</v>
      </c>
      <c r="M536">
        <v>309.55</v>
      </c>
      <c r="N536">
        <v>8</v>
      </c>
      <c r="O536">
        <v>0</v>
      </c>
      <c r="P536">
        <v>-2.4</v>
      </c>
      <c r="Q536">
        <v>315.14999999999998</v>
      </c>
      <c r="R536" s="3">
        <f t="shared" si="10"/>
        <v>317.55</v>
      </c>
    </row>
    <row r="537" spans="1:18">
      <c r="A537" s="2" t="s">
        <v>113</v>
      </c>
      <c r="B537">
        <v>626142</v>
      </c>
      <c r="C537" s="1">
        <v>41635</v>
      </c>
      <c r="D537">
        <v>1514267117</v>
      </c>
      <c r="E537">
        <v>93296564</v>
      </c>
      <c r="F537" t="s">
        <v>18</v>
      </c>
      <c r="G537" t="s">
        <v>19</v>
      </c>
      <c r="H537" t="s">
        <v>20</v>
      </c>
      <c r="I537" t="s">
        <v>24</v>
      </c>
      <c r="J537">
        <v>55.112854499999997</v>
      </c>
      <c r="K537" s="1">
        <v>41635</v>
      </c>
      <c r="L537">
        <v>1.7</v>
      </c>
      <c r="M537">
        <v>585</v>
      </c>
      <c r="N537">
        <v>15</v>
      </c>
      <c r="O537">
        <v>0</v>
      </c>
      <c r="P537">
        <v>-4.5</v>
      </c>
      <c r="Q537">
        <v>595.5</v>
      </c>
      <c r="R537" s="3">
        <f t="shared" si="10"/>
        <v>600</v>
      </c>
    </row>
    <row r="538" spans="1:18">
      <c r="A538" s="2" t="s">
        <v>113</v>
      </c>
      <c r="B538">
        <v>626142</v>
      </c>
      <c r="C538" s="1">
        <v>41636</v>
      </c>
      <c r="D538">
        <v>1514622439</v>
      </c>
      <c r="E538">
        <v>85617792</v>
      </c>
      <c r="F538" t="s">
        <v>18</v>
      </c>
      <c r="G538" t="s">
        <v>19</v>
      </c>
      <c r="H538" t="s">
        <v>20</v>
      </c>
      <c r="I538" t="s">
        <v>22</v>
      </c>
      <c r="J538">
        <v>39.316277999999997</v>
      </c>
      <c r="K538" s="1">
        <v>41635</v>
      </c>
      <c r="L538">
        <v>1.5</v>
      </c>
      <c r="M538">
        <v>134</v>
      </c>
      <c r="N538">
        <v>8</v>
      </c>
      <c r="O538">
        <v>0</v>
      </c>
      <c r="P538">
        <v>-2.4</v>
      </c>
      <c r="Q538">
        <v>139.6</v>
      </c>
      <c r="R538" s="3">
        <f t="shared" si="10"/>
        <v>142</v>
      </c>
    </row>
    <row r="539" spans="1:18">
      <c r="A539" s="2" t="s">
        <v>113</v>
      </c>
      <c r="B539">
        <v>626142</v>
      </c>
      <c r="C539" s="1">
        <v>41636</v>
      </c>
      <c r="D539">
        <v>1514625097</v>
      </c>
      <c r="E539">
        <v>77591536</v>
      </c>
      <c r="F539" t="s">
        <v>18</v>
      </c>
      <c r="G539" t="s">
        <v>19</v>
      </c>
      <c r="H539" t="s">
        <v>20</v>
      </c>
      <c r="I539" t="s">
        <v>117</v>
      </c>
      <c r="J539">
        <v>4.8862680000000003</v>
      </c>
      <c r="K539" s="1">
        <v>41636</v>
      </c>
      <c r="L539">
        <v>3.3</v>
      </c>
      <c r="M539">
        <v>150</v>
      </c>
      <c r="N539">
        <v>16</v>
      </c>
      <c r="O539">
        <v>0</v>
      </c>
      <c r="P539">
        <v>-4.8</v>
      </c>
      <c r="Q539">
        <v>161.19999999999999</v>
      </c>
      <c r="R539" s="3">
        <f t="shared" si="10"/>
        <v>166</v>
      </c>
    </row>
    <row r="540" spans="1:18">
      <c r="A540" s="2" t="s">
        <v>113</v>
      </c>
      <c r="B540">
        <v>626142</v>
      </c>
      <c r="C540" s="1">
        <v>41636</v>
      </c>
      <c r="D540">
        <v>1514626713</v>
      </c>
      <c r="E540">
        <v>28743622</v>
      </c>
      <c r="F540" t="s">
        <v>18</v>
      </c>
      <c r="G540" t="s">
        <v>19</v>
      </c>
      <c r="H540" t="s">
        <v>20</v>
      </c>
      <c r="I540" t="s">
        <v>22</v>
      </c>
      <c r="J540">
        <v>39.316277999999997</v>
      </c>
      <c r="K540" s="1">
        <v>41636</v>
      </c>
      <c r="L540">
        <v>1.5</v>
      </c>
      <c r="M540">
        <v>300</v>
      </c>
      <c r="N540">
        <v>8</v>
      </c>
      <c r="O540">
        <v>0</v>
      </c>
      <c r="P540">
        <v>-2.4</v>
      </c>
      <c r="Q540">
        <v>305.60000000000002</v>
      </c>
      <c r="R540" s="3">
        <f t="shared" si="10"/>
        <v>308</v>
      </c>
    </row>
    <row r="541" spans="1:18">
      <c r="A541" s="2" t="s">
        <v>113</v>
      </c>
      <c r="B541">
        <v>626142</v>
      </c>
      <c r="C541" s="1">
        <v>41637</v>
      </c>
      <c r="D541">
        <v>1514883448</v>
      </c>
      <c r="E541">
        <v>17985097</v>
      </c>
      <c r="F541" t="s">
        <v>18</v>
      </c>
      <c r="G541" t="s">
        <v>19</v>
      </c>
      <c r="H541" t="s">
        <v>20</v>
      </c>
      <c r="I541" t="s">
        <v>47</v>
      </c>
      <c r="J541">
        <v>68.948700000000002</v>
      </c>
      <c r="K541" s="1">
        <v>41636</v>
      </c>
      <c r="L541">
        <v>1.35</v>
      </c>
      <c r="M541">
        <v>300</v>
      </c>
      <c r="N541">
        <v>14</v>
      </c>
      <c r="O541">
        <v>0</v>
      </c>
      <c r="P541">
        <v>-4.2</v>
      </c>
      <c r="Q541">
        <v>309.8</v>
      </c>
      <c r="R541" s="3">
        <f t="shared" si="10"/>
        <v>314</v>
      </c>
    </row>
    <row r="542" spans="1:18">
      <c r="A542" s="2" t="s">
        <v>113</v>
      </c>
      <c r="B542">
        <v>626142</v>
      </c>
      <c r="C542" s="1">
        <v>41638</v>
      </c>
      <c r="D542">
        <v>1515058966</v>
      </c>
      <c r="E542">
        <v>63838331</v>
      </c>
      <c r="F542" t="s">
        <v>18</v>
      </c>
      <c r="G542" t="s">
        <v>19</v>
      </c>
      <c r="H542" t="s">
        <v>20</v>
      </c>
      <c r="I542" t="s">
        <v>22</v>
      </c>
      <c r="J542">
        <v>39.232041500000001</v>
      </c>
      <c r="K542" s="1">
        <v>41637</v>
      </c>
      <c r="L542">
        <v>1.5</v>
      </c>
      <c r="M542">
        <v>129.38999999999999</v>
      </c>
      <c r="N542">
        <v>8</v>
      </c>
      <c r="O542">
        <v>0</v>
      </c>
      <c r="P542">
        <v>-2.4</v>
      </c>
      <c r="Q542">
        <v>134.99</v>
      </c>
      <c r="R542" s="3">
        <f t="shared" si="10"/>
        <v>137.38999999999999</v>
      </c>
    </row>
    <row r="543" spans="1:18">
      <c r="A543" s="2" t="s">
        <v>113</v>
      </c>
      <c r="B543">
        <v>626142</v>
      </c>
      <c r="C543" s="1">
        <v>41638</v>
      </c>
      <c r="D543">
        <v>1515070269</v>
      </c>
      <c r="E543">
        <v>69125203</v>
      </c>
      <c r="F543" t="s">
        <v>18</v>
      </c>
      <c r="G543" t="s">
        <v>19</v>
      </c>
      <c r="H543" t="s">
        <v>20</v>
      </c>
      <c r="I543" t="s">
        <v>22</v>
      </c>
      <c r="J543">
        <v>39.232041500000001</v>
      </c>
      <c r="K543" s="1">
        <v>41637</v>
      </c>
      <c r="L543">
        <v>1.5</v>
      </c>
      <c r="M543">
        <v>259</v>
      </c>
      <c r="N543">
        <v>8</v>
      </c>
      <c r="O543">
        <v>0</v>
      </c>
      <c r="P543">
        <v>-2.4</v>
      </c>
      <c r="Q543">
        <v>264.60000000000002</v>
      </c>
      <c r="R543" s="3">
        <f t="shared" si="10"/>
        <v>267</v>
      </c>
    </row>
    <row r="544" spans="1:18">
      <c r="A544" s="2" t="s">
        <v>113</v>
      </c>
      <c r="B544">
        <v>626142</v>
      </c>
      <c r="C544" s="1">
        <v>41638</v>
      </c>
      <c r="D544">
        <v>1515077526</v>
      </c>
      <c r="E544">
        <v>51227897</v>
      </c>
      <c r="F544" t="s">
        <v>18</v>
      </c>
      <c r="G544" t="s">
        <v>19</v>
      </c>
      <c r="H544" t="s">
        <v>20</v>
      </c>
      <c r="I544" t="s">
        <v>22</v>
      </c>
      <c r="J544">
        <v>39.232041500000001</v>
      </c>
      <c r="K544" s="1">
        <v>41637</v>
      </c>
      <c r="L544">
        <v>1.5</v>
      </c>
      <c r="M544">
        <v>103.51</v>
      </c>
      <c r="N544">
        <v>8</v>
      </c>
      <c r="O544">
        <v>0</v>
      </c>
      <c r="P544">
        <v>-2.4</v>
      </c>
      <c r="Q544">
        <v>109.11</v>
      </c>
      <c r="R544" s="3">
        <f t="shared" si="10"/>
        <v>111.51</v>
      </c>
    </row>
    <row r="545" spans="1:18">
      <c r="A545" s="2" t="s">
        <v>113</v>
      </c>
      <c r="B545">
        <v>626142</v>
      </c>
      <c r="C545" s="1">
        <v>41638</v>
      </c>
      <c r="D545">
        <v>1515084112</v>
      </c>
      <c r="E545">
        <v>69219622</v>
      </c>
      <c r="F545" t="s">
        <v>18</v>
      </c>
      <c r="G545" t="s">
        <v>19</v>
      </c>
      <c r="H545" t="s">
        <v>20</v>
      </c>
      <c r="I545" t="s">
        <v>36</v>
      </c>
      <c r="J545">
        <v>10855.068300000001</v>
      </c>
      <c r="K545" s="1">
        <v>41637</v>
      </c>
      <c r="L545">
        <v>2.7</v>
      </c>
      <c r="M545">
        <v>200</v>
      </c>
      <c r="N545">
        <v>15</v>
      </c>
      <c r="O545">
        <v>0</v>
      </c>
      <c r="P545">
        <v>-4.5</v>
      </c>
      <c r="Q545">
        <v>210.5</v>
      </c>
      <c r="R545" s="3">
        <f t="shared" si="10"/>
        <v>215</v>
      </c>
    </row>
    <row r="546" spans="1:18">
      <c r="A546" s="2" t="s">
        <v>113</v>
      </c>
      <c r="B546">
        <v>626142</v>
      </c>
      <c r="C546" s="1">
        <v>41638</v>
      </c>
      <c r="D546">
        <v>1515086067</v>
      </c>
      <c r="E546">
        <v>33464990</v>
      </c>
      <c r="F546" t="s">
        <v>18</v>
      </c>
      <c r="G546" t="s">
        <v>19</v>
      </c>
      <c r="H546" t="s">
        <v>20</v>
      </c>
      <c r="I546" t="s">
        <v>29</v>
      </c>
      <c r="J546">
        <v>141.74328199999999</v>
      </c>
      <c r="K546" s="1">
        <v>41637</v>
      </c>
      <c r="L546">
        <v>2.8</v>
      </c>
      <c r="M546">
        <v>510</v>
      </c>
      <c r="N546">
        <v>45</v>
      </c>
      <c r="O546">
        <v>0</v>
      </c>
      <c r="P546">
        <v>-13.5</v>
      </c>
      <c r="Q546">
        <v>541.5</v>
      </c>
      <c r="R546" s="3">
        <f t="shared" si="10"/>
        <v>555</v>
      </c>
    </row>
    <row r="547" spans="1:18">
      <c r="A547" s="2" t="s">
        <v>113</v>
      </c>
      <c r="B547">
        <v>626142</v>
      </c>
      <c r="C547" s="1">
        <v>41638</v>
      </c>
      <c r="D547">
        <v>1515086250</v>
      </c>
      <c r="E547">
        <v>62859024</v>
      </c>
      <c r="F547" t="s">
        <v>18</v>
      </c>
      <c r="G547" t="s">
        <v>19</v>
      </c>
      <c r="H547" t="s">
        <v>20</v>
      </c>
      <c r="I547" t="s">
        <v>22</v>
      </c>
      <c r="J547">
        <v>39.232041500000001</v>
      </c>
      <c r="K547" s="1">
        <v>41637</v>
      </c>
      <c r="L547">
        <v>1.5</v>
      </c>
      <c r="M547">
        <v>258.77999999999997</v>
      </c>
      <c r="N547">
        <v>8</v>
      </c>
      <c r="O547">
        <v>0</v>
      </c>
      <c r="P547">
        <v>-2.4</v>
      </c>
      <c r="Q547">
        <v>264.38</v>
      </c>
      <c r="R547" s="3">
        <f t="shared" si="10"/>
        <v>266.77999999999997</v>
      </c>
    </row>
    <row r="548" spans="1:18">
      <c r="A548" s="2" t="s">
        <v>113</v>
      </c>
      <c r="B548">
        <v>626142</v>
      </c>
      <c r="C548" s="1">
        <v>41638</v>
      </c>
      <c r="D548">
        <v>1515088290</v>
      </c>
      <c r="E548">
        <v>96765496</v>
      </c>
      <c r="F548" t="s">
        <v>18</v>
      </c>
      <c r="G548" t="s">
        <v>19</v>
      </c>
      <c r="H548" t="s">
        <v>20</v>
      </c>
      <c r="I548" t="s">
        <v>24</v>
      </c>
      <c r="J548">
        <v>54.793008</v>
      </c>
      <c r="K548" s="1">
        <v>41638</v>
      </c>
      <c r="L548">
        <v>1.7</v>
      </c>
      <c r="M548">
        <v>55.7</v>
      </c>
      <c r="N548">
        <v>10</v>
      </c>
      <c r="O548">
        <v>0</v>
      </c>
      <c r="P548">
        <v>-3</v>
      </c>
      <c r="Q548">
        <v>62.7</v>
      </c>
      <c r="R548" s="3">
        <f t="shared" si="10"/>
        <v>65.7</v>
      </c>
    </row>
    <row r="549" spans="1:18">
      <c r="A549" s="2" t="s">
        <v>113</v>
      </c>
      <c r="B549">
        <v>626142</v>
      </c>
      <c r="C549" s="1">
        <v>41638</v>
      </c>
      <c r="D549">
        <v>1515088974</v>
      </c>
      <c r="E549">
        <v>15513869</v>
      </c>
      <c r="F549" t="s">
        <v>18</v>
      </c>
      <c r="G549" t="s">
        <v>19</v>
      </c>
      <c r="H549" t="s">
        <v>20</v>
      </c>
      <c r="I549" t="s">
        <v>24</v>
      </c>
      <c r="J549">
        <v>54.793008</v>
      </c>
      <c r="K549" s="1">
        <v>41638</v>
      </c>
      <c r="L549">
        <v>1.7</v>
      </c>
      <c r="M549">
        <v>2000</v>
      </c>
      <c r="N549">
        <v>23</v>
      </c>
      <c r="O549">
        <v>0</v>
      </c>
      <c r="P549">
        <v>-6.9</v>
      </c>
      <c r="Q549">
        <v>2016.1</v>
      </c>
      <c r="R549" s="3">
        <f t="shared" si="10"/>
        <v>2023</v>
      </c>
    </row>
    <row r="550" spans="1:18">
      <c r="A550" s="2" t="s">
        <v>113</v>
      </c>
      <c r="B550">
        <v>626142</v>
      </c>
      <c r="C550" s="1">
        <v>41638</v>
      </c>
      <c r="D550">
        <v>1515088974</v>
      </c>
      <c r="E550">
        <v>15513869</v>
      </c>
      <c r="F550" t="s">
        <v>18</v>
      </c>
      <c r="G550" t="s">
        <v>26</v>
      </c>
      <c r="H550" t="s">
        <v>20</v>
      </c>
      <c r="I550" t="s">
        <v>20</v>
      </c>
      <c r="J550">
        <v>1</v>
      </c>
      <c r="K550" s="1">
        <v>41638</v>
      </c>
      <c r="L550">
        <v>1.7</v>
      </c>
      <c r="M550">
        <v>-2000</v>
      </c>
      <c r="N550">
        <v>-23</v>
      </c>
      <c r="O550">
        <v>0</v>
      </c>
      <c r="P550">
        <v>6.9</v>
      </c>
      <c r="Q550">
        <v>-2016.1</v>
      </c>
      <c r="R550" s="3">
        <f t="shared" si="10"/>
        <v>-2023</v>
      </c>
    </row>
    <row r="551" spans="1:18">
      <c r="A551" s="2" t="s">
        <v>113</v>
      </c>
      <c r="B551">
        <v>626142</v>
      </c>
      <c r="C551" s="1">
        <v>41638</v>
      </c>
      <c r="D551">
        <v>1515089348</v>
      </c>
      <c r="E551">
        <v>82267938</v>
      </c>
      <c r="F551" t="s">
        <v>18</v>
      </c>
      <c r="G551" t="s">
        <v>19</v>
      </c>
      <c r="H551" t="s">
        <v>20</v>
      </c>
      <c r="I551" t="s">
        <v>40</v>
      </c>
      <c r="J551">
        <v>93.268460000000005</v>
      </c>
      <c r="K551" s="1">
        <v>41638</v>
      </c>
      <c r="L551">
        <v>1.7</v>
      </c>
      <c r="M551">
        <v>140</v>
      </c>
      <c r="N551">
        <v>10</v>
      </c>
      <c r="O551">
        <v>0</v>
      </c>
      <c r="P551">
        <v>-3</v>
      </c>
      <c r="Q551">
        <v>147</v>
      </c>
      <c r="R551" s="3">
        <f t="shared" si="10"/>
        <v>150</v>
      </c>
    </row>
    <row r="552" spans="1:18">
      <c r="A552" s="2" t="s">
        <v>113</v>
      </c>
      <c r="B552">
        <v>626142</v>
      </c>
      <c r="C552" s="1">
        <v>41638</v>
      </c>
      <c r="D552">
        <v>1515089804</v>
      </c>
      <c r="E552">
        <v>37936927</v>
      </c>
      <c r="F552" t="s">
        <v>18</v>
      </c>
      <c r="G552" t="s">
        <v>19</v>
      </c>
      <c r="H552" t="s">
        <v>20</v>
      </c>
      <c r="I552" t="s">
        <v>47</v>
      </c>
      <c r="J552">
        <v>68.800974999999994</v>
      </c>
      <c r="K552" s="1">
        <v>41638</v>
      </c>
      <c r="L552">
        <v>1.35</v>
      </c>
      <c r="M552">
        <v>200</v>
      </c>
      <c r="N552">
        <v>10</v>
      </c>
      <c r="O552">
        <v>0</v>
      </c>
      <c r="P552">
        <v>-3</v>
      </c>
      <c r="Q552">
        <v>207</v>
      </c>
      <c r="R552" s="3">
        <f t="shared" si="10"/>
        <v>210</v>
      </c>
    </row>
    <row r="553" spans="1:18">
      <c r="A553" s="2" t="s">
        <v>113</v>
      </c>
      <c r="B553">
        <v>626142</v>
      </c>
      <c r="C553" s="1">
        <v>41638</v>
      </c>
      <c r="D553">
        <v>1515090644</v>
      </c>
      <c r="E553">
        <v>84627727</v>
      </c>
      <c r="F553" t="s">
        <v>18</v>
      </c>
      <c r="G553" t="s">
        <v>19</v>
      </c>
      <c r="H553" t="s">
        <v>20</v>
      </c>
      <c r="I553" t="s">
        <v>24</v>
      </c>
      <c r="J553">
        <v>54.793008</v>
      </c>
      <c r="K553" s="1">
        <v>41638</v>
      </c>
      <c r="L553">
        <v>1.7</v>
      </c>
      <c r="M553">
        <v>1977</v>
      </c>
      <c r="N553">
        <v>23</v>
      </c>
      <c r="O553">
        <v>0</v>
      </c>
      <c r="P553">
        <v>-6.9</v>
      </c>
      <c r="Q553">
        <v>1993.1</v>
      </c>
      <c r="R553" s="3">
        <f t="shared" si="10"/>
        <v>2000</v>
      </c>
    </row>
    <row r="554" spans="1:18">
      <c r="A554" s="2" t="s">
        <v>113</v>
      </c>
      <c r="B554">
        <v>626142</v>
      </c>
      <c r="C554" s="1">
        <v>41638</v>
      </c>
      <c r="D554">
        <v>1515093717</v>
      </c>
      <c r="E554">
        <v>27476705</v>
      </c>
      <c r="F554" t="s">
        <v>18</v>
      </c>
      <c r="G554" t="s">
        <v>19</v>
      </c>
      <c r="H554" t="s">
        <v>20</v>
      </c>
      <c r="I554" t="s">
        <v>24</v>
      </c>
      <c r="J554">
        <v>54.793008</v>
      </c>
      <c r="K554" s="1">
        <v>41638</v>
      </c>
      <c r="L554">
        <v>1.7</v>
      </c>
      <c r="M554">
        <v>55.7</v>
      </c>
      <c r="N554">
        <v>10</v>
      </c>
      <c r="O554">
        <v>0</v>
      </c>
      <c r="P554">
        <v>-3</v>
      </c>
      <c r="Q554">
        <v>62.7</v>
      </c>
      <c r="R554" s="3">
        <f t="shared" si="10"/>
        <v>65.7</v>
      </c>
    </row>
    <row r="555" spans="1:18">
      <c r="A555" s="2" t="s">
        <v>113</v>
      </c>
      <c r="B555">
        <v>626142</v>
      </c>
      <c r="C555" s="1">
        <v>41638</v>
      </c>
      <c r="D555">
        <v>1515093963</v>
      </c>
      <c r="E555">
        <v>61694825</v>
      </c>
      <c r="F555" t="s">
        <v>18</v>
      </c>
      <c r="G555" t="s">
        <v>19</v>
      </c>
      <c r="H555" t="s">
        <v>20</v>
      </c>
      <c r="I555" t="s">
        <v>24</v>
      </c>
      <c r="J555">
        <v>54.793008</v>
      </c>
      <c r="K555" s="1">
        <v>41638</v>
      </c>
      <c r="L555">
        <v>1.7</v>
      </c>
      <c r="M555">
        <v>185.66</v>
      </c>
      <c r="N555">
        <v>10</v>
      </c>
      <c r="O555">
        <v>0</v>
      </c>
      <c r="P555">
        <v>-3</v>
      </c>
      <c r="Q555">
        <v>192.66</v>
      </c>
      <c r="R555" s="3">
        <f t="shared" si="10"/>
        <v>195.66</v>
      </c>
    </row>
    <row r="556" spans="1:18">
      <c r="A556" s="2" t="s">
        <v>113</v>
      </c>
      <c r="B556">
        <v>626142</v>
      </c>
      <c r="C556" s="1">
        <v>41638</v>
      </c>
      <c r="D556">
        <v>1515094580</v>
      </c>
      <c r="E556">
        <v>27162590</v>
      </c>
      <c r="F556" t="s">
        <v>18</v>
      </c>
      <c r="G556" t="s">
        <v>19</v>
      </c>
      <c r="H556" t="s">
        <v>20</v>
      </c>
      <c r="I556" t="s">
        <v>74</v>
      </c>
      <c r="J556">
        <v>0.88490000000000002</v>
      </c>
      <c r="K556" s="1">
        <v>41638</v>
      </c>
      <c r="L556">
        <v>3.5</v>
      </c>
      <c r="M556">
        <v>117.11</v>
      </c>
      <c r="N556">
        <v>16</v>
      </c>
      <c r="O556">
        <v>0</v>
      </c>
      <c r="P556">
        <v>-4.8</v>
      </c>
      <c r="Q556">
        <v>128.31</v>
      </c>
      <c r="R556" s="3">
        <f t="shared" ref="R556:R582" si="11">M556+N556</f>
        <v>133.11000000000001</v>
      </c>
    </row>
    <row r="557" spans="1:18">
      <c r="A557" s="2" t="s">
        <v>113</v>
      </c>
      <c r="B557">
        <v>626142</v>
      </c>
      <c r="C557" s="1">
        <v>41638</v>
      </c>
      <c r="D557">
        <v>1515095869</v>
      </c>
      <c r="E557">
        <v>76898551</v>
      </c>
      <c r="F557" t="s">
        <v>18</v>
      </c>
      <c r="G557" t="s">
        <v>19</v>
      </c>
      <c r="H557" t="s">
        <v>20</v>
      </c>
      <c r="I557" t="s">
        <v>22</v>
      </c>
      <c r="J557">
        <v>39.245314999999998</v>
      </c>
      <c r="K557" s="1">
        <v>41638</v>
      </c>
      <c r="L557">
        <v>1.5</v>
      </c>
      <c r="M557">
        <v>150</v>
      </c>
      <c r="N557">
        <v>8</v>
      </c>
      <c r="O557">
        <v>0</v>
      </c>
      <c r="P557">
        <v>-2.4</v>
      </c>
      <c r="Q557">
        <v>155.6</v>
      </c>
      <c r="R557" s="3">
        <f t="shared" si="11"/>
        <v>158</v>
      </c>
    </row>
    <row r="558" spans="1:18">
      <c r="A558" s="2" t="s">
        <v>113</v>
      </c>
      <c r="B558">
        <v>626142</v>
      </c>
      <c r="C558" s="1">
        <v>41638</v>
      </c>
      <c r="D558">
        <v>1515096206</v>
      </c>
      <c r="E558">
        <v>27032643</v>
      </c>
      <c r="F558" t="s">
        <v>18</v>
      </c>
      <c r="G558" t="s">
        <v>19</v>
      </c>
      <c r="H558" t="s">
        <v>20</v>
      </c>
      <c r="I558" t="s">
        <v>22</v>
      </c>
      <c r="J558">
        <v>39.245314999999998</v>
      </c>
      <c r="K558" s="1">
        <v>41638</v>
      </c>
      <c r="L558">
        <v>1.5</v>
      </c>
      <c r="M558">
        <v>150</v>
      </c>
      <c r="N558">
        <v>8</v>
      </c>
      <c r="O558">
        <v>0</v>
      </c>
      <c r="P558">
        <v>-2.4</v>
      </c>
      <c r="Q558">
        <v>155.6</v>
      </c>
      <c r="R558" s="3">
        <f t="shared" si="11"/>
        <v>158</v>
      </c>
    </row>
    <row r="559" spans="1:18">
      <c r="A559" s="2" t="s">
        <v>113</v>
      </c>
      <c r="B559">
        <v>626142</v>
      </c>
      <c r="C559" s="1">
        <v>41639</v>
      </c>
      <c r="D559">
        <v>1515438104</v>
      </c>
      <c r="E559">
        <v>61605827</v>
      </c>
      <c r="F559" t="s">
        <v>18</v>
      </c>
      <c r="G559" t="s">
        <v>19</v>
      </c>
      <c r="H559" t="s">
        <v>20</v>
      </c>
      <c r="I559" t="s">
        <v>23</v>
      </c>
      <c r="J559">
        <v>1.660571002</v>
      </c>
      <c r="K559" s="1">
        <v>41638</v>
      </c>
      <c r="L559">
        <v>2.1</v>
      </c>
      <c r="M559">
        <v>120</v>
      </c>
      <c r="N559">
        <v>13</v>
      </c>
      <c r="O559">
        <v>0</v>
      </c>
      <c r="P559">
        <v>-3.9</v>
      </c>
      <c r="Q559">
        <v>129.1</v>
      </c>
      <c r="R559" s="3">
        <f t="shared" si="11"/>
        <v>133</v>
      </c>
    </row>
    <row r="560" spans="1:18">
      <c r="A560" s="2" t="s">
        <v>113</v>
      </c>
      <c r="B560">
        <v>626142</v>
      </c>
      <c r="C560" s="1">
        <v>41639</v>
      </c>
      <c r="D560">
        <v>1515441382</v>
      </c>
      <c r="E560">
        <v>65550429</v>
      </c>
      <c r="F560" t="s">
        <v>18</v>
      </c>
      <c r="G560" t="s">
        <v>19</v>
      </c>
      <c r="H560" t="s">
        <v>20</v>
      </c>
      <c r="I560" t="s">
        <v>22</v>
      </c>
      <c r="J560">
        <v>39.467064999999998</v>
      </c>
      <c r="K560" s="1">
        <v>41638</v>
      </c>
      <c r="L560">
        <v>1.5</v>
      </c>
      <c r="M560">
        <v>110</v>
      </c>
      <c r="N560">
        <v>8</v>
      </c>
      <c r="O560">
        <v>0</v>
      </c>
      <c r="P560">
        <v>-2.4</v>
      </c>
      <c r="Q560">
        <v>115.6</v>
      </c>
      <c r="R560" s="3">
        <f t="shared" si="11"/>
        <v>118</v>
      </c>
    </row>
    <row r="561" spans="1:18">
      <c r="A561" s="2" t="s">
        <v>113</v>
      </c>
      <c r="B561">
        <v>626142</v>
      </c>
      <c r="C561" s="1">
        <v>41639</v>
      </c>
      <c r="D561">
        <v>1515442923</v>
      </c>
      <c r="E561">
        <v>49316764</v>
      </c>
      <c r="F561" t="s">
        <v>18</v>
      </c>
      <c r="G561" t="s">
        <v>19</v>
      </c>
      <c r="H561" t="s">
        <v>20</v>
      </c>
      <c r="I561" t="s">
        <v>24</v>
      </c>
      <c r="J561">
        <v>55.102607999999996</v>
      </c>
      <c r="K561" s="1">
        <v>41638</v>
      </c>
      <c r="L561">
        <v>1.7</v>
      </c>
      <c r="M561">
        <v>461.55</v>
      </c>
      <c r="N561">
        <v>15</v>
      </c>
      <c r="O561">
        <v>0</v>
      </c>
      <c r="P561">
        <v>-4.5</v>
      </c>
      <c r="Q561">
        <v>472.05</v>
      </c>
      <c r="R561" s="3">
        <f t="shared" si="11"/>
        <v>476.55</v>
      </c>
    </row>
    <row r="562" spans="1:18">
      <c r="A562" s="2" t="s">
        <v>113</v>
      </c>
      <c r="B562">
        <v>626142</v>
      </c>
      <c r="C562" s="1">
        <v>41639</v>
      </c>
      <c r="D562">
        <v>1515457431</v>
      </c>
      <c r="E562">
        <v>65295687</v>
      </c>
      <c r="F562" t="s">
        <v>18</v>
      </c>
      <c r="G562" t="s">
        <v>19</v>
      </c>
      <c r="H562" t="s">
        <v>20</v>
      </c>
      <c r="I562" t="s">
        <v>22</v>
      </c>
      <c r="J562">
        <v>39.467064999999998</v>
      </c>
      <c r="K562" s="1">
        <v>41638</v>
      </c>
      <c r="L562">
        <v>1.5</v>
      </c>
      <c r="M562">
        <v>128.62</v>
      </c>
      <c r="N562">
        <v>8</v>
      </c>
      <c r="O562">
        <v>0</v>
      </c>
      <c r="P562">
        <v>-2.4</v>
      </c>
      <c r="Q562">
        <v>134.22</v>
      </c>
      <c r="R562" s="3">
        <f t="shared" si="11"/>
        <v>136.62</v>
      </c>
    </row>
    <row r="563" spans="1:18">
      <c r="A563" s="2" t="s">
        <v>113</v>
      </c>
      <c r="B563">
        <v>626142</v>
      </c>
      <c r="C563" s="1">
        <v>41639</v>
      </c>
      <c r="D563">
        <v>1515470053</v>
      </c>
      <c r="E563">
        <v>29328123</v>
      </c>
      <c r="F563" t="s">
        <v>18</v>
      </c>
      <c r="G563" t="s">
        <v>19</v>
      </c>
      <c r="H563" t="s">
        <v>20</v>
      </c>
      <c r="I563" t="s">
        <v>64</v>
      </c>
      <c r="J563">
        <v>1.9194253100000001</v>
      </c>
      <c r="K563" s="1">
        <v>41639</v>
      </c>
      <c r="L563">
        <v>3.5</v>
      </c>
      <c r="M563">
        <v>86</v>
      </c>
      <c r="N563">
        <v>16</v>
      </c>
      <c r="O563">
        <v>0</v>
      </c>
      <c r="P563">
        <v>-4.8</v>
      </c>
      <c r="Q563">
        <v>97.2</v>
      </c>
      <c r="R563" s="3">
        <f t="shared" si="11"/>
        <v>102</v>
      </c>
    </row>
    <row r="564" spans="1:18">
      <c r="A564" s="2" t="s">
        <v>113</v>
      </c>
      <c r="B564">
        <v>626142</v>
      </c>
      <c r="C564" s="1">
        <v>41639</v>
      </c>
      <c r="D564">
        <v>1515471779</v>
      </c>
      <c r="E564">
        <v>96351352</v>
      </c>
      <c r="F564" t="s">
        <v>18</v>
      </c>
      <c r="G564" t="s">
        <v>19</v>
      </c>
      <c r="H564" t="s">
        <v>20</v>
      </c>
      <c r="I564" t="s">
        <v>24</v>
      </c>
      <c r="J564">
        <v>55.049213999999999</v>
      </c>
      <c r="K564" s="1">
        <v>41639</v>
      </c>
      <c r="L564">
        <v>1.7</v>
      </c>
      <c r="M564">
        <v>923.99</v>
      </c>
      <c r="N564">
        <v>15</v>
      </c>
      <c r="O564">
        <v>0</v>
      </c>
      <c r="P564">
        <v>-4.5</v>
      </c>
      <c r="Q564">
        <v>934.49</v>
      </c>
      <c r="R564" s="3">
        <f t="shared" si="11"/>
        <v>938.99</v>
      </c>
    </row>
    <row r="565" spans="1:18">
      <c r="A565" s="2" t="s">
        <v>113</v>
      </c>
      <c r="B565">
        <v>626142</v>
      </c>
      <c r="C565" s="1">
        <v>41639</v>
      </c>
      <c r="D565">
        <v>1515472765</v>
      </c>
      <c r="E565">
        <v>24557859</v>
      </c>
      <c r="F565" t="s">
        <v>18</v>
      </c>
      <c r="G565" t="s">
        <v>19</v>
      </c>
      <c r="H565" t="s">
        <v>20</v>
      </c>
      <c r="I565" t="s">
        <v>28</v>
      </c>
      <c r="J565">
        <v>0.88990000000000002</v>
      </c>
      <c r="K565" s="1">
        <v>41639</v>
      </c>
      <c r="L565">
        <v>5</v>
      </c>
      <c r="M565">
        <v>354.86</v>
      </c>
      <c r="N565">
        <v>35</v>
      </c>
      <c r="O565">
        <v>0</v>
      </c>
      <c r="P565">
        <v>-10.5</v>
      </c>
      <c r="Q565">
        <v>379.36</v>
      </c>
      <c r="R565" s="3">
        <f t="shared" si="11"/>
        <v>389.86</v>
      </c>
    </row>
    <row r="566" spans="1:18">
      <c r="A566" s="2" t="s">
        <v>113</v>
      </c>
      <c r="B566">
        <v>626142</v>
      </c>
      <c r="C566" s="1">
        <v>41639</v>
      </c>
      <c r="D566">
        <v>1515473142</v>
      </c>
      <c r="E566">
        <v>54695084</v>
      </c>
      <c r="F566" t="s">
        <v>18</v>
      </c>
      <c r="G566" t="s">
        <v>19</v>
      </c>
      <c r="H566" t="s">
        <v>20</v>
      </c>
      <c r="I566" t="s">
        <v>22</v>
      </c>
      <c r="J566">
        <v>39.493761999999997</v>
      </c>
      <c r="K566" s="1">
        <v>41639</v>
      </c>
      <c r="L566">
        <v>1.5</v>
      </c>
      <c r="M566">
        <v>160</v>
      </c>
      <c r="N566">
        <v>8</v>
      </c>
      <c r="O566">
        <v>0</v>
      </c>
      <c r="P566">
        <v>-2.4</v>
      </c>
      <c r="Q566">
        <v>165.6</v>
      </c>
      <c r="R566" s="3">
        <f t="shared" si="11"/>
        <v>168</v>
      </c>
    </row>
    <row r="567" spans="1:18">
      <c r="A567" s="2" t="s">
        <v>113</v>
      </c>
      <c r="B567">
        <v>626142</v>
      </c>
      <c r="C567" s="1">
        <v>41639</v>
      </c>
      <c r="D567">
        <v>1515473235</v>
      </c>
      <c r="E567">
        <v>16507719</v>
      </c>
      <c r="F567" t="s">
        <v>18</v>
      </c>
      <c r="G567" t="s">
        <v>19</v>
      </c>
      <c r="H567" t="s">
        <v>20</v>
      </c>
      <c r="I567" t="s">
        <v>22</v>
      </c>
      <c r="J567">
        <v>39.493761999999997</v>
      </c>
      <c r="K567" s="1">
        <v>41639</v>
      </c>
      <c r="L567">
        <v>1.5</v>
      </c>
      <c r="M567">
        <v>320</v>
      </c>
      <c r="N567">
        <v>8</v>
      </c>
      <c r="O567">
        <v>0</v>
      </c>
      <c r="P567">
        <v>-2.4</v>
      </c>
      <c r="Q567">
        <v>325.60000000000002</v>
      </c>
      <c r="R567" s="3">
        <f t="shared" si="11"/>
        <v>328</v>
      </c>
    </row>
    <row r="568" spans="1:18">
      <c r="A568" s="2" t="s">
        <v>113</v>
      </c>
      <c r="B568">
        <v>626142</v>
      </c>
      <c r="C568" s="1">
        <v>41639</v>
      </c>
      <c r="D568">
        <v>1515474285</v>
      </c>
      <c r="E568">
        <v>75516579</v>
      </c>
      <c r="F568" t="s">
        <v>18</v>
      </c>
      <c r="G568" t="s">
        <v>19</v>
      </c>
      <c r="H568" t="s">
        <v>20</v>
      </c>
      <c r="I568" t="s">
        <v>22</v>
      </c>
      <c r="J568">
        <v>39.493761999999997</v>
      </c>
      <c r="K568" s="1">
        <v>41639</v>
      </c>
      <c r="L568">
        <v>1.5</v>
      </c>
      <c r="M568">
        <v>80</v>
      </c>
      <c r="N568">
        <v>8</v>
      </c>
      <c r="O568">
        <v>0</v>
      </c>
      <c r="P568">
        <v>-2.4</v>
      </c>
      <c r="Q568">
        <v>85.6</v>
      </c>
      <c r="R568" s="3">
        <f t="shared" si="11"/>
        <v>88</v>
      </c>
    </row>
    <row r="569" spans="1:18">
      <c r="A569" s="2" t="s">
        <v>134</v>
      </c>
      <c r="B569">
        <v>627834</v>
      </c>
      <c r="C569" s="1">
        <v>41636</v>
      </c>
      <c r="D569">
        <v>1514625290</v>
      </c>
      <c r="E569">
        <v>59862419</v>
      </c>
      <c r="F569" t="s">
        <v>18</v>
      </c>
      <c r="G569" t="s">
        <v>19</v>
      </c>
      <c r="H569" t="s">
        <v>20</v>
      </c>
      <c r="I569" t="s">
        <v>40</v>
      </c>
      <c r="J569">
        <v>93.468720000000005</v>
      </c>
      <c r="K569" s="1">
        <v>41636</v>
      </c>
      <c r="L569">
        <v>1.7</v>
      </c>
      <c r="M569">
        <v>2200</v>
      </c>
      <c r="N569">
        <v>30</v>
      </c>
      <c r="O569">
        <v>0</v>
      </c>
      <c r="P569">
        <v>-9</v>
      </c>
      <c r="Q569">
        <v>2221</v>
      </c>
      <c r="R569" s="3">
        <f t="shared" si="11"/>
        <v>2230</v>
      </c>
    </row>
    <row r="570" spans="1:18">
      <c r="A570" s="2" t="s">
        <v>134</v>
      </c>
      <c r="B570">
        <v>627834</v>
      </c>
      <c r="C570" s="1">
        <v>41636</v>
      </c>
      <c r="D570">
        <v>1514626144</v>
      </c>
      <c r="E570">
        <v>69385049</v>
      </c>
      <c r="F570" t="s">
        <v>18</v>
      </c>
      <c r="G570" t="s">
        <v>19</v>
      </c>
      <c r="H570" t="s">
        <v>20</v>
      </c>
      <c r="I570" t="s">
        <v>24</v>
      </c>
      <c r="J570">
        <v>54.892919999999997</v>
      </c>
      <c r="K570" s="1">
        <v>41636</v>
      </c>
      <c r="L570">
        <v>1.7</v>
      </c>
      <c r="M570">
        <v>1131</v>
      </c>
      <c r="N570">
        <v>19</v>
      </c>
      <c r="O570">
        <v>0</v>
      </c>
      <c r="P570">
        <v>-5.7</v>
      </c>
      <c r="Q570">
        <v>1144.3</v>
      </c>
      <c r="R570" s="3">
        <f t="shared" si="11"/>
        <v>1150</v>
      </c>
    </row>
    <row r="571" spans="1:18">
      <c r="A571" s="2" t="s">
        <v>114</v>
      </c>
      <c r="B571">
        <v>628267</v>
      </c>
      <c r="C571" s="1">
        <v>41639</v>
      </c>
      <c r="D571">
        <v>1515404204</v>
      </c>
      <c r="E571">
        <v>22819625</v>
      </c>
      <c r="F571" t="s">
        <v>18</v>
      </c>
      <c r="G571" t="s">
        <v>19</v>
      </c>
      <c r="H571" t="s">
        <v>20</v>
      </c>
      <c r="I571" t="s">
        <v>22</v>
      </c>
      <c r="J571">
        <v>39.467064999999998</v>
      </c>
      <c r="K571" s="1">
        <v>41638</v>
      </c>
      <c r="L571">
        <v>1.5</v>
      </c>
      <c r="M571">
        <v>361</v>
      </c>
      <c r="N571">
        <v>8</v>
      </c>
      <c r="O571">
        <v>0</v>
      </c>
      <c r="P571">
        <v>-2.4</v>
      </c>
      <c r="Q571">
        <v>366.6</v>
      </c>
      <c r="R571" s="3">
        <f t="shared" si="11"/>
        <v>369</v>
      </c>
    </row>
    <row r="572" spans="1:18">
      <c r="A572" s="2" t="s">
        <v>132</v>
      </c>
      <c r="B572">
        <v>629123</v>
      </c>
      <c r="C572" s="1">
        <v>41638</v>
      </c>
      <c r="D572">
        <v>1515077178</v>
      </c>
      <c r="E572">
        <v>48466079</v>
      </c>
      <c r="F572" t="s">
        <v>18</v>
      </c>
      <c r="G572" t="s">
        <v>19</v>
      </c>
      <c r="H572" t="s">
        <v>20</v>
      </c>
      <c r="I572" t="s">
        <v>24</v>
      </c>
      <c r="J572">
        <v>54.775309999999998</v>
      </c>
      <c r="K572" s="1">
        <v>41637</v>
      </c>
      <c r="L572">
        <v>1.7</v>
      </c>
      <c r="M572">
        <v>928</v>
      </c>
      <c r="N572">
        <v>15</v>
      </c>
      <c r="O572">
        <v>0</v>
      </c>
      <c r="P572">
        <v>-4.5</v>
      </c>
      <c r="Q572">
        <v>938.5</v>
      </c>
      <c r="R572" s="3">
        <f t="shared" si="11"/>
        <v>943</v>
      </c>
    </row>
    <row r="573" spans="1:18">
      <c r="A573" s="2" t="s">
        <v>132</v>
      </c>
      <c r="B573">
        <v>629123</v>
      </c>
      <c r="C573" s="1">
        <v>41638</v>
      </c>
      <c r="D573">
        <v>1515083596</v>
      </c>
      <c r="E573">
        <v>87290743</v>
      </c>
      <c r="F573" t="s">
        <v>18</v>
      </c>
      <c r="G573" t="s">
        <v>19</v>
      </c>
      <c r="H573" t="s">
        <v>20</v>
      </c>
      <c r="I573" t="s">
        <v>24</v>
      </c>
      <c r="J573">
        <v>54.775309999999998</v>
      </c>
      <c r="K573" s="1">
        <v>41637</v>
      </c>
      <c r="L573">
        <v>1.7</v>
      </c>
      <c r="M573">
        <v>557.16999999999996</v>
      </c>
      <c r="N573">
        <v>15</v>
      </c>
      <c r="O573">
        <v>0</v>
      </c>
      <c r="P573">
        <v>-4.5</v>
      </c>
      <c r="Q573">
        <v>567.66999999999996</v>
      </c>
      <c r="R573" s="3">
        <f t="shared" si="11"/>
        <v>572.16999999999996</v>
      </c>
    </row>
    <row r="574" spans="1:18">
      <c r="A574" s="2" t="s">
        <v>129</v>
      </c>
      <c r="B574">
        <v>629120</v>
      </c>
      <c r="C574" s="1">
        <v>41638</v>
      </c>
      <c r="D574">
        <v>1515075172</v>
      </c>
      <c r="E574">
        <v>77126230</v>
      </c>
      <c r="F574" t="s">
        <v>18</v>
      </c>
      <c r="G574" t="s">
        <v>19</v>
      </c>
      <c r="H574" t="s">
        <v>20</v>
      </c>
      <c r="I574" t="s">
        <v>99</v>
      </c>
      <c r="J574">
        <v>0.88490000000000002</v>
      </c>
      <c r="K574" s="1">
        <v>41637</v>
      </c>
      <c r="L574">
        <v>3</v>
      </c>
      <c r="M574">
        <v>450</v>
      </c>
      <c r="N574">
        <v>37</v>
      </c>
      <c r="O574">
        <v>0</v>
      </c>
      <c r="P574">
        <v>-11.1</v>
      </c>
      <c r="Q574">
        <v>475.9</v>
      </c>
      <c r="R574" s="3">
        <f t="shared" si="11"/>
        <v>487</v>
      </c>
    </row>
    <row r="575" spans="1:18">
      <c r="A575" s="2" t="s">
        <v>133</v>
      </c>
      <c r="B575">
        <v>632174</v>
      </c>
      <c r="C575" s="1">
        <v>41635</v>
      </c>
      <c r="D575">
        <v>1514253523</v>
      </c>
      <c r="E575">
        <v>61682789</v>
      </c>
      <c r="F575" t="s">
        <v>18</v>
      </c>
      <c r="G575" t="s">
        <v>19</v>
      </c>
      <c r="H575" t="s">
        <v>20</v>
      </c>
      <c r="I575" t="s">
        <v>25</v>
      </c>
      <c r="J575">
        <v>116.02239</v>
      </c>
      <c r="K575" s="1">
        <v>41634</v>
      </c>
      <c r="L575">
        <v>2.5</v>
      </c>
      <c r="M575">
        <v>150</v>
      </c>
      <c r="N575">
        <v>10</v>
      </c>
      <c r="O575">
        <v>0</v>
      </c>
      <c r="P575">
        <v>-3</v>
      </c>
      <c r="Q575">
        <v>157</v>
      </c>
      <c r="R575" s="3">
        <f t="shared" si="11"/>
        <v>160</v>
      </c>
    </row>
    <row r="576" spans="1:18">
      <c r="A576" s="2" t="s">
        <v>133</v>
      </c>
      <c r="B576">
        <v>632174</v>
      </c>
      <c r="C576" s="1">
        <v>41636</v>
      </c>
      <c r="D576">
        <v>1514622516</v>
      </c>
      <c r="E576">
        <v>15648405</v>
      </c>
      <c r="F576" t="s">
        <v>18</v>
      </c>
      <c r="G576" t="s">
        <v>19</v>
      </c>
      <c r="H576" t="s">
        <v>20</v>
      </c>
      <c r="I576" t="s">
        <v>25</v>
      </c>
      <c r="J576">
        <v>115.90476</v>
      </c>
      <c r="K576" s="1">
        <v>41635</v>
      </c>
      <c r="L576">
        <v>2.5</v>
      </c>
      <c r="M576">
        <v>200</v>
      </c>
      <c r="N576">
        <v>10</v>
      </c>
      <c r="O576">
        <v>0</v>
      </c>
      <c r="P576">
        <v>-3</v>
      </c>
      <c r="Q576">
        <v>207</v>
      </c>
      <c r="R576" s="3">
        <f t="shared" si="11"/>
        <v>210</v>
      </c>
    </row>
    <row r="577" spans="1:18">
      <c r="A577" s="2" t="s">
        <v>133</v>
      </c>
      <c r="B577">
        <v>632174</v>
      </c>
      <c r="C577" s="1">
        <v>41637</v>
      </c>
      <c r="D577">
        <v>1514896200</v>
      </c>
      <c r="E577">
        <v>81552867</v>
      </c>
      <c r="F577" t="s">
        <v>18</v>
      </c>
      <c r="G577" t="s">
        <v>19</v>
      </c>
      <c r="H577" t="s">
        <v>20</v>
      </c>
      <c r="I577" t="s">
        <v>47</v>
      </c>
      <c r="J577">
        <v>68.948700000000002</v>
      </c>
      <c r="K577" s="1">
        <v>41636</v>
      </c>
      <c r="L577">
        <v>1.35</v>
      </c>
      <c r="M577">
        <v>800</v>
      </c>
      <c r="N577">
        <v>14</v>
      </c>
      <c r="O577">
        <v>0</v>
      </c>
      <c r="P577">
        <v>-4.2</v>
      </c>
      <c r="Q577">
        <v>809.8</v>
      </c>
      <c r="R577" s="3">
        <f t="shared" si="11"/>
        <v>814</v>
      </c>
    </row>
    <row r="578" spans="1:18">
      <c r="A578" s="2" t="s">
        <v>133</v>
      </c>
      <c r="B578">
        <v>632174</v>
      </c>
      <c r="C578" s="1">
        <v>41637</v>
      </c>
      <c r="D578">
        <v>1514897588</v>
      </c>
      <c r="E578">
        <v>51785194</v>
      </c>
      <c r="F578" t="s">
        <v>18</v>
      </c>
      <c r="G578" t="s">
        <v>19</v>
      </c>
      <c r="H578" t="s">
        <v>20</v>
      </c>
      <c r="I578" t="s">
        <v>24</v>
      </c>
      <c r="J578">
        <v>54.892919999999997</v>
      </c>
      <c r="K578" s="1">
        <v>41636</v>
      </c>
      <c r="L578">
        <v>1.7</v>
      </c>
      <c r="M578">
        <v>1000</v>
      </c>
      <c r="N578">
        <v>15</v>
      </c>
      <c r="O578">
        <v>0</v>
      </c>
      <c r="P578">
        <v>-4.5</v>
      </c>
      <c r="Q578">
        <v>1010.5</v>
      </c>
      <c r="R578" s="3">
        <f t="shared" si="11"/>
        <v>1015</v>
      </c>
    </row>
    <row r="579" spans="1:18">
      <c r="A579" s="2" t="s">
        <v>133</v>
      </c>
      <c r="B579">
        <v>632174</v>
      </c>
      <c r="C579" s="1">
        <v>41637</v>
      </c>
      <c r="D579">
        <v>1514903240</v>
      </c>
      <c r="E579">
        <v>61362916</v>
      </c>
      <c r="F579" t="s">
        <v>18</v>
      </c>
      <c r="G579" t="s">
        <v>19</v>
      </c>
      <c r="H579" t="s">
        <v>20</v>
      </c>
      <c r="I579" t="s">
        <v>25</v>
      </c>
      <c r="J579">
        <v>115.90476</v>
      </c>
      <c r="K579" s="1">
        <v>41637</v>
      </c>
      <c r="L579">
        <v>2.5</v>
      </c>
      <c r="M579">
        <v>500</v>
      </c>
      <c r="N579">
        <v>12</v>
      </c>
      <c r="O579">
        <v>0</v>
      </c>
      <c r="P579">
        <v>-3.6</v>
      </c>
      <c r="Q579">
        <v>508.4</v>
      </c>
      <c r="R579" s="3">
        <f t="shared" si="11"/>
        <v>512</v>
      </c>
    </row>
    <row r="580" spans="1:18">
      <c r="A580" s="2" t="s">
        <v>133</v>
      </c>
      <c r="B580">
        <v>632174</v>
      </c>
      <c r="C580" s="1">
        <v>41638</v>
      </c>
      <c r="D580">
        <v>1515117336</v>
      </c>
      <c r="E580">
        <v>79032450</v>
      </c>
      <c r="F580" t="s">
        <v>18</v>
      </c>
      <c r="G580" t="s">
        <v>19</v>
      </c>
      <c r="H580" t="s">
        <v>20</v>
      </c>
      <c r="I580" t="s">
        <v>24</v>
      </c>
      <c r="J580">
        <v>54.793008</v>
      </c>
      <c r="K580" s="1">
        <v>41638</v>
      </c>
      <c r="L580">
        <v>1.7</v>
      </c>
      <c r="M580">
        <v>750</v>
      </c>
      <c r="N580">
        <v>15</v>
      </c>
      <c r="O580">
        <v>0</v>
      </c>
      <c r="P580">
        <v>-4.5</v>
      </c>
      <c r="Q580">
        <v>760.5</v>
      </c>
      <c r="R580" s="3">
        <f t="shared" si="11"/>
        <v>765</v>
      </c>
    </row>
    <row r="581" spans="1:18">
      <c r="A581" s="2" t="s">
        <v>139</v>
      </c>
      <c r="B581">
        <v>635927</v>
      </c>
      <c r="C581" s="1">
        <v>41636</v>
      </c>
      <c r="D581">
        <v>1514604038</v>
      </c>
      <c r="E581">
        <v>58868361</v>
      </c>
      <c r="F581" t="s">
        <v>18</v>
      </c>
      <c r="G581" t="s">
        <v>19</v>
      </c>
      <c r="H581" t="s">
        <v>20</v>
      </c>
      <c r="I581" t="s">
        <v>23</v>
      </c>
      <c r="J581">
        <v>1.660052415</v>
      </c>
      <c r="K581" s="1">
        <v>41635</v>
      </c>
      <c r="L581">
        <v>2.1</v>
      </c>
      <c r="M581">
        <v>100</v>
      </c>
      <c r="N581">
        <v>13</v>
      </c>
      <c r="O581">
        <v>0</v>
      </c>
      <c r="P581">
        <v>-3.9</v>
      </c>
      <c r="Q581">
        <v>109.1</v>
      </c>
      <c r="R581" s="3">
        <f t="shared" si="11"/>
        <v>113</v>
      </c>
    </row>
    <row r="582" spans="1:18">
      <c r="A582" s="2" t="s">
        <v>137</v>
      </c>
      <c r="B582">
        <v>636233</v>
      </c>
      <c r="C582" s="1">
        <v>41639</v>
      </c>
      <c r="D582">
        <v>1515467954</v>
      </c>
      <c r="E582">
        <v>43626735</v>
      </c>
      <c r="F582" t="s">
        <v>18</v>
      </c>
      <c r="G582" t="s">
        <v>19</v>
      </c>
      <c r="H582" t="s">
        <v>20</v>
      </c>
      <c r="I582" t="s">
        <v>24</v>
      </c>
      <c r="J582">
        <v>55.102607999999996</v>
      </c>
      <c r="K582" s="1">
        <v>41638</v>
      </c>
      <c r="L582">
        <v>1.7</v>
      </c>
      <c r="M582">
        <v>110.77</v>
      </c>
      <c r="N582">
        <v>10</v>
      </c>
      <c r="O582">
        <v>0</v>
      </c>
      <c r="P582">
        <v>-3</v>
      </c>
      <c r="Q582">
        <v>117.77</v>
      </c>
      <c r="R582" s="3">
        <f t="shared" si="11"/>
        <v>120.77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69"/>
  <sheetViews>
    <sheetView tabSelected="1" workbookViewId="0">
      <selection activeCell="E5" sqref="E5"/>
    </sheetView>
  </sheetViews>
  <sheetFormatPr defaultRowHeight="15"/>
  <cols>
    <col min="1" max="1" width="57.7109375" bestFit="1" customWidth="1"/>
    <col min="2" max="2" width="13.28515625" bestFit="1" customWidth="1"/>
    <col min="3" max="3" width="20.42578125" bestFit="1" customWidth="1"/>
    <col min="4" max="4" width="19.5703125" bestFit="1" customWidth="1"/>
  </cols>
  <sheetData>
    <row r="3" spans="1:4">
      <c r="B3" s="4" t="s">
        <v>144</v>
      </c>
    </row>
    <row r="4" spans="1:4">
      <c r="A4" s="4" t="s">
        <v>141</v>
      </c>
      <c r="B4" t="s">
        <v>143</v>
      </c>
      <c r="C4" t="s">
        <v>146</v>
      </c>
      <c r="D4" t="s">
        <v>145</v>
      </c>
    </row>
    <row r="5" spans="1:4">
      <c r="A5" s="5" t="s">
        <v>129</v>
      </c>
      <c r="B5" s="6">
        <v>487</v>
      </c>
      <c r="C5" s="6">
        <v>450</v>
      </c>
      <c r="D5" s="6">
        <v>37</v>
      </c>
    </row>
    <row r="6" spans="1:4">
      <c r="A6" s="5" t="s">
        <v>107</v>
      </c>
      <c r="B6" s="6">
        <v>2476.19</v>
      </c>
      <c r="C6" s="6">
        <v>2231.19</v>
      </c>
      <c r="D6" s="6">
        <v>245</v>
      </c>
    </row>
    <row r="7" spans="1:4">
      <c r="A7" s="5" t="s">
        <v>53</v>
      </c>
      <c r="B7" s="6">
        <v>5465.75</v>
      </c>
      <c r="C7" s="6">
        <v>5384.75</v>
      </c>
      <c r="D7" s="6">
        <v>81</v>
      </c>
    </row>
    <row r="8" spans="1:4">
      <c r="A8" s="5" t="s">
        <v>55</v>
      </c>
      <c r="B8" s="6">
        <v>8421.84</v>
      </c>
      <c r="C8" s="6">
        <v>8217.84</v>
      </c>
      <c r="D8" s="6">
        <v>204</v>
      </c>
    </row>
    <row r="9" spans="1:4">
      <c r="A9" s="5" t="s">
        <v>137</v>
      </c>
      <c r="B9" s="6">
        <v>120.77</v>
      </c>
      <c r="C9" s="6">
        <v>110.77</v>
      </c>
      <c r="D9" s="6">
        <v>10</v>
      </c>
    </row>
    <row r="10" spans="1:4">
      <c r="A10" s="5" t="s">
        <v>59</v>
      </c>
      <c r="B10" s="6">
        <v>494</v>
      </c>
      <c r="C10" s="6">
        <v>453</v>
      </c>
      <c r="D10" s="6">
        <v>41</v>
      </c>
    </row>
    <row r="11" spans="1:4">
      <c r="A11" s="5" t="s">
        <v>94</v>
      </c>
      <c r="B11" s="6">
        <v>20067.419999999998</v>
      </c>
      <c r="C11" s="6">
        <v>19439.419999999995</v>
      </c>
      <c r="D11" s="6">
        <v>628</v>
      </c>
    </row>
    <row r="12" spans="1:4">
      <c r="A12" s="5" t="s">
        <v>98</v>
      </c>
      <c r="B12" s="6">
        <v>11152.300000000003</v>
      </c>
      <c r="C12" s="6">
        <v>10695.300000000001</v>
      </c>
      <c r="D12" s="6">
        <v>457</v>
      </c>
    </row>
    <row r="13" spans="1:4">
      <c r="A13" s="5" t="s">
        <v>134</v>
      </c>
      <c r="B13" s="6">
        <v>3380</v>
      </c>
      <c r="C13" s="6">
        <v>3331</v>
      </c>
      <c r="D13" s="6">
        <v>49</v>
      </c>
    </row>
    <row r="14" spans="1:4">
      <c r="A14" s="5" t="s">
        <v>135</v>
      </c>
      <c r="B14" s="6">
        <v>722</v>
      </c>
      <c r="C14" s="6">
        <v>662</v>
      </c>
      <c r="D14" s="6">
        <v>60</v>
      </c>
    </row>
    <row r="15" spans="1:4">
      <c r="A15" s="5" t="s">
        <v>85</v>
      </c>
      <c r="B15" s="6">
        <v>1477.4699999999998</v>
      </c>
      <c r="C15" s="6">
        <v>1368.4699999999998</v>
      </c>
      <c r="D15" s="6">
        <v>109</v>
      </c>
    </row>
    <row r="16" spans="1:4">
      <c r="A16" s="5" t="s">
        <v>89</v>
      </c>
      <c r="B16" s="6">
        <v>2705.42</v>
      </c>
      <c r="C16" s="6">
        <v>2559.42</v>
      </c>
      <c r="D16" s="6">
        <v>146</v>
      </c>
    </row>
    <row r="17" spans="1:4">
      <c r="A17" s="5" t="s">
        <v>95</v>
      </c>
      <c r="B17" s="6">
        <v>12722.86</v>
      </c>
      <c r="C17" s="6">
        <v>12248.86</v>
      </c>
      <c r="D17" s="6">
        <v>474</v>
      </c>
    </row>
    <row r="18" spans="1:4">
      <c r="A18" s="5" t="s">
        <v>93</v>
      </c>
      <c r="B18" s="6">
        <v>145.21000000000009</v>
      </c>
      <c r="C18" s="6">
        <v>40.210000000000093</v>
      </c>
      <c r="D18" s="6">
        <v>105</v>
      </c>
    </row>
    <row r="19" spans="1:4">
      <c r="A19" s="5" t="s">
        <v>123</v>
      </c>
      <c r="B19" s="6">
        <v>-116</v>
      </c>
      <c r="C19" s="6">
        <v>-116</v>
      </c>
      <c r="D19" s="6">
        <v>0</v>
      </c>
    </row>
    <row r="20" spans="1:4">
      <c r="A20" s="5" t="s">
        <v>73</v>
      </c>
      <c r="B20" s="6">
        <v>3140</v>
      </c>
      <c r="C20" s="6">
        <v>3034</v>
      </c>
      <c r="D20" s="6">
        <v>106</v>
      </c>
    </row>
    <row r="21" spans="1:4">
      <c r="A21" s="5" t="s">
        <v>139</v>
      </c>
      <c r="B21" s="6">
        <v>113</v>
      </c>
      <c r="C21" s="6">
        <v>100</v>
      </c>
      <c r="D21" s="6">
        <v>13</v>
      </c>
    </row>
    <row r="22" spans="1:4">
      <c r="A22" s="5" t="s">
        <v>108</v>
      </c>
      <c r="B22" s="6">
        <v>2721.56</v>
      </c>
      <c r="C22" s="6">
        <v>2648.56</v>
      </c>
      <c r="D22" s="6">
        <v>73</v>
      </c>
    </row>
    <row r="23" spans="1:4">
      <c r="A23" s="5" t="s">
        <v>127</v>
      </c>
      <c r="B23" s="6">
        <v>850</v>
      </c>
      <c r="C23" s="6">
        <v>835</v>
      </c>
      <c r="D23" s="6">
        <v>15</v>
      </c>
    </row>
    <row r="24" spans="1:4">
      <c r="A24" s="5" t="s">
        <v>106</v>
      </c>
      <c r="B24" s="6">
        <v>922.4</v>
      </c>
      <c r="C24" s="6">
        <v>907.4</v>
      </c>
      <c r="D24" s="6">
        <v>15</v>
      </c>
    </row>
    <row r="25" spans="1:4">
      <c r="A25" s="5" t="s">
        <v>87</v>
      </c>
      <c r="B25" s="6">
        <v>1808</v>
      </c>
      <c r="C25" s="6">
        <v>1735</v>
      </c>
      <c r="D25" s="6">
        <v>73</v>
      </c>
    </row>
    <row r="26" spans="1:4">
      <c r="A26" s="5" t="s">
        <v>114</v>
      </c>
      <c r="B26" s="6">
        <v>369</v>
      </c>
      <c r="C26" s="6">
        <v>361</v>
      </c>
      <c r="D26" s="6">
        <v>8</v>
      </c>
    </row>
    <row r="27" spans="1:4">
      <c r="A27" s="5" t="s">
        <v>76</v>
      </c>
      <c r="B27" s="6">
        <v>15451</v>
      </c>
      <c r="C27" s="6">
        <v>15141</v>
      </c>
      <c r="D27" s="6">
        <v>310</v>
      </c>
    </row>
    <row r="28" spans="1:4">
      <c r="A28" s="5" t="s">
        <v>86</v>
      </c>
      <c r="B28" s="6">
        <v>1797.2</v>
      </c>
      <c r="C28" s="6">
        <v>1705.2</v>
      </c>
      <c r="D28" s="6">
        <v>92</v>
      </c>
    </row>
    <row r="29" spans="1:4">
      <c r="A29" s="5" t="s">
        <v>128</v>
      </c>
      <c r="B29" s="6">
        <v>9430</v>
      </c>
      <c r="C29" s="6">
        <v>9060</v>
      </c>
      <c r="D29" s="6">
        <v>370</v>
      </c>
    </row>
    <row r="30" spans="1:4">
      <c r="A30" s="5" t="s">
        <v>111</v>
      </c>
      <c r="B30" s="6">
        <v>4902</v>
      </c>
      <c r="C30" s="6">
        <v>4650</v>
      </c>
      <c r="D30" s="6">
        <v>252</v>
      </c>
    </row>
    <row r="31" spans="1:4">
      <c r="A31" s="5" t="s">
        <v>131</v>
      </c>
      <c r="B31" s="6">
        <v>900</v>
      </c>
      <c r="C31" s="6">
        <v>885</v>
      </c>
      <c r="D31" s="6">
        <v>15</v>
      </c>
    </row>
    <row r="32" spans="1:4">
      <c r="A32" s="5" t="s">
        <v>110</v>
      </c>
      <c r="B32" s="6">
        <v>1703.2399999999998</v>
      </c>
      <c r="C32" s="6">
        <v>1558.2399999999998</v>
      </c>
      <c r="D32" s="6">
        <v>145</v>
      </c>
    </row>
    <row r="33" spans="1:4">
      <c r="A33" s="5" t="s">
        <v>91</v>
      </c>
      <c r="B33" s="6">
        <v>13838.34</v>
      </c>
      <c r="C33" s="6">
        <v>13701.34</v>
      </c>
      <c r="D33" s="6">
        <v>137</v>
      </c>
    </row>
    <row r="34" spans="1:4">
      <c r="A34" s="5" t="s">
        <v>138</v>
      </c>
      <c r="B34" s="6">
        <v>1485</v>
      </c>
      <c r="C34" s="6">
        <v>1400</v>
      </c>
      <c r="D34" s="6">
        <v>85</v>
      </c>
    </row>
    <row r="35" spans="1:4">
      <c r="A35" s="5" t="s">
        <v>83</v>
      </c>
      <c r="B35" s="6">
        <v>786</v>
      </c>
      <c r="C35" s="6">
        <v>704</v>
      </c>
      <c r="D35" s="6">
        <v>82</v>
      </c>
    </row>
    <row r="36" spans="1:4">
      <c r="A36" s="5" t="s">
        <v>124</v>
      </c>
      <c r="B36" s="6">
        <v>877.05</v>
      </c>
      <c r="C36" s="6">
        <v>853.05</v>
      </c>
      <c r="D36" s="6">
        <v>24</v>
      </c>
    </row>
    <row r="37" spans="1:4">
      <c r="A37" s="5" t="s">
        <v>67</v>
      </c>
      <c r="B37" s="6">
        <v>1401.74</v>
      </c>
      <c r="C37" s="6">
        <v>1241.74</v>
      </c>
      <c r="D37" s="6">
        <v>160</v>
      </c>
    </row>
    <row r="38" spans="1:4">
      <c r="A38" s="5" t="s">
        <v>80</v>
      </c>
      <c r="B38" s="6">
        <v>1756</v>
      </c>
      <c r="C38" s="6">
        <v>1680</v>
      </c>
      <c r="D38" s="6">
        <v>76</v>
      </c>
    </row>
    <row r="39" spans="1:4">
      <c r="A39" s="5" t="s">
        <v>81</v>
      </c>
      <c r="B39" s="6">
        <v>2447.8999999999996</v>
      </c>
      <c r="C39" s="6">
        <v>2353.8999999999996</v>
      </c>
      <c r="D39" s="6">
        <v>94</v>
      </c>
    </row>
    <row r="40" spans="1:4">
      <c r="A40" s="5" t="s">
        <v>112</v>
      </c>
      <c r="B40" s="6">
        <v>358</v>
      </c>
      <c r="C40" s="6">
        <v>350</v>
      </c>
      <c r="D40" s="6">
        <v>8</v>
      </c>
    </row>
    <row r="41" spans="1:4">
      <c r="A41" s="5" t="s">
        <v>61</v>
      </c>
      <c r="B41" s="6">
        <v>3111.39</v>
      </c>
      <c r="C41" s="6">
        <v>2917.39</v>
      </c>
      <c r="D41" s="6">
        <v>194</v>
      </c>
    </row>
    <row r="42" spans="1:4">
      <c r="A42" s="5" t="s">
        <v>104</v>
      </c>
      <c r="B42" s="6">
        <v>2731.26</v>
      </c>
      <c r="C42" s="6">
        <v>2635.26</v>
      </c>
      <c r="D42" s="6">
        <v>96</v>
      </c>
    </row>
    <row r="43" spans="1:4">
      <c r="A43" s="5" t="s">
        <v>96</v>
      </c>
      <c r="B43" s="6">
        <v>3459.46</v>
      </c>
      <c r="C43" s="6">
        <v>3392.46</v>
      </c>
      <c r="D43" s="6">
        <v>67</v>
      </c>
    </row>
    <row r="44" spans="1:4">
      <c r="A44" s="5" t="s">
        <v>113</v>
      </c>
      <c r="B44" s="6">
        <v>14740.950000000003</v>
      </c>
      <c r="C44" s="6">
        <v>14265.950000000003</v>
      </c>
      <c r="D44" s="6">
        <v>475</v>
      </c>
    </row>
    <row r="45" spans="1:4">
      <c r="A45" s="5" t="s">
        <v>41</v>
      </c>
      <c r="B45" s="6">
        <v>16776.25</v>
      </c>
      <c r="C45" s="6">
        <v>16081.249999999998</v>
      </c>
      <c r="D45" s="6">
        <v>695</v>
      </c>
    </row>
    <row r="46" spans="1:4">
      <c r="A46" s="5" t="s">
        <v>17</v>
      </c>
      <c r="B46" s="6">
        <v>20162.719999999998</v>
      </c>
      <c r="C46" s="6">
        <v>19435.72</v>
      </c>
      <c r="D46" s="6">
        <v>727</v>
      </c>
    </row>
    <row r="47" spans="1:4">
      <c r="A47" s="5" t="s">
        <v>69</v>
      </c>
      <c r="B47" s="6">
        <v>14378.499999999998</v>
      </c>
      <c r="C47" s="6">
        <v>13865.499999999998</v>
      </c>
      <c r="D47" s="6">
        <v>513</v>
      </c>
    </row>
    <row r="48" spans="1:4">
      <c r="A48" s="5" t="s">
        <v>109</v>
      </c>
      <c r="B48" s="6">
        <v>1095</v>
      </c>
      <c r="C48" s="6">
        <v>1030</v>
      </c>
      <c r="D48" s="6">
        <v>65</v>
      </c>
    </row>
    <row r="49" spans="1:4">
      <c r="A49" s="5" t="s">
        <v>100</v>
      </c>
      <c r="B49" s="6">
        <v>315</v>
      </c>
      <c r="C49" s="6">
        <v>300</v>
      </c>
      <c r="D49" s="6">
        <v>15</v>
      </c>
    </row>
    <row r="50" spans="1:4">
      <c r="A50" s="5" t="s">
        <v>65</v>
      </c>
      <c r="B50" s="6">
        <v>0</v>
      </c>
      <c r="C50" s="6">
        <v>0</v>
      </c>
      <c r="D50" s="6">
        <v>0</v>
      </c>
    </row>
    <row r="51" spans="1:4">
      <c r="A51" s="5" t="s">
        <v>105</v>
      </c>
      <c r="B51" s="6">
        <v>1730</v>
      </c>
      <c r="C51" s="6">
        <v>1676</v>
      </c>
      <c r="D51" s="6">
        <v>54</v>
      </c>
    </row>
    <row r="52" spans="1:4">
      <c r="A52" s="5" t="s">
        <v>84</v>
      </c>
      <c r="B52" s="6">
        <v>891.25</v>
      </c>
      <c r="C52" s="6">
        <v>868.25</v>
      </c>
      <c r="D52" s="6">
        <v>23</v>
      </c>
    </row>
    <row r="53" spans="1:4">
      <c r="A53" s="5" t="s">
        <v>101</v>
      </c>
      <c r="B53" s="6">
        <v>3092.66</v>
      </c>
      <c r="C53" s="6">
        <v>2939.66</v>
      </c>
      <c r="D53" s="6">
        <v>153</v>
      </c>
    </row>
    <row r="54" spans="1:4">
      <c r="A54" s="5" t="s">
        <v>126</v>
      </c>
      <c r="B54" s="6">
        <v>3898.4600000000005</v>
      </c>
      <c r="C54" s="6">
        <v>3802.4600000000005</v>
      </c>
      <c r="D54" s="6">
        <v>96</v>
      </c>
    </row>
    <row r="55" spans="1:4">
      <c r="A55" s="5" t="s">
        <v>77</v>
      </c>
      <c r="B55" s="6">
        <v>3702.64</v>
      </c>
      <c r="C55" s="6">
        <v>3606.64</v>
      </c>
      <c r="D55" s="6">
        <v>96</v>
      </c>
    </row>
    <row r="56" spans="1:4">
      <c r="A56" s="5" t="s">
        <v>132</v>
      </c>
      <c r="B56" s="6">
        <v>1515.17</v>
      </c>
      <c r="C56" s="6">
        <v>1485.17</v>
      </c>
      <c r="D56" s="6">
        <v>30</v>
      </c>
    </row>
    <row r="57" spans="1:4">
      <c r="A57" s="5" t="s">
        <v>92</v>
      </c>
      <c r="B57" s="6">
        <v>2549</v>
      </c>
      <c r="C57" s="6">
        <v>2406</v>
      </c>
      <c r="D57" s="6">
        <v>143</v>
      </c>
    </row>
    <row r="58" spans="1:4">
      <c r="A58" s="5" t="s">
        <v>133</v>
      </c>
      <c r="B58" s="6">
        <v>3476</v>
      </c>
      <c r="C58" s="6">
        <v>3400</v>
      </c>
      <c r="D58" s="6">
        <v>76</v>
      </c>
    </row>
    <row r="59" spans="1:4">
      <c r="A59" s="5" t="s">
        <v>72</v>
      </c>
      <c r="B59" s="6">
        <v>1281</v>
      </c>
      <c r="C59" s="6">
        <v>1230</v>
      </c>
      <c r="D59" s="6">
        <v>51</v>
      </c>
    </row>
    <row r="60" spans="1:4">
      <c r="A60" s="5" t="s">
        <v>48</v>
      </c>
      <c r="B60" s="6">
        <v>41395.300000000003</v>
      </c>
      <c r="C60" s="6">
        <v>40490.300000000003</v>
      </c>
      <c r="D60" s="6">
        <v>905</v>
      </c>
    </row>
    <row r="61" spans="1:4">
      <c r="A61" s="5" t="s">
        <v>52</v>
      </c>
      <c r="B61" s="6">
        <v>3757.65</v>
      </c>
      <c r="C61" s="6">
        <v>3684.65</v>
      </c>
      <c r="D61" s="6">
        <v>73</v>
      </c>
    </row>
    <row r="62" spans="1:4">
      <c r="A62" s="5" t="s">
        <v>38</v>
      </c>
      <c r="B62" s="6">
        <v>5641.07</v>
      </c>
      <c r="C62" s="6">
        <v>5454.07</v>
      </c>
      <c r="D62" s="6">
        <v>187</v>
      </c>
    </row>
    <row r="63" spans="1:4">
      <c r="A63" s="5" t="s">
        <v>102</v>
      </c>
      <c r="B63" s="6">
        <v>3763.0899999999992</v>
      </c>
      <c r="C63" s="6">
        <v>3423.0899999999992</v>
      </c>
      <c r="D63" s="6">
        <v>340</v>
      </c>
    </row>
    <row r="64" spans="1:4">
      <c r="A64" s="5" t="s">
        <v>125</v>
      </c>
      <c r="B64" s="6">
        <v>545</v>
      </c>
      <c r="C64" s="6">
        <v>510</v>
      </c>
      <c r="D64" s="6">
        <v>35</v>
      </c>
    </row>
    <row r="65" spans="1:4">
      <c r="A65" s="5" t="s">
        <v>88</v>
      </c>
      <c r="B65" s="6">
        <v>11652.41</v>
      </c>
      <c r="C65" s="6">
        <v>11217.41</v>
      </c>
      <c r="D65" s="6">
        <v>435</v>
      </c>
    </row>
    <row r="66" spans="1:4">
      <c r="A66" s="5" t="s">
        <v>79</v>
      </c>
      <c r="B66" s="6">
        <v>664</v>
      </c>
      <c r="C66" s="6">
        <v>621</v>
      </c>
      <c r="D66" s="6">
        <v>43</v>
      </c>
    </row>
    <row r="67" spans="1:4">
      <c r="A67" s="5" t="s">
        <v>120</v>
      </c>
      <c r="B67" s="6">
        <v>1500</v>
      </c>
      <c r="C67" s="6">
        <v>1425</v>
      </c>
      <c r="D67" s="6">
        <v>75</v>
      </c>
    </row>
    <row r="68" spans="1:4">
      <c r="A68" s="5" t="s">
        <v>142</v>
      </c>
      <c r="B68" s="6">
        <v>304604.89000000007</v>
      </c>
      <c r="C68" s="6">
        <v>294143.89000000007</v>
      </c>
      <c r="D68" s="6">
        <v>10461</v>
      </c>
    </row>
    <row r="69" spans="1:4">
      <c r="C69">
        <f>+GETPIVOTDATA("Sum of Base Tran Amt",$A$3)+GETPIVOTDATA("Sum of Fee Tran Amt",$A$3)</f>
        <v>304604.89000000007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271213-311213</vt:lpstr>
      <vt:lpstr>Summary 27.12.13 to 31.12.13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2014-01-16T05:36:26Z</dcterms:modified>
</cp:coreProperties>
</file>