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ett/Downloads/CoronaTime/"/>
    </mc:Choice>
  </mc:AlternateContent>
  <xr:revisionPtr revIDLastSave="0" documentId="13_ncr:1_{8156F87A-C8EE-0A44-BCB2-FE0117FD7DD6}" xr6:coauthVersionLast="45" xr6:coauthVersionMax="45" xr10:uidLastSave="{00000000-0000-0000-0000-000000000000}"/>
  <bookViews>
    <workbookView xWindow="0" yWindow="460" windowWidth="25600" windowHeight="1434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G28" i="1" s="1"/>
  <c r="I26" i="1" s="1"/>
  <c r="C8" i="1"/>
  <c r="C9" i="1"/>
  <c r="C10" i="1"/>
  <c r="C11" i="1"/>
  <c r="C12" i="1"/>
  <c r="C13" i="1"/>
  <c r="C14" i="1"/>
  <c r="C15" i="1"/>
  <c r="G36" i="1" s="1"/>
  <c r="C16" i="1"/>
  <c r="C17" i="1"/>
  <c r="C18" i="1"/>
  <c r="C19" i="1"/>
  <c r="C20" i="1"/>
  <c r="C6" i="1"/>
  <c r="G27" i="1" s="1"/>
  <c r="G29" i="1"/>
  <c r="G37" i="1"/>
  <c r="G31" i="1"/>
  <c r="G32" i="1"/>
  <c r="G35" i="1"/>
  <c r="G39" i="1"/>
  <c r="G40" i="1"/>
  <c r="G38" i="1"/>
  <c r="G30" i="1"/>
  <c r="G33" i="1"/>
  <c r="G34" i="1"/>
  <c r="B18" i="1" l="1"/>
  <c r="B20" i="1"/>
  <c r="D20" i="1" s="1"/>
  <c r="B21" i="1"/>
  <c r="B22" i="1"/>
  <c r="D22" i="1" s="1"/>
  <c r="D21" i="1" l="1"/>
  <c r="D19" i="1"/>
  <c r="B11" i="1"/>
  <c r="B12" i="1"/>
  <c r="B13" i="1"/>
  <c r="B14" i="1"/>
  <c r="B15" i="1"/>
  <c r="B16" i="1"/>
  <c r="B17" i="1"/>
  <c r="D18" i="1" s="1"/>
  <c r="U26" i="1" s="1"/>
  <c r="D16" i="1" l="1"/>
  <c r="D15" i="1"/>
  <c r="D14" i="1"/>
  <c r="D13" i="1"/>
  <c r="D17" i="1"/>
  <c r="D12" i="1"/>
  <c r="B3" i="1"/>
  <c r="D3" i="1" s="1"/>
  <c r="B4" i="1"/>
  <c r="B5" i="1"/>
  <c r="D5" i="1" s="1"/>
  <c r="B6" i="1"/>
  <c r="D6" i="1" s="1"/>
  <c r="B7" i="1"/>
  <c r="D7" i="1" s="1"/>
  <c r="B8" i="1"/>
  <c r="B9" i="1"/>
  <c r="B10" i="1"/>
  <c r="D11" i="1" s="1"/>
  <c r="B2" i="1"/>
  <c r="D8" i="1" l="1"/>
  <c r="D4" i="1"/>
  <c r="T26" i="1"/>
  <c r="T27" i="1" s="1"/>
  <c r="T28" i="1" s="1"/>
  <c r="T29" i="1" s="1"/>
  <c r="T30" i="1" s="1"/>
  <c r="D9" i="1"/>
  <c r="D10" i="1"/>
</calcChain>
</file>

<file path=xl/sharedStrings.xml><?xml version="1.0" encoding="utf-8"?>
<sst xmlns="http://schemas.openxmlformats.org/spreadsheetml/2006/main" count="71" uniqueCount="71">
  <si>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</si>
  <si>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</si>
  <si>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</si>
  <si>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</si>
  <si>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</si>
  <si>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</si>
  <si>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</si>
  <si>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</si>
  <si>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</si>
  <si>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</si>
  <si>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</si>
  <si>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</si>
  <si>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</si>
  <si>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</si>
  <si>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</si>
  <si>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</si>
  <si>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</si>
  <si>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</si>
  <si>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</si>
  <si>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</si>
  <si>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</si>
  <si>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</si>
  <si>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</si>
  <si>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</si>
  <si>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</si>
  <si>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</si>
  <si>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</si>
  <si>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</si>
  <si>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</si>
  <si>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</si>
  <si>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</si>
  <si>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</si>
  <si>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</si>
  <si>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</si>
  <si>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</si>
  <si>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</si>
  <si>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</si>
  <si>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</si>
  <si>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</si>
  <si>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</si>
  <si>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</si>
  <si>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</si>
  <si>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</si>
  <si>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</si>
  <si>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</si>
  <si>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</si>
  <si>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</si>
  <si>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</si>
  <si>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</si>
  <si>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</si>
  <si>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</si>
  <si>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</si>
  <si>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</si>
  <si>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</si>
  <si>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</si>
  <si>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</si>
  <si>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</si>
  <si>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</si>
  <si>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</si>
  <si>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</si>
  <si>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</si>
  <si>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</si>
  <si>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</si>
  <si>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</si>
  <si>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</si>
  <si>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</si>
  <si>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</si>
  <si>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</si>
  <si>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</si>
  <si>
    <t>Guess Backport</t>
  </si>
  <si>
    <t>Guess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</si>
</sst>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S40"/>
  <sheetViews>
    <sheetView tabSelected="1" workbookViewId="0">
      <pane ySplit="1" topLeftCell="A5" activePane="bottomLeft" state="frozen"/>
      <selection pane="bottomLeft" activeCell="C1" sqref="C1"/>
    </sheetView>
  </sheetViews>
  <sheetFormatPr baseColWidth="10" defaultColWidth="11" defaultRowHeight="16" x14ac:dyDescent="0.2"/>
  <cols>
    <col min="5" max="5" width="6.5" customWidth="1"/>
    <col min="6" max="6" width="8.6640625" customWidth="1"/>
    <col min="7" max="7" width="9" customWidth="1"/>
    <col min="8" max="8" width="6.33203125" customWidth="1"/>
    <col min="9" max="9" width="7" customWidth="1"/>
    <col min="10" max="10" width="5" customWidth="1"/>
    <col min="11" max="11" width="4.33203125" customWidth="1"/>
    <col min="12" max="12" width="8" customWidth="1"/>
    <col min="13" max="13" width="5.33203125" customWidth="1"/>
    <col min="14" max="14" width="5.6640625" customWidth="1"/>
    <col min="15" max="15" width="7.33203125" customWidth="1"/>
    <col min="16" max="16" width="7.83203125" customWidth="1"/>
    <col min="17" max="17" width="6.1640625" customWidth="1"/>
    <col min="18" max="18" width="6" customWidth="1"/>
    <col min="19" max="19" width="6.83203125" customWidth="1"/>
    <col min="20" max="20" width="6.33203125" customWidth="1"/>
    <col min="21" max="21" width="8.6640625" customWidth="1"/>
    <col min="22" max="22" width="6.5" customWidth="1"/>
    <col min="23" max="23" width="8.33203125" customWidth="1"/>
    <col min="24" max="24" width="8" customWidth="1"/>
    <col min="25" max="25" width="10.5" customWidth="1"/>
    <col min="26" max="26" width="7.33203125" customWidth="1"/>
    <col min="27" max="27" width="8.6640625" customWidth="1"/>
    <col min="28" max="28" width="3.1640625" customWidth="1"/>
    <col min="29" max="29" width="3.83203125" customWidth="1"/>
    <col min="30" max="30" width="6.83203125" customWidth="1"/>
    <col min="31" max="31" width="5.6640625" customWidth="1"/>
    <col min="32" max="32" width="7.1640625" customWidth="1"/>
    <col min="33" max="33" width="5.6640625" customWidth="1"/>
    <col min="34" max="34" width="6.6640625" customWidth="1"/>
    <col min="35" max="35" width="10.33203125" customWidth="1"/>
    <col min="36" max="36" width="6.5" customWidth="1"/>
    <col min="37" max="37" width="8.1640625" customWidth="1"/>
    <col min="38" max="38" width="6.5" customWidth="1"/>
    <col min="39" max="39" width="10.6640625" customWidth="1"/>
    <col min="40" max="40" width="8.5" customWidth="1"/>
    <col min="41" max="41" width="8.33203125" customWidth="1"/>
    <col min="42" max="42" width="7.33203125" customWidth="1"/>
    <col min="43" max="43" width="6" customWidth="1"/>
    <col min="44" max="44" width="6.83203125" customWidth="1"/>
    <col min="45" max="45" width="8.33203125" customWidth="1"/>
    <col min="46" max="46" width="7.1640625" customWidth="1"/>
    <col min="47" max="47" width="6.5" customWidth="1"/>
    <col min="48" max="48" width="6" customWidth="1"/>
    <col min="49" max="49" width="6.83203125" customWidth="1"/>
    <col min="50" max="50" width="11.1640625" customWidth="1"/>
    <col min="51" max="51" width="7.6640625" customWidth="1"/>
    <col min="52" max="52" width="11.6640625" customWidth="1"/>
    <col min="53" max="53" width="14.1640625" customWidth="1"/>
    <col min="54" max="54" width="5" customWidth="1"/>
    <col min="55" max="55" width="10.6640625" customWidth="1"/>
    <col min="56" max="56" width="3.83203125" customWidth="1"/>
    <col min="57" max="57" width="5.6640625" customWidth="1"/>
    <col min="58" max="58" width="8.33203125" customWidth="1"/>
    <col min="59" max="59" width="6.33203125" customWidth="1"/>
    <col min="60" max="60" width="8.6640625" customWidth="1"/>
    <col min="61" max="61" width="7" customWidth="1"/>
    <col min="62" max="62" width="11.33203125" customWidth="1"/>
    <col min="63" max="63" width="5.33203125" customWidth="1"/>
    <col min="64" max="64" width="5.5" customWidth="1"/>
    <col min="65" max="65" width="7.83203125" customWidth="1"/>
    <col min="66" max="66" width="6.6640625" customWidth="1"/>
    <col min="67" max="67" width="10.5" customWidth="1"/>
    <col min="68" max="68" width="6.5" customWidth="1"/>
    <col min="69" max="69" width="13" customWidth="1"/>
    <col min="70" max="70" width="8.6640625" customWidth="1"/>
    <col min="71" max="71" width="4.5" customWidth="1"/>
  </cols>
  <sheetData>
    <row r="1" spans="1:71" x14ac:dyDescent="0.2">
      <c r="B1" s="2" t="s">
        <v>67</v>
      </c>
      <c r="C1" s="2" t="s">
        <v>69</v>
      </c>
      <c r="D1" s="2" t="s">
        <v>68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</row>
    <row r="2" spans="1:71" x14ac:dyDescent="0.2">
      <c r="A2" s="1">
        <v>43895</v>
      </c>
      <c r="B2" s="3">
        <f t="shared" ref="B2:B10" si="0">SUM(E2:BS2)</f>
        <v>0</v>
      </c>
      <c r="C2" s="3"/>
      <c r="D2" s="3"/>
    </row>
    <row r="3" spans="1:71" x14ac:dyDescent="0.2">
      <c r="A3" s="1">
        <v>43896</v>
      </c>
      <c r="B3" s="3">
        <f t="shared" si="0"/>
        <v>2</v>
      </c>
      <c r="C3" s="3"/>
      <c r="D3" s="3" t="e">
        <f>(B3-B2)/B2</f>
        <v>#DIV/0!</v>
      </c>
      <c r="AA3">
        <v>1</v>
      </c>
      <c r="BP3">
        <v>1</v>
      </c>
    </row>
    <row r="4" spans="1:71" x14ac:dyDescent="0.2">
      <c r="A4" s="1">
        <v>43897</v>
      </c>
      <c r="B4" s="3">
        <f t="shared" si="0"/>
        <v>4</v>
      </c>
      <c r="C4" s="3"/>
      <c r="D4" s="4">
        <f t="shared" ref="D4:D10" si="1">(B4-B3)/B3</f>
        <v>1</v>
      </c>
      <c r="AA4">
        <v>1</v>
      </c>
      <c r="AX4">
        <v>2</v>
      </c>
      <c r="BP4">
        <v>1</v>
      </c>
    </row>
    <row r="5" spans="1:71" x14ac:dyDescent="0.2">
      <c r="A5" s="1">
        <v>43898</v>
      </c>
      <c r="B5" s="3">
        <f t="shared" si="0"/>
        <v>6</v>
      </c>
      <c r="C5" s="3"/>
      <c r="D5" s="4">
        <f t="shared" si="1"/>
        <v>0.5</v>
      </c>
      <c r="AA5">
        <v>1</v>
      </c>
      <c r="AX5">
        <v>4</v>
      </c>
      <c r="BP5">
        <v>1</v>
      </c>
    </row>
    <row r="6" spans="1:71" x14ac:dyDescent="0.2">
      <c r="A6" s="1">
        <v>43899</v>
      </c>
      <c r="B6" s="3">
        <f t="shared" si="0"/>
        <v>10</v>
      </c>
      <c r="C6" s="3">
        <f>B6*(1+(AVERAGE(D4:D6)))</f>
        <v>17.222222222222221</v>
      </c>
      <c r="D6" s="4">
        <f t="shared" si="1"/>
        <v>0.66666666666666663</v>
      </c>
      <c r="AA6">
        <v>1</v>
      </c>
      <c r="AW6">
        <v>1</v>
      </c>
      <c r="AX6">
        <v>7</v>
      </c>
      <c r="BP6">
        <v>1</v>
      </c>
    </row>
    <row r="7" spans="1:71" x14ac:dyDescent="0.2">
      <c r="A7" s="1">
        <v>43900</v>
      </c>
      <c r="B7" s="3">
        <f t="shared" si="0"/>
        <v>12</v>
      </c>
      <c r="C7" s="3">
        <f t="shared" ref="C7:C20" si="2">B7*(1+(AVERAGE(D5:D7)))</f>
        <v>17.466666666666665</v>
      </c>
      <c r="D7" s="4">
        <f t="shared" si="1"/>
        <v>0.2</v>
      </c>
      <c r="AA7">
        <v>1</v>
      </c>
      <c r="AW7">
        <v>1</v>
      </c>
      <c r="AX7">
        <v>8</v>
      </c>
      <c r="BC7">
        <v>1</v>
      </c>
      <c r="BP7">
        <v>1</v>
      </c>
    </row>
    <row r="8" spans="1:71" x14ac:dyDescent="0.2">
      <c r="A8" s="1">
        <v>43901</v>
      </c>
      <c r="B8" s="3">
        <f t="shared" si="0"/>
        <v>16</v>
      </c>
      <c r="C8" s="3">
        <f t="shared" si="2"/>
        <v>22.4</v>
      </c>
      <c r="D8" s="4">
        <f t="shared" si="1"/>
        <v>0.33333333333333331</v>
      </c>
      <c r="M8">
        <v>2</v>
      </c>
      <c r="AA8">
        <v>1</v>
      </c>
      <c r="AW8">
        <v>2</v>
      </c>
      <c r="AX8">
        <v>9</v>
      </c>
      <c r="BC8">
        <v>1</v>
      </c>
      <c r="BP8">
        <v>1</v>
      </c>
    </row>
    <row r="9" spans="1:71" x14ac:dyDescent="0.2">
      <c r="A9" s="1">
        <v>43902</v>
      </c>
      <c r="B9" s="3">
        <f t="shared" si="0"/>
        <v>22</v>
      </c>
      <c r="C9" s="3">
        <f t="shared" si="2"/>
        <v>28.661111111111111</v>
      </c>
      <c r="D9" s="4">
        <f t="shared" si="1"/>
        <v>0.375</v>
      </c>
      <c r="M9">
        <v>2</v>
      </c>
      <c r="AA9">
        <v>1</v>
      </c>
      <c r="AW9">
        <v>2</v>
      </c>
      <c r="AX9">
        <v>13</v>
      </c>
      <c r="AZ9">
        <v>1</v>
      </c>
      <c r="BC9">
        <v>1</v>
      </c>
      <c r="BD9">
        <v>1</v>
      </c>
      <c r="BP9">
        <v>1</v>
      </c>
    </row>
    <row r="10" spans="1:71" x14ac:dyDescent="0.2">
      <c r="A10" s="1">
        <v>43903</v>
      </c>
      <c r="B10" s="3">
        <f t="shared" si="0"/>
        <v>41</v>
      </c>
      <c r="C10" s="3">
        <f t="shared" si="2"/>
        <v>62.483585858585847</v>
      </c>
      <c r="D10" s="4">
        <f t="shared" si="1"/>
        <v>0.86363636363636365</v>
      </c>
      <c r="M10">
        <v>3</v>
      </c>
      <c r="S10">
        <v>1</v>
      </c>
      <c r="Y10">
        <v>3</v>
      </c>
      <c r="AA10">
        <v>6</v>
      </c>
      <c r="AW10">
        <v>3</v>
      </c>
      <c r="AX10">
        <v>18</v>
      </c>
      <c r="AZ10">
        <v>1</v>
      </c>
      <c r="BC10">
        <v>3</v>
      </c>
      <c r="BD10">
        <v>1</v>
      </c>
      <c r="BO10">
        <v>1</v>
      </c>
      <c r="BP10">
        <v>1</v>
      </c>
    </row>
    <row r="11" spans="1:71" x14ac:dyDescent="0.2">
      <c r="A11" s="1">
        <v>43904</v>
      </c>
      <c r="B11" s="3">
        <f t="shared" ref="B11:B22" si="3">SUM(E11:BS11)</f>
        <v>47</v>
      </c>
      <c r="C11" s="3">
        <f t="shared" si="2"/>
        <v>68.697985957132303</v>
      </c>
      <c r="D11" s="4">
        <f t="shared" ref="D11:D22" si="4">(B11-B10)/B10</f>
        <v>0.14634146341463414</v>
      </c>
      <c r="F11">
        <v>2</v>
      </c>
      <c r="M11">
        <v>3</v>
      </c>
      <c r="S11">
        <v>2</v>
      </c>
      <c r="Y11">
        <v>3</v>
      </c>
      <c r="AA11">
        <v>6</v>
      </c>
      <c r="AW11">
        <v>3</v>
      </c>
      <c r="AX11">
        <v>20</v>
      </c>
      <c r="AZ11">
        <v>1</v>
      </c>
      <c r="BC11">
        <v>4</v>
      </c>
      <c r="BD11">
        <v>1</v>
      </c>
      <c r="BO11">
        <v>1</v>
      </c>
      <c r="BP11">
        <v>1</v>
      </c>
    </row>
    <row r="12" spans="1:71" x14ac:dyDescent="0.2">
      <c r="A12" s="1">
        <v>43905</v>
      </c>
      <c r="B12" s="3">
        <f t="shared" si="3"/>
        <v>63</v>
      </c>
      <c r="C12" s="3">
        <f t="shared" si="2"/>
        <v>91.358470538283711</v>
      </c>
      <c r="D12" s="4">
        <f t="shared" si="4"/>
        <v>0.34042553191489361</v>
      </c>
      <c r="F12">
        <v>3</v>
      </c>
      <c r="M12">
        <v>4</v>
      </c>
      <c r="S12">
        <v>2</v>
      </c>
      <c r="Y12">
        <v>5</v>
      </c>
      <c r="AA12">
        <v>7</v>
      </c>
      <c r="AQ12">
        <v>1</v>
      </c>
      <c r="AR12">
        <v>1</v>
      </c>
      <c r="AW12">
        <v>6</v>
      </c>
      <c r="AX12">
        <v>24</v>
      </c>
      <c r="AZ12">
        <v>1</v>
      </c>
      <c r="BC12">
        <v>6</v>
      </c>
      <c r="BD12">
        <v>1</v>
      </c>
      <c r="BO12">
        <v>1</v>
      </c>
      <c r="BP12">
        <v>1</v>
      </c>
    </row>
    <row r="13" spans="1:71" x14ac:dyDescent="0.2">
      <c r="A13" s="1">
        <v>43906</v>
      </c>
      <c r="B13" s="3">
        <f t="shared" si="3"/>
        <v>76</v>
      </c>
      <c r="C13" s="3">
        <f t="shared" si="2"/>
        <v>93.558943775861266</v>
      </c>
      <c r="D13" s="4">
        <f t="shared" si="4"/>
        <v>0.20634920634920634</v>
      </c>
      <c r="F13">
        <v>5</v>
      </c>
      <c r="M13">
        <v>5</v>
      </c>
      <c r="S13">
        <v>2</v>
      </c>
      <c r="Y13">
        <v>5</v>
      </c>
      <c r="AA13">
        <v>7</v>
      </c>
      <c r="AQ13">
        <v>1</v>
      </c>
      <c r="AR13">
        <v>1</v>
      </c>
      <c r="AW13">
        <v>8</v>
      </c>
      <c r="AX13">
        <v>30</v>
      </c>
      <c r="AZ13">
        <v>1</v>
      </c>
      <c r="BC13">
        <v>8</v>
      </c>
      <c r="BD13">
        <v>1</v>
      </c>
      <c r="BO13">
        <v>1</v>
      </c>
      <c r="BP13">
        <v>1</v>
      </c>
    </row>
    <row r="14" spans="1:71" x14ac:dyDescent="0.2">
      <c r="A14" s="1">
        <v>43907</v>
      </c>
      <c r="B14" s="3">
        <f t="shared" si="3"/>
        <v>96</v>
      </c>
      <c r="C14" s="3">
        <f t="shared" si="2"/>
        <v>121.91784425603015</v>
      </c>
      <c r="D14" s="4">
        <f t="shared" si="4"/>
        <v>0.26315789473684209</v>
      </c>
      <c r="F14">
        <v>7</v>
      </c>
      <c r="H14">
        <v>1</v>
      </c>
      <c r="M14">
        <v>8</v>
      </c>
      <c r="S14">
        <v>4</v>
      </c>
      <c r="Y14">
        <v>10</v>
      </c>
      <c r="AA14">
        <v>9</v>
      </c>
      <c r="AQ14">
        <v>1</v>
      </c>
      <c r="AR14">
        <v>1</v>
      </c>
      <c r="AW14">
        <v>8</v>
      </c>
      <c r="AX14">
        <v>32</v>
      </c>
      <c r="AZ14">
        <v>1</v>
      </c>
      <c r="BC14">
        <v>10</v>
      </c>
      <c r="BD14">
        <v>1</v>
      </c>
      <c r="BO14">
        <v>2</v>
      </c>
      <c r="BP14">
        <v>1</v>
      </c>
    </row>
    <row r="15" spans="1:71" x14ac:dyDescent="0.2">
      <c r="A15" s="1">
        <v>43908</v>
      </c>
      <c r="B15" s="3">
        <f t="shared" si="3"/>
        <v>133</v>
      </c>
      <c r="C15" s="3">
        <f t="shared" si="2"/>
        <v>170.90162037037038</v>
      </c>
      <c r="D15" s="4">
        <f t="shared" si="4"/>
        <v>0.38541666666666669</v>
      </c>
      <c r="F15">
        <v>11</v>
      </c>
      <c r="H15">
        <v>2</v>
      </c>
      <c r="J15">
        <v>1</v>
      </c>
      <c r="M15">
        <v>9</v>
      </c>
      <c r="S15">
        <v>9</v>
      </c>
      <c r="Y15">
        <v>10</v>
      </c>
      <c r="AA15">
        <v>14</v>
      </c>
      <c r="AM15">
        <v>1</v>
      </c>
      <c r="AQ15">
        <v>1</v>
      </c>
      <c r="AR15">
        <v>1</v>
      </c>
      <c r="AW15">
        <v>7</v>
      </c>
      <c r="AX15">
        <v>42</v>
      </c>
      <c r="AZ15">
        <v>1</v>
      </c>
      <c r="BC15">
        <v>17</v>
      </c>
      <c r="BD15">
        <v>2</v>
      </c>
      <c r="BO15">
        <v>2</v>
      </c>
      <c r="BP15">
        <v>1</v>
      </c>
      <c r="BS15">
        <v>2</v>
      </c>
    </row>
    <row r="16" spans="1:71" x14ac:dyDescent="0.2">
      <c r="A16" s="1">
        <v>43909</v>
      </c>
      <c r="B16" s="3">
        <f t="shared" si="3"/>
        <v>185</v>
      </c>
      <c r="C16" s="3">
        <f t="shared" si="2"/>
        <v>249.10570697577276</v>
      </c>
      <c r="D16" s="4">
        <f t="shared" si="4"/>
        <v>0.39097744360902253</v>
      </c>
      <c r="E16">
        <v>1</v>
      </c>
      <c r="F16">
        <v>16</v>
      </c>
      <c r="H16">
        <v>2</v>
      </c>
      <c r="J16">
        <v>1</v>
      </c>
      <c r="M16">
        <v>12</v>
      </c>
      <c r="S16">
        <v>10</v>
      </c>
      <c r="Y16">
        <v>11</v>
      </c>
      <c r="AA16">
        <v>14</v>
      </c>
      <c r="AM16">
        <v>2</v>
      </c>
      <c r="AN16">
        <v>2</v>
      </c>
      <c r="AP16">
        <v>1</v>
      </c>
      <c r="AQ16">
        <v>1</v>
      </c>
      <c r="AR16">
        <v>1</v>
      </c>
      <c r="AW16">
        <v>15</v>
      </c>
      <c r="AX16">
        <v>47</v>
      </c>
      <c r="AZ16">
        <v>5</v>
      </c>
      <c r="BC16">
        <v>33</v>
      </c>
      <c r="BD16">
        <v>3</v>
      </c>
      <c r="BO16">
        <v>3</v>
      </c>
      <c r="BP16">
        <v>1</v>
      </c>
      <c r="BQ16">
        <v>2</v>
      </c>
      <c r="BS16">
        <v>2</v>
      </c>
    </row>
    <row r="17" spans="1:71" x14ac:dyDescent="0.2">
      <c r="A17" s="1">
        <v>43910</v>
      </c>
      <c r="B17" s="3">
        <f t="shared" si="3"/>
        <v>268</v>
      </c>
      <c r="C17" s="3">
        <f t="shared" si="2"/>
        <v>377.43715313057419</v>
      </c>
      <c r="D17" s="4">
        <f t="shared" si="4"/>
        <v>0.44864864864864867</v>
      </c>
      <c r="E17">
        <v>4</v>
      </c>
      <c r="F17">
        <v>28</v>
      </c>
      <c r="H17">
        <v>3</v>
      </c>
      <c r="J17">
        <v>5</v>
      </c>
      <c r="M17">
        <v>16</v>
      </c>
      <c r="R17">
        <v>1</v>
      </c>
      <c r="S17">
        <v>17</v>
      </c>
      <c r="Y17">
        <v>11</v>
      </c>
      <c r="AA17">
        <v>23</v>
      </c>
      <c r="AC17">
        <v>1</v>
      </c>
      <c r="AF17">
        <v>1</v>
      </c>
      <c r="AM17">
        <v>4</v>
      </c>
      <c r="AN17">
        <v>2</v>
      </c>
      <c r="AP17">
        <v>1</v>
      </c>
      <c r="AQ17">
        <v>2</v>
      </c>
      <c r="AR17">
        <v>2</v>
      </c>
      <c r="AW17">
        <v>19</v>
      </c>
      <c r="AX17">
        <v>59</v>
      </c>
      <c r="AZ17">
        <v>10</v>
      </c>
      <c r="BC17">
        <v>42</v>
      </c>
      <c r="BD17">
        <v>2</v>
      </c>
      <c r="BE17">
        <v>1</v>
      </c>
      <c r="BO17">
        <v>3</v>
      </c>
      <c r="BP17">
        <v>1</v>
      </c>
      <c r="BQ17">
        <v>4</v>
      </c>
      <c r="BS17">
        <v>6</v>
      </c>
    </row>
    <row r="18" spans="1:71" x14ac:dyDescent="0.2">
      <c r="A18" s="1">
        <v>43911</v>
      </c>
      <c r="B18" s="3">
        <f t="shared" si="3"/>
        <v>371</v>
      </c>
      <c r="C18" s="3">
        <f t="shared" si="2"/>
        <v>522.36236704103953</v>
      </c>
      <c r="D18" s="4">
        <f t="shared" si="4"/>
        <v>0.38432835820895522</v>
      </c>
      <c r="E18">
        <v>4</v>
      </c>
      <c r="F18">
        <v>31</v>
      </c>
      <c r="H18">
        <v>3</v>
      </c>
      <c r="J18">
        <v>7</v>
      </c>
      <c r="M18">
        <v>24</v>
      </c>
      <c r="N18">
        <v>1</v>
      </c>
      <c r="R18">
        <v>1</v>
      </c>
      <c r="S18">
        <v>19</v>
      </c>
      <c r="Y18">
        <v>11</v>
      </c>
      <c r="AA18">
        <v>33</v>
      </c>
      <c r="AC18">
        <v>1</v>
      </c>
      <c r="AF18">
        <v>1</v>
      </c>
      <c r="AM18">
        <v>5</v>
      </c>
      <c r="AN18">
        <v>4</v>
      </c>
      <c r="AP18">
        <v>2</v>
      </c>
      <c r="AQ18">
        <v>13</v>
      </c>
      <c r="AR18">
        <v>6</v>
      </c>
      <c r="AW18">
        <v>25</v>
      </c>
      <c r="AX18">
        <v>71</v>
      </c>
      <c r="AY18">
        <v>1</v>
      </c>
      <c r="AZ18">
        <v>17</v>
      </c>
      <c r="BC18">
        <v>69</v>
      </c>
      <c r="BD18">
        <v>2</v>
      </c>
      <c r="BE18">
        <v>1</v>
      </c>
      <c r="BO18">
        <v>5</v>
      </c>
      <c r="BP18">
        <v>1</v>
      </c>
      <c r="BQ18">
        <v>4</v>
      </c>
      <c r="BS18">
        <v>9</v>
      </c>
    </row>
    <row r="19" spans="1:71" x14ac:dyDescent="0.2">
      <c r="A19" s="1">
        <v>43912</v>
      </c>
      <c r="B19" s="3">
        <v>479</v>
      </c>
      <c r="C19" s="3">
        <f t="shared" si="2"/>
        <v>658.47844646150759</v>
      </c>
      <c r="D19" s="4">
        <f t="shared" si="4"/>
        <v>0.29110512129380056</v>
      </c>
    </row>
    <row r="20" spans="1:71" x14ac:dyDescent="0.2">
      <c r="A20" s="1">
        <v>43913</v>
      </c>
      <c r="B20" s="3">
        <f t="shared" si="3"/>
        <v>644</v>
      </c>
      <c r="C20" s="3">
        <f t="shared" si="2"/>
        <v>862.93877385044675</v>
      </c>
      <c r="D20" s="4">
        <f t="shared" si="4"/>
        <v>0.3444676409185804</v>
      </c>
      <c r="E20">
        <v>6</v>
      </c>
      <c r="F20">
        <v>48</v>
      </c>
      <c r="H20">
        <v>3</v>
      </c>
      <c r="J20">
        <v>14</v>
      </c>
      <c r="M20">
        <v>43</v>
      </c>
      <c r="N20">
        <v>5</v>
      </c>
      <c r="O20">
        <v>1</v>
      </c>
      <c r="R20">
        <v>3</v>
      </c>
      <c r="S20">
        <v>40</v>
      </c>
      <c r="W20">
        <v>1</v>
      </c>
      <c r="Y20">
        <v>12</v>
      </c>
      <c r="Z20">
        <v>1</v>
      </c>
      <c r="AA20">
        <v>54</v>
      </c>
      <c r="AC20">
        <v>1</v>
      </c>
      <c r="AD20">
        <v>1</v>
      </c>
      <c r="AF20">
        <v>1</v>
      </c>
      <c r="AM20">
        <v>7</v>
      </c>
      <c r="AN20">
        <v>5</v>
      </c>
      <c r="AP20">
        <v>3</v>
      </c>
      <c r="AQ20">
        <v>25</v>
      </c>
      <c r="AR20">
        <v>10</v>
      </c>
      <c r="AU20">
        <v>1</v>
      </c>
      <c r="AW20">
        <v>43</v>
      </c>
      <c r="AX20">
        <v>129</v>
      </c>
      <c r="AY20">
        <v>1</v>
      </c>
      <c r="AZ20">
        <v>23</v>
      </c>
      <c r="BC20">
        <v>128</v>
      </c>
      <c r="BD20">
        <v>3</v>
      </c>
      <c r="BE20">
        <v>1</v>
      </c>
      <c r="BF20">
        <v>3</v>
      </c>
      <c r="BO20">
        <v>9</v>
      </c>
      <c r="BP20">
        <v>3</v>
      </c>
      <c r="BQ20">
        <v>6</v>
      </c>
      <c r="BS20">
        <v>10</v>
      </c>
    </row>
    <row r="21" spans="1:71" x14ac:dyDescent="0.2">
      <c r="A21" s="1">
        <v>43914</v>
      </c>
      <c r="B21" s="3">
        <f t="shared" si="3"/>
        <v>0</v>
      </c>
      <c r="C21" s="3"/>
      <c r="D21" s="4">
        <f t="shared" si="4"/>
        <v>-1</v>
      </c>
    </row>
    <row r="22" spans="1:71" x14ac:dyDescent="0.2">
      <c r="A22" s="1">
        <v>43915</v>
      </c>
      <c r="B22" s="3">
        <f t="shared" si="3"/>
        <v>0</v>
      </c>
      <c r="C22" s="3"/>
      <c r="D22" s="4" t="e">
        <f t="shared" si="4"/>
        <v>#DIV/0!</v>
      </c>
    </row>
    <row r="25" spans="1:71" x14ac:dyDescent="0.2">
      <c r="T25">
        <v>644</v>
      </c>
    </row>
    <row r="26" spans="1:71" x14ac:dyDescent="0.2">
      <c r="G26" t="s">
        <v>70</v>
      </c>
      <c r="I26">
        <f>AVERAGE(G27:G40)</f>
        <v>-3.5037231689398376</v>
      </c>
      <c r="T26">
        <f>T25*U26</f>
        <v>862.93877385044675</v>
      </c>
      <c r="U26" s="5">
        <f>AVERAGE(D18:D20)+1</f>
        <v>1.3399670401404453</v>
      </c>
    </row>
    <row r="27" spans="1:71" x14ac:dyDescent="0.2">
      <c r="G27">
        <f>B7-C6</f>
        <v>-5.2222222222222214</v>
      </c>
      <c r="T27">
        <f>T26*U26</f>
        <v>1156.3095146188082</v>
      </c>
    </row>
    <row r="28" spans="1:71" x14ac:dyDescent="0.2">
      <c r="G28">
        <f t="shared" ref="G28:G44" si="5">B8-C7</f>
        <v>-1.466666666666665</v>
      </c>
      <c r="T28">
        <f>T27*U26</f>
        <v>1549.4166377899994</v>
      </c>
    </row>
    <row r="29" spans="1:71" x14ac:dyDescent="0.2">
      <c r="G29">
        <f t="shared" si="5"/>
        <v>-0.39999999999999858</v>
      </c>
      <c r="T29">
        <f>T28*U26</f>
        <v>2076.1672260838259</v>
      </c>
    </row>
    <row r="30" spans="1:71" x14ac:dyDescent="0.2">
      <c r="G30">
        <f t="shared" si="5"/>
        <v>12.338888888888889</v>
      </c>
      <c r="T30">
        <f>T29*U26</f>
        <v>2781.9956527721429</v>
      </c>
    </row>
    <row r="31" spans="1:71" x14ac:dyDescent="0.2">
      <c r="G31">
        <f t="shared" si="5"/>
        <v>-15.483585858585847</v>
      </c>
    </row>
    <row r="32" spans="1:71" x14ac:dyDescent="0.2">
      <c r="G32">
        <f t="shared" si="5"/>
        <v>-5.6979859571323033</v>
      </c>
    </row>
    <row r="33" spans="7:7" x14ac:dyDescent="0.2">
      <c r="G33">
        <f t="shared" si="5"/>
        <v>-15.358470538283711</v>
      </c>
    </row>
    <row r="34" spans="7:7" x14ac:dyDescent="0.2">
      <c r="G34">
        <f t="shared" si="5"/>
        <v>2.4410562241387339</v>
      </c>
    </row>
    <row r="35" spans="7:7" x14ac:dyDescent="0.2">
      <c r="G35">
        <f t="shared" si="5"/>
        <v>11.082155743969849</v>
      </c>
    </row>
    <row r="36" spans="7:7" x14ac:dyDescent="0.2">
      <c r="G36">
        <f t="shared" si="5"/>
        <v>14.098379629629619</v>
      </c>
    </row>
    <row r="37" spans="7:7" x14ac:dyDescent="0.2">
      <c r="G37">
        <f>B17-C16</f>
        <v>18.894293024227238</v>
      </c>
    </row>
    <row r="38" spans="7:7" x14ac:dyDescent="0.2">
      <c r="G38">
        <f t="shared" si="5"/>
        <v>-6.4371531305741883</v>
      </c>
    </row>
    <row r="39" spans="7:7" x14ac:dyDescent="0.2">
      <c r="G39">
        <f t="shared" si="5"/>
        <v>-43.362367041039533</v>
      </c>
    </row>
    <row r="40" spans="7:7" x14ac:dyDescent="0.2">
      <c r="G40">
        <f t="shared" si="5"/>
        <v>-14.478446461507588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2020-03-13T21:51:15Z</dcterms:created>
  <dcterms:modified xsi:type="dcterms:W3CDTF">2020-03-24T04:19:11Z</dcterms:modified>
</cp:coreProperties>
</file>