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<sst xmlns="http://schemas.openxmlformats.org/spreadsheetml/2006/main" count="99" uniqueCount="87">
  <si>
    <t xml:space="preserve">pattern</t>
  </si>
  <si>
    <t xml:space="preserve">monthly_token_pos</t>
  </si>
  <si>
    <t xml:space="preserve">quarterly_token_pos</t>
  </si>
  <si>
    <t xml:space="preserve">monthly_mandatory</t>
  </si>
  <si>
    <t xml:space="preserve">quarterly_mandatory</t>
  </si>
  <si>
    <t xml:space="preserve">target</t>
  </si>
  <si>
    <t xml:space="preserve">force_sign</t>
  </si>
  <si>
    <t xml:space="preserve">test_date0</t>
  </si>
  <si>
    <t xml:space="preserve">test_value0</t>
  </si>
  <si>
    <t xml:space="preserve">test_date1</t>
  </si>
  <si>
    <t xml:space="preserve">test_value1</t>
  </si>
  <si>
    <t xml:space="preserve">assign_value</t>
  </si>
  <si>
    <t xml:space="preserve">pembulatan</t>
  </si>
  <si>
    <t xml:space="preserve">^ASET$</t>
  </si>
  <si>
    <t xml:space="preserve">^a. Piutang murabahah</t>
  </si>
  <si>
    <t xml:space="preserve">kredit</t>
  </si>
  <si>
    <t xml:space="preserve">^b. Musyarakah</t>
  </si>
  <si>
    <t xml:space="preserve">13. Cadangan kerugian penurunan nilai aset keuangan</t>
  </si>
  <si>
    <t xml:space="preserve">cadangan kerugian kredit</t>
  </si>
  <si>
    <t xml:space="preserve">kol1</t>
  </si>
  <si>
    <t xml:space="preserve">kol2</t>
  </si>
  <si>
    <t xml:space="preserve">kol3</t>
  </si>
  <si>
    <t xml:space="preserve">kol4</t>
  </si>
  <si>
    <t xml:space="preserve">kol5</t>
  </si>
  <si>
    <t xml:space="preserve">^LIABILITAS DAN EKUITAS</t>
  </si>
  <si>
    <t xml:space="preserve">^a. Giro</t>
  </si>
  <si>
    <t xml:space="preserve">giro</t>
  </si>
  <si>
    <t xml:space="preserve">^b. Tabungan</t>
  </si>
  <si>
    <t xml:space="preserve">tabungan</t>
  </si>
  <si>
    <t xml:space="preserve">^2. Dana investasi</t>
  </si>
  <si>
    <t xml:space="preserve">^c. Deposito</t>
  </si>
  <si>
    <t xml:space="preserve">deposito</t>
  </si>
  <si>
    <t xml:space="preserve">3. Uang elektronik</t>
  </si>
  <si>
    <t xml:space="preserve">e-money</t>
  </si>
  <si>
    <t xml:space="preserve">4. Liabilitas kepada Bank Indonesia</t>
  </si>
  <si>
    <t xml:space="preserve">debt</t>
  </si>
  <si>
    <t xml:space="preserve">9. Pembiayaan diterima</t>
  </si>
  <si>
    <t xml:space="preserve">TOTAL LIABILITAS</t>
  </si>
  <si>
    <t xml:space="preserve">liabilitas</t>
  </si>
  <si>
    <t xml:space="preserve">EKUITAS</t>
  </si>
  <si>
    <t xml:space="preserve">TOTAL EKUITAS</t>
  </si>
  <si>
    <t xml:space="preserve">ekuitas</t>
  </si>
  <si>
    <t xml:space="preserve">^1. Pendapatan Penyaluran Dana</t>
  </si>
  <si>
    <t xml:space="preserve">pendapatan bunga</t>
  </si>
  <si>
    <t xml:space="preserve">^2. Bagi hasil untuk pemilik dana investasi</t>
  </si>
  <si>
    <t xml:space="preserve">beban bunga</t>
  </si>
  <si>
    <t xml:space="preserve">3. Pendapatan Setelah Distribusi Bagi Hasil</t>
  </si>
  <si>
    <t xml:space="preserve">pendapatan bersih</t>
  </si>
  <si>
    <t xml:space="preserve">pendapatan premi bersih</t>
  </si>
  <si>
    <t xml:space="preserve">1. Keuntungan/kerugian dari peningkatan/penurunan nilai wajar aset keuangan</t>
  </si>
  <si>
    <t xml:space="preserve">beban nilai aset keuangan</t>
  </si>
  <si>
    <t xml:space="preserve">2. Keuntungan/kerugian dari penurunan/peningkatan nilai wajar liabilitas keuangan</t>
  </si>
  <si>
    <t xml:space="preserve">beban nilai liabilitas keuangan</t>
  </si>
  <si>
    <t xml:space="preserve">3. Keuntungan/kerugian penjualan aset keuangan</t>
  </si>
  <si>
    <t xml:space="preserve">beban nilai penjualan aset keuangan</t>
  </si>
  <si>
    <t xml:space="preserve">4. Keuntungan/kerugian transaksi spot dan forward</t>
  </si>
  <si>
    <t xml:space="preserve">beban nilai transaksi spot derivatif</t>
  </si>
  <si>
    <t xml:space="preserve">5. Keuntungan/kerugian dari penyertaan dengan equity method</t>
  </si>
  <si>
    <t xml:space="preserve">beban nilai penyertaan equity</t>
  </si>
  <si>
    <t xml:space="preserve">6. Keuntungan/kerugian penjabaran transaksi valuta asing</t>
  </si>
  <si>
    <t xml:space="preserve">beban nilai valas</t>
  </si>
  <si>
    <t xml:space="preserve">8. Dividen</t>
  </si>
  <si>
    <t xml:space="preserve">pendapatan dividen</t>
  </si>
  <si>
    <t xml:space="preserve">9. Komisi/provisi/fee dan administrasi</t>
  </si>
  <si>
    <t xml:space="preserve">pendapatan komisi</t>
  </si>
  <si>
    <t xml:space="preserve">10. Pendapatan lainnya</t>
  </si>
  <si>
    <t xml:space="preserve">pendapatan lainnya</t>
  </si>
  <si>
    <t xml:space="preserve">12. (Beban \(pemulihan\) )?(K|k)erugian penurunan nilai aset keuangan \(impairment\)</t>
  </si>
  <si>
    <t xml:space="preserve">beban impairment</t>
  </si>
  <si>
    <t xml:space="preserve">13. Kerugian terkait risiko operasional</t>
  </si>
  <si>
    <t xml:space="preserve">beban risiko operasional</t>
  </si>
  <si>
    <t xml:space="preserve">15. Beban tenaga kerja</t>
  </si>
  <si>
    <t xml:space="preserve">beban tenaga kerja</t>
  </si>
  <si>
    <t xml:space="preserve">16. Beban promosi</t>
  </si>
  <si>
    <t xml:space="preserve">beban promosi</t>
  </si>
  <si>
    <t xml:space="preserve">17. Beban lainnya</t>
  </si>
  <si>
    <t xml:space="preserve">beban lainnya</t>
  </si>
  <si>
    <t xml:space="preserve">Pendapatan/ Beban Operasional Lainnya</t>
  </si>
  <si>
    <t xml:space="preserve">total pendapatan beban operasional</t>
  </si>
  <si>
    <t xml:space="preserve">^LABA/ RUGI OPERASIONAL</t>
  </si>
  <si>
    <t xml:space="preserve">laba operasional</t>
  </si>
  <si>
    <t xml:space="preserve">^LABA/ RUGI TAHUN BERJALAN SEBELUM PAJAK</t>
  </si>
  <si>
    <t xml:space="preserve">laba sebelum pajak</t>
  </si>
  <si>
    <t xml:space="preserve">^LABA/ RUGI BERSIH TAHUN BERJALAN</t>
  </si>
  <si>
    <t xml:space="preserve">laba bersih</t>
  </si>
  <si>
    <t xml:space="preserve">^TOTAL LABA/ RUGI KOMPREHENSIF TAHUN BERJALAN</t>
  </si>
  <si>
    <t xml:space="preserve">laba komprehensif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</si>
</sst>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2.29"/>
    <col collapsed="false" customWidth="true" hidden="false" outlineLevel="0" max="2" min="2" style="0" width="17.13"/>
    <col collapsed="false" customWidth="true" hidden="false" outlineLevel="0" max="3" min="3" style="0" width="17.91"/>
    <col collapsed="false" customWidth="true" hidden="false" outlineLevel="0" max="4" min="4" style="0" width="17.36"/>
    <col collapsed="false" customWidth="true" hidden="false" outlineLevel="0" max="5" min="5" style="0" width="18.12"/>
    <col collapsed="false" customWidth="true" hidden="false" outlineLevel="0" max="6" min="6" style="0" width="29.17"/>
    <col collapsed="false" customWidth="true" hidden="false" outlineLevel="0" max="7" min="7" style="0" width="9.89"/>
    <col collapsed="false" customWidth="true" hidden="false" outlineLevel="0" max="9" min="9" style="0" width="9.89"/>
    <col collapsed="false" customWidth="true" hidden="false" outlineLevel="0" max="10" min="10" style="0" width="10.77"/>
    <col collapsed="false" customWidth="true" hidden="false" outlineLevel="0" max="11" min="11" style="0" width="9.89"/>
    <col collapsed="false" customWidth="true" hidden="false" outlineLevel="0" max="12" min="12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n">
        <v>-1</v>
      </c>
      <c r="F2" s="0" t="s">
        <v>12</v>
      </c>
      <c r="J2" s="0" t="n">
        <v>1000000</v>
      </c>
    </row>
    <row r="3" customFormat="false" ht="12.8" hidden="false" customHeight="false" outlineLevel="0" collapsed="false">
      <c r="A3" s="0" t="s">
        <v>13</v>
      </c>
    </row>
    <row r="4" customFormat="false" ht="12.8" hidden="false" customHeight="false" outlineLevel="0" collapsed="false">
      <c r="A4" s="0" t="s">
        <v>14</v>
      </c>
      <c r="B4" s="0" t="n">
        <f aca="false">$B$2</f>
        <v>-1</v>
      </c>
      <c r="F4" s="0" t="s">
        <v>15</v>
      </c>
      <c r="I4" s="1" t="n">
        <v>44681</v>
      </c>
      <c r="J4" s="0" t="n">
        <v>10832474</v>
      </c>
      <c r="K4" s="1"/>
    </row>
    <row r="5" customFormat="false" ht="12.8" hidden="false" customHeight="false" outlineLevel="0" collapsed="false">
      <c r="A5" s="0" t="s">
        <v>16</v>
      </c>
      <c r="B5" s="0" t="n">
        <f aca="false">$B$2</f>
        <v>-1</v>
      </c>
      <c r="F5" s="0" t="s">
        <v>15</v>
      </c>
      <c r="I5" s="1" t="n">
        <v>44681</v>
      </c>
      <c r="J5" s="0" t="n">
        <f aca="false">17701+J4</f>
        <v>10850175</v>
      </c>
      <c r="K5" s="1"/>
    </row>
    <row r="6" customFormat="false" ht="12.8" hidden="false" customHeight="false" outlineLevel="0" collapsed="false">
      <c r="A6" s="0" t="s">
        <v>17</v>
      </c>
      <c r="B6" s="0" t="n">
        <f aca="false">$B$2</f>
        <v>-1</v>
      </c>
      <c r="F6" s="0" t="s">
        <v>18</v>
      </c>
      <c r="G6" s="0" t="n">
        <v>1</v>
      </c>
      <c r="I6" s="1" t="n">
        <v>44681</v>
      </c>
      <c r="J6" s="0" t="n">
        <v>676334</v>
      </c>
    </row>
    <row r="7" customFormat="false" ht="12.8" hidden="false" customHeight="false" outlineLevel="0" collapsed="false">
      <c r="A7" s="0" t="s">
        <v>11</v>
      </c>
      <c r="F7" s="0" t="s">
        <v>19</v>
      </c>
      <c r="I7" s="1"/>
    </row>
    <row r="8" customFormat="false" ht="12.8" hidden="false" customHeight="false" outlineLevel="0" collapsed="false">
      <c r="A8" s="0" t="s">
        <v>11</v>
      </c>
      <c r="F8" s="0" t="s">
        <v>20</v>
      </c>
      <c r="I8" s="1"/>
    </row>
    <row r="9" customFormat="false" ht="12.8" hidden="false" customHeight="false" outlineLevel="0" collapsed="false">
      <c r="A9" s="0" t="s">
        <v>11</v>
      </c>
      <c r="F9" s="0" t="s">
        <v>21</v>
      </c>
      <c r="I9" s="1"/>
    </row>
    <row r="10" customFormat="false" ht="12.8" hidden="false" customHeight="false" outlineLevel="0" collapsed="false">
      <c r="A10" s="0" t="s">
        <v>11</v>
      </c>
      <c r="F10" s="0" t="s">
        <v>22</v>
      </c>
      <c r="I10" s="1"/>
    </row>
    <row r="11" customFormat="false" ht="12.8" hidden="false" customHeight="false" outlineLevel="0" collapsed="false">
      <c r="A11" s="0" t="s">
        <v>11</v>
      </c>
      <c r="F11" s="0" t="s">
        <v>23</v>
      </c>
      <c r="I11" s="1"/>
    </row>
    <row r="12" customFormat="false" ht="12.8" hidden="false" customHeight="false" outlineLevel="0" collapsed="false">
      <c r="A12" s="0" t="s">
        <v>24</v>
      </c>
      <c r="B12" s="0" t="n">
        <f aca="false">$B$2</f>
        <v>-1</v>
      </c>
      <c r="I12" s="1"/>
    </row>
    <row r="13" customFormat="false" ht="12.8" hidden="false" customHeight="false" outlineLevel="0" collapsed="false">
      <c r="A13" s="0" t="s">
        <v>25</v>
      </c>
      <c r="B13" s="0" t="n">
        <f aca="false">$B$2</f>
        <v>-1</v>
      </c>
      <c r="F13" s="0" t="s">
        <v>26</v>
      </c>
      <c r="I13" s="1" t="n">
        <v>44681</v>
      </c>
      <c r="J13" s="0" t="n">
        <v>27122</v>
      </c>
      <c r="K13" s="1"/>
    </row>
    <row r="14" customFormat="false" ht="12.8" hidden="false" customHeight="false" outlineLevel="0" collapsed="false">
      <c r="A14" s="0" t="s">
        <v>27</v>
      </c>
      <c r="B14" s="0" t="n">
        <f aca="false">$B$2</f>
        <v>-1</v>
      </c>
      <c r="F14" s="0" t="s">
        <v>28</v>
      </c>
      <c r="I14" s="1" t="n">
        <v>44681</v>
      </c>
      <c r="J14" s="0" t="n">
        <v>2010109</v>
      </c>
      <c r="K14" s="1"/>
    </row>
    <row r="15" customFormat="false" ht="12.8" hidden="false" customHeight="false" outlineLevel="0" collapsed="false">
      <c r="A15" s="0" t="s">
        <v>29</v>
      </c>
      <c r="I15" s="1"/>
      <c r="K15" s="1"/>
    </row>
    <row r="16" customFormat="false" ht="12.8" hidden="false" customHeight="false" outlineLevel="0" collapsed="false">
      <c r="A16" s="0" t="s">
        <v>25</v>
      </c>
      <c r="B16" s="0" t="n">
        <v>-1</v>
      </c>
      <c r="F16" s="0" t="s">
        <v>26</v>
      </c>
      <c r="I16" s="1" t="n">
        <v>44681</v>
      </c>
      <c r="J16" s="0" t="n">
        <v>27122</v>
      </c>
      <c r="K16" s="1"/>
    </row>
    <row r="17" customFormat="false" ht="12.8" hidden="false" customHeight="false" outlineLevel="0" collapsed="false">
      <c r="A17" s="0" t="s">
        <v>27</v>
      </c>
      <c r="B17" s="0" t="n">
        <f aca="false">$B$2</f>
        <v>-1</v>
      </c>
      <c r="F17" s="0" t="s">
        <v>28</v>
      </c>
      <c r="I17" s="1" t="n">
        <v>44681</v>
      </c>
      <c r="J17" s="0" t="n">
        <f aca="false">686607+J14</f>
        <v>2696716</v>
      </c>
      <c r="K17" s="1"/>
    </row>
    <row r="18" customFormat="false" ht="12.8" hidden="false" customHeight="false" outlineLevel="0" collapsed="false">
      <c r="A18" s="0" t="s">
        <v>30</v>
      </c>
      <c r="B18" s="0" t="n">
        <v>-1</v>
      </c>
      <c r="F18" s="0" t="s">
        <v>31</v>
      </c>
      <c r="I18" s="1" t="n">
        <v>44681</v>
      </c>
      <c r="J18" s="0" t="n">
        <v>8584864</v>
      </c>
      <c r="K18" s="1"/>
    </row>
    <row r="19" customFormat="false" ht="12.8" hidden="false" customHeight="false" outlineLevel="0" collapsed="false">
      <c r="A19" s="0" t="s">
        <v>32</v>
      </c>
      <c r="B19" s="0" t="n">
        <f aca="false">$B$2</f>
        <v>-1</v>
      </c>
      <c r="F19" s="0" t="s">
        <v>33</v>
      </c>
      <c r="I19" s="1" t="n">
        <v>44681</v>
      </c>
      <c r="K19" s="1"/>
    </row>
    <row r="20" customFormat="false" ht="12.8" hidden="false" customHeight="false" outlineLevel="0" collapsed="false">
      <c r="A20" s="0" t="s">
        <v>34</v>
      </c>
      <c r="B20" s="0" t="n">
        <f aca="false">$B$2</f>
        <v>-1</v>
      </c>
      <c r="F20" s="0" t="s">
        <v>35</v>
      </c>
      <c r="I20" s="1"/>
    </row>
    <row r="21" customFormat="false" ht="12.8" hidden="false" customHeight="false" outlineLevel="0" collapsed="false">
      <c r="A21" s="0" t="s">
        <v>36</v>
      </c>
      <c r="B21" s="0" t="n">
        <f aca="false">$B$2</f>
        <v>-1</v>
      </c>
      <c r="F21" s="0" t="s">
        <v>35</v>
      </c>
      <c r="I21" s="1" t="n">
        <v>44681</v>
      </c>
      <c r="J21" s="0" t="n">
        <v>100000</v>
      </c>
    </row>
    <row r="22" customFormat="false" ht="12.8" hidden="false" customHeight="false" outlineLevel="0" collapsed="false">
      <c r="A22" s="0" t="s">
        <v>37</v>
      </c>
      <c r="B22" s="0" t="n">
        <f aca="false">$B$2</f>
        <v>-1</v>
      </c>
      <c r="F22" s="0" t="s">
        <v>38</v>
      </c>
      <c r="I22" s="1" t="n">
        <v>44681</v>
      </c>
      <c r="J22" s="0" t="n">
        <v>12312276</v>
      </c>
    </row>
    <row r="23" customFormat="false" ht="12.8" hidden="false" customHeight="false" outlineLevel="0" collapsed="false">
      <c r="A23" s="0" t="s">
        <v>39</v>
      </c>
      <c r="B23" s="0" t="n">
        <f aca="false">$B$2</f>
        <v>-1</v>
      </c>
      <c r="I23" s="1"/>
    </row>
    <row r="24" customFormat="false" ht="12.8" hidden="false" customHeight="false" outlineLevel="0" collapsed="false">
      <c r="A24" s="0" t="s">
        <v>40</v>
      </c>
      <c r="B24" s="0" t="n">
        <f aca="false">$B$2</f>
        <v>-1</v>
      </c>
      <c r="F24" s="0" t="s">
        <v>41</v>
      </c>
      <c r="I24" s="1" t="n">
        <v>44681</v>
      </c>
      <c r="J24" s="0" t="n">
        <v>7177666</v>
      </c>
    </row>
    <row r="25" customFormat="false" ht="12.8" hidden="false" customHeight="false" outlineLevel="0" collapsed="false">
      <c r="A25" s="0" t="s">
        <v>42</v>
      </c>
      <c r="B25" s="0" t="n">
        <f aca="false">$B$2</f>
        <v>-1</v>
      </c>
      <c r="F25" s="0" t="s">
        <v>43</v>
      </c>
      <c r="I25" s="1" t="n">
        <v>44681</v>
      </c>
      <c r="J25" s="0" t="n">
        <v>1681490</v>
      </c>
      <c r="K25" s="1"/>
    </row>
    <row r="26" customFormat="false" ht="12.8" hidden="false" customHeight="false" outlineLevel="0" collapsed="false">
      <c r="A26" s="0" t="s">
        <v>44</v>
      </c>
      <c r="B26" s="0" t="n">
        <f aca="false">$B$2</f>
        <v>-1</v>
      </c>
      <c r="F26" s="0" t="s">
        <v>45</v>
      </c>
      <c r="I26" s="1" t="n">
        <v>44681</v>
      </c>
      <c r="J26" s="0" t="n">
        <v>107339</v>
      </c>
      <c r="K26" s="1"/>
    </row>
    <row r="27" customFormat="false" ht="12.8" hidden="false" customHeight="false" outlineLevel="0" collapsed="false">
      <c r="A27" s="0" t="s">
        <v>46</v>
      </c>
      <c r="B27" s="0" t="n">
        <f aca="false">$B$2</f>
        <v>-1</v>
      </c>
      <c r="F27" s="0" t="s">
        <v>47</v>
      </c>
      <c r="I27" s="1" t="n">
        <v>44681</v>
      </c>
      <c r="J27" s="0" t="n">
        <v>1574151</v>
      </c>
      <c r="K27" s="1"/>
    </row>
    <row r="28" customFormat="false" ht="12.8" hidden="false" customHeight="false" outlineLevel="0" collapsed="false">
      <c r="A28" s="0" t="s">
        <v>11</v>
      </c>
      <c r="F28" s="0" t="s">
        <v>48</v>
      </c>
      <c r="I28" s="1"/>
    </row>
    <row r="29" customFormat="false" ht="12.8" hidden="false" customHeight="false" outlineLevel="0" collapsed="false">
      <c r="A29" s="0" t="s">
        <v>49</v>
      </c>
      <c r="B29" s="0" t="n">
        <f aca="false">$B$2</f>
        <v>-1</v>
      </c>
      <c r="F29" s="0" t="s">
        <v>50</v>
      </c>
      <c r="I29" s="1"/>
    </row>
    <row r="30" customFormat="false" ht="12.8" hidden="false" customHeight="false" outlineLevel="0" collapsed="false">
      <c r="A30" s="0" t="s">
        <v>51</v>
      </c>
      <c r="B30" s="0" t="n">
        <f aca="false">$B$2</f>
        <v>-1</v>
      </c>
      <c r="F30" s="0" t="s">
        <v>52</v>
      </c>
      <c r="I30" s="1"/>
    </row>
    <row r="31" customFormat="false" ht="12.8" hidden="false" customHeight="false" outlineLevel="0" collapsed="false">
      <c r="A31" s="0" t="s">
        <v>53</v>
      </c>
      <c r="B31" s="0" t="n">
        <f aca="false">$B$2</f>
        <v>-1</v>
      </c>
      <c r="F31" s="0" t="s">
        <v>54</v>
      </c>
      <c r="I31" s="1"/>
    </row>
    <row r="32" customFormat="false" ht="12.8" hidden="false" customHeight="false" outlineLevel="0" collapsed="false">
      <c r="A32" s="0" t="s">
        <v>55</v>
      </c>
      <c r="B32" s="0" t="n">
        <f aca="false">$B$2</f>
        <v>-1</v>
      </c>
      <c r="F32" s="0" t="s">
        <v>56</v>
      </c>
      <c r="I32" s="1"/>
    </row>
    <row r="33" customFormat="false" ht="12.8" hidden="false" customHeight="false" outlineLevel="0" collapsed="false">
      <c r="A33" s="0" t="s">
        <v>57</v>
      </c>
      <c r="B33" s="0" t="n">
        <f aca="false">$B$2</f>
        <v>-1</v>
      </c>
      <c r="F33" s="0" t="s">
        <v>58</v>
      </c>
      <c r="I33" s="1"/>
    </row>
    <row r="34" customFormat="false" ht="12.8" hidden="false" customHeight="false" outlineLevel="0" collapsed="false">
      <c r="A34" s="0" t="s">
        <v>59</v>
      </c>
      <c r="B34" s="0" t="n">
        <f aca="false">$B$2</f>
        <v>-1</v>
      </c>
      <c r="F34" s="0" t="s">
        <v>60</v>
      </c>
      <c r="I34" s="1"/>
    </row>
    <row r="35" customFormat="false" ht="12.8" hidden="false" customHeight="false" outlineLevel="0" collapsed="false">
      <c r="A35" s="0" t="s">
        <v>61</v>
      </c>
      <c r="B35" s="0" t="n">
        <f aca="false">$B$2</f>
        <v>-1</v>
      </c>
      <c r="F35" s="0" t="s">
        <v>62</v>
      </c>
      <c r="I35" s="1"/>
    </row>
    <row r="36" customFormat="false" ht="12.8" hidden="false" customHeight="false" outlineLevel="0" collapsed="false">
      <c r="A36" s="0" t="s">
        <v>63</v>
      </c>
      <c r="B36" s="0" t="n">
        <f aca="false">$B$2</f>
        <v>-1</v>
      </c>
      <c r="F36" s="0" t="s">
        <v>64</v>
      </c>
      <c r="I36" s="1" t="n">
        <v>44681</v>
      </c>
      <c r="J36" s="0" t="n">
        <v>293</v>
      </c>
    </row>
    <row r="37" customFormat="false" ht="12.8" hidden="false" customHeight="false" outlineLevel="0" collapsed="false">
      <c r="A37" s="0" t="s">
        <v>65</v>
      </c>
      <c r="B37" s="0" t="n">
        <f aca="false">$B$2</f>
        <v>-1</v>
      </c>
      <c r="F37" s="0" t="s">
        <v>66</v>
      </c>
      <c r="I37" s="1" t="n">
        <v>44681</v>
      </c>
      <c r="J37" s="0" t="n">
        <v>16641</v>
      </c>
    </row>
    <row r="38" customFormat="false" ht="12.8" hidden="false" customHeight="false" outlineLevel="0" collapsed="false">
      <c r="A38" s="0" t="s">
        <v>67</v>
      </c>
      <c r="B38" s="0" t="n">
        <f aca="false">$B$2</f>
        <v>-1</v>
      </c>
      <c r="F38" s="0" t="s">
        <v>68</v>
      </c>
      <c r="I38" s="1" t="n">
        <v>44681</v>
      </c>
      <c r="J38" s="0" t="n">
        <v>250610</v>
      </c>
      <c r="K38" s="1"/>
    </row>
    <row r="39" customFormat="false" ht="12.8" hidden="false" customHeight="false" outlineLevel="0" collapsed="false">
      <c r="A39" s="0" t="s">
        <v>69</v>
      </c>
      <c r="B39" s="0" t="n">
        <f aca="false">$B$2</f>
        <v>-1</v>
      </c>
      <c r="F39" s="0" t="s">
        <v>70</v>
      </c>
      <c r="I39" s="1" t="n">
        <v>44681</v>
      </c>
      <c r="J39" s="0" t="n">
        <v>1838</v>
      </c>
    </row>
    <row r="40" customFormat="false" ht="12.8" hidden="false" customHeight="false" outlineLevel="0" collapsed="false">
      <c r="A40" s="0" t="s">
        <v>71</v>
      </c>
      <c r="B40" s="0" t="n">
        <f aca="false">$B$2</f>
        <v>-1</v>
      </c>
      <c r="F40" s="0" t="s">
        <v>72</v>
      </c>
      <c r="I40" s="1" t="n">
        <v>44681</v>
      </c>
      <c r="J40" s="0" t="n">
        <v>398574</v>
      </c>
    </row>
    <row r="41" customFormat="false" ht="12.8" hidden="false" customHeight="false" outlineLevel="0" collapsed="false">
      <c r="A41" s="0" t="s">
        <v>73</v>
      </c>
      <c r="B41" s="0" t="n">
        <f aca="false">$B$2</f>
        <v>-1</v>
      </c>
      <c r="F41" s="0" t="s">
        <v>74</v>
      </c>
      <c r="I41" s="1" t="n">
        <v>44681</v>
      </c>
      <c r="J41" s="0" t="n">
        <v>1309</v>
      </c>
    </row>
    <row r="42" customFormat="false" ht="12.8" hidden="false" customHeight="false" outlineLevel="0" collapsed="false">
      <c r="A42" s="0" t="s">
        <v>75</v>
      </c>
      <c r="B42" s="0" t="n">
        <f aca="false">$B$2</f>
        <v>-1</v>
      </c>
      <c r="F42" s="0" t="s">
        <v>76</v>
      </c>
      <c r="I42" s="1" t="n">
        <v>44681</v>
      </c>
      <c r="J42" s="0" t="n">
        <v>224867</v>
      </c>
    </row>
    <row r="43" customFormat="false" ht="12.8" hidden="false" customHeight="false" outlineLevel="0" collapsed="false">
      <c r="A43" s="0" t="s">
        <v>77</v>
      </c>
      <c r="B43" s="0" t="n">
        <f aca="false">$B$2</f>
        <v>-1</v>
      </c>
      <c r="F43" s="0" t="s">
        <v>78</v>
      </c>
      <c r="I43" s="1" t="n">
        <v>44681</v>
      </c>
      <c r="J43" s="0" t="n">
        <v>-860495</v>
      </c>
      <c r="K43" s="1"/>
    </row>
    <row r="44" customFormat="false" ht="12.8" hidden="false" customHeight="false" outlineLevel="0" collapsed="false">
      <c r="A44" s="0" t="s">
        <v>79</v>
      </c>
      <c r="B44" s="0" t="n">
        <f aca="false">$B$2</f>
        <v>-1</v>
      </c>
      <c r="F44" s="0" t="s">
        <v>80</v>
      </c>
      <c r="I44" s="1" t="n">
        <v>44681</v>
      </c>
      <c r="J44" s="0" t="n">
        <v>713656</v>
      </c>
    </row>
    <row r="45" customFormat="false" ht="12.8" hidden="false" customHeight="false" outlineLevel="0" collapsed="false">
      <c r="A45" s="0" t="s">
        <v>81</v>
      </c>
      <c r="B45" s="0" t="n">
        <f aca="false">$B$2</f>
        <v>-1</v>
      </c>
      <c r="F45" s="0" t="s">
        <v>82</v>
      </c>
      <c r="I45" s="1" t="n">
        <v>44681</v>
      </c>
      <c r="J45" s="0" t="n">
        <v>713214</v>
      </c>
      <c r="K45" s="1"/>
    </row>
    <row r="46" customFormat="false" ht="12.8" hidden="false" customHeight="false" outlineLevel="0" collapsed="false">
      <c r="A46" s="0" t="s">
        <v>83</v>
      </c>
      <c r="B46" s="0" t="n">
        <f aca="false">$B$2</f>
        <v>-1</v>
      </c>
      <c r="F46" s="0" t="s">
        <v>84</v>
      </c>
      <c r="I46" s="1" t="n">
        <v>44681</v>
      </c>
      <c r="J46" s="0" t="n">
        <v>556950</v>
      </c>
      <c r="K46" s="1"/>
    </row>
    <row r="47" customFormat="false" ht="12.8" hidden="false" customHeight="false" outlineLevel="0" collapsed="false">
      <c r="A47" s="0" t="s">
        <v>85</v>
      </c>
      <c r="B47" s="0" t="n">
        <f aca="false">$B$2</f>
        <v>-1</v>
      </c>
      <c r="F47" s="0" t="s">
        <v>86</v>
      </c>
      <c r="I47" s="1" t="n">
        <v>44681</v>
      </c>
      <c r="J47" s="0" t="n">
        <v>556910</v>
      </c>
      <c r="K4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2024-05-08T13:06:02Z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