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ennyOnce\Documents\GitHub\saving-benny\"/>
    </mc:Choice>
  </mc:AlternateContent>
  <bookViews>
    <workbookView xWindow="0" yWindow="0" windowWidth="23040" windowHeight="10824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2" l="1"/>
  <c r="D33" i="2"/>
  <c r="D32" i="2"/>
  <c r="D31" i="2"/>
  <c r="D30" i="2"/>
  <c r="E30" i="2" l="1"/>
  <c r="D35" i="1"/>
  <c r="D32" i="1"/>
  <c r="D33" i="1"/>
  <c r="D34" i="1"/>
  <c r="D31" i="1"/>
  <c r="E31" i="1" l="1"/>
</calcChain>
</file>

<file path=xl/sharedStrings.xml><?xml version="1.0" encoding="utf-8"?>
<sst xmlns="http://schemas.openxmlformats.org/spreadsheetml/2006/main" count="143" uniqueCount="98">
  <si>
    <t>日期</t>
    <phoneticPr fontId="2" type="noConversion"/>
  </si>
  <si>
    <t>预算</t>
    <phoneticPr fontId="2" type="noConversion"/>
  </si>
  <si>
    <t>北京-成都</t>
    <phoneticPr fontId="2" type="noConversion"/>
  </si>
  <si>
    <t xml:space="preserve">海航 HU7347 </t>
    <phoneticPr fontId="2" type="noConversion"/>
  </si>
  <si>
    <t>航班</t>
    <phoneticPr fontId="2" type="noConversion"/>
  </si>
  <si>
    <t>价格</t>
    <phoneticPr fontId="2" type="noConversion"/>
  </si>
  <si>
    <t>成都-北京</t>
    <phoneticPr fontId="2" type="noConversion"/>
  </si>
  <si>
    <t>海航 HU7148</t>
    <phoneticPr fontId="2" type="noConversion"/>
  </si>
  <si>
    <t>10:05 JD5135
首航 成都-丽江</t>
    <phoneticPr fontId="2" type="noConversion"/>
  </si>
  <si>
    <t>成都-丽江</t>
    <phoneticPr fontId="2" type="noConversion"/>
  </si>
  <si>
    <t>首航 JD5135</t>
    <phoneticPr fontId="2" type="noConversion"/>
  </si>
  <si>
    <t>11:35 到达丽江</t>
    <phoneticPr fontId="2" type="noConversion"/>
  </si>
  <si>
    <t>11:30 MU5859
东航 大理-成都</t>
    <phoneticPr fontId="2" type="noConversion"/>
  </si>
  <si>
    <t>东航 MU5859</t>
    <phoneticPr fontId="2" type="noConversion"/>
  </si>
  <si>
    <t>11:50 HU7148
海航 成都-北京</t>
    <phoneticPr fontId="2" type="noConversion"/>
  </si>
  <si>
    <t>14:25 到达北京</t>
    <phoneticPr fontId="2" type="noConversion"/>
  </si>
  <si>
    <t>13:05 到达成都</t>
    <phoneticPr fontId="2" type="noConversion"/>
  </si>
  <si>
    <t>合计</t>
    <phoneticPr fontId="2" type="noConversion"/>
  </si>
  <si>
    <t>总计</t>
    <phoneticPr fontId="2" type="noConversion"/>
  </si>
  <si>
    <t>丽江-大理</t>
    <phoneticPr fontId="2" type="noConversion"/>
  </si>
  <si>
    <t>大理-成都</t>
    <phoneticPr fontId="2" type="noConversion"/>
  </si>
  <si>
    <t>K9688</t>
    <phoneticPr fontId="2" type="noConversion"/>
  </si>
  <si>
    <t>住宿</t>
    <phoneticPr fontId="2" type="noConversion"/>
  </si>
  <si>
    <t>成都</t>
    <phoneticPr fontId="2" type="noConversion"/>
  </si>
  <si>
    <t>泸沽湖</t>
    <phoneticPr fontId="2" type="noConversion"/>
  </si>
  <si>
    <t>18:00 返回丽江</t>
    <phoneticPr fontId="2" type="noConversion"/>
  </si>
  <si>
    <t>价格</t>
    <phoneticPr fontId="2" type="noConversion"/>
  </si>
  <si>
    <t>17:00 返回丽江</t>
    <phoneticPr fontId="2" type="noConversion"/>
  </si>
  <si>
    <t>洱海</t>
    <phoneticPr fontId="2" type="noConversion"/>
  </si>
  <si>
    <t>8:00 泸沽湖</t>
    <phoneticPr fontId="2" type="noConversion"/>
  </si>
  <si>
    <t>6:30 3U8548 
川航 北京-成都</t>
    <phoneticPr fontId="2" type="noConversion"/>
  </si>
  <si>
    <t>9:35 到达成都</t>
    <phoneticPr fontId="2" type="noConversion"/>
  </si>
  <si>
    <t>拉市海</t>
    <phoneticPr fontId="2" type="noConversion"/>
  </si>
  <si>
    <t>晴天客栈</t>
    <phoneticPr fontId="2" type="noConversion"/>
  </si>
  <si>
    <t>￥680</t>
    <phoneticPr fontId="2" type="noConversion"/>
  </si>
  <si>
    <t>http://photo.blog.sina.com.cn/photo/1655236194/62a8e662x9ad110e768f7</t>
  </si>
  <si>
    <t>1楼海景小套房</t>
    <phoneticPr fontId="2" type="noConversion"/>
  </si>
  <si>
    <t>暖暖客栈</t>
    <phoneticPr fontId="2" type="noConversion"/>
  </si>
  <si>
    <t>￥1020</t>
    <phoneticPr fontId="2" type="noConversion"/>
  </si>
  <si>
    <t>花园露台海景房</t>
  </si>
  <si>
    <t>http://www.nuannuan2012.com/home/index/roomDetail/id/MTk3MDEwMQ.html</t>
  </si>
  <si>
    <t>半岛云端</t>
    <phoneticPr fontId="2" type="noConversion"/>
  </si>
  <si>
    <t>半月拖蓝</t>
    <phoneticPr fontId="2" type="noConversion"/>
  </si>
  <si>
    <t>http://www.bytlhotel.com/room/detailed/?room_id=1</t>
  </si>
  <si>
    <t>全海景双人大床房</t>
  </si>
  <si>
    <t>蓝帆地中海</t>
    <phoneticPr fontId="2" type="noConversion"/>
  </si>
  <si>
    <t>http://photo.blog.sina.com.cn/photo/2247086772/85efd2b4gdf19dc69d47e</t>
  </si>
  <si>
    <t>304东南亚海景</t>
    <phoneticPr fontId="2" type="noConversion"/>
  </si>
  <si>
    <t>16:26 K9630
丽江-大理</t>
    <phoneticPr fontId="2" type="noConversion"/>
  </si>
  <si>
    <t>18:35 到达大理</t>
    <phoneticPr fontId="2" type="noConversion"/>
  </si>
  <si>
    <t>洱海</t>
    <phoneticPr fontId="2" type="noConversion"/>
  </si>
  <si>
    <t>12:00 大理古镇</t>
    <phoneticPr fontId="2" type="noConversion"/>
  </si>
  <si>
    <t>13:00 到达古镇</t>
    <phoneticPr fontId="2" type="noConversion"/>
  </si>
  <si>
    <t>丽江古城</t>
    <phoneticPr fontId="2" type="noConversion"/>
  </si>
  <si>
    <t>大理古城</t>
    <phoneticPr fontId="2" type="noConversion"/>
  </si>
  <si>
    <t>丽江</t>
    <phoneticPr fontId="2" type="noConversion"/>
  </si>
  <si>
    <t>7:00 玉龙雪山</t>
    <phoneticPr fontId="2" type="noConversion"/>
  </si>
  <si>
    <t>14:25 MU5865
东航 成都-大理</t>
    <phoneticPr fontId="2" type="noConversion"/>
  </si>
  <si>
    <t>15:45 到达大理</t>
    <phoneticPr fontId="2" type="noConversion"/>
  </si>
  <si>
    <t>洱海</t>
    <phoneticPr fontId="2" type="noConversion"/>
  </si>
  <si>
    <t>洱海</t>
    <phoneticPr fontId="2" type="noConversion"/>
  </si>
  <si>
    <t>15:36 K9619
大理-丽江</t>
    <phoneticPr fontId="2" type="noConversion"/>
  </si>
  <si>
    <t>丽江</t>
    <phoneticPr fontId="2" type="noConversion"/>
  </si>
  <si>
    <t>13:10 CA4458
国航 丽江-成都</t>
    <phoneticPr fontId="2" type="noConversion"/>
  </si>
  <si>
    <t>14:30 到达成都</t>
    <phoneticPr fontId="2" type="noConversion"/>
  </si>
  <si>
    <t>17:42 到达丽江</t>
    <phoneticPr fontId="2" type="noConversion"/>
  </si>
  <si>
    <t>（客车 大理-丽江）</t>
    <phoneticPr fontId="2" type="noConversion"/>
  </si>
  <si>
    <t>酒店</t>
    <phoneticPr fontId="2" type="noConversion"/>
  </si>
  <si>
    <t>￥1190</t>
    <phoneticPr fontId="2" type="noConversion"/>
  </si>
  <si>
    <t>￥880</t>
    <phoneticPr fontId="2" type="noConversion"/>
  </si>
  <si>
    <t>洱海：</t>
    <phoneticPr fontId="2" type="noConversion"/>
  </si>
  <si>
    <t>成都：</t>
    <phoneticPr fontId="2" type="noConversion"/>
  </si>
  <si>
    <t>成都闲人国际青旅</t>
    <phoneticPr fontId="2" type="noConversion"/>
  </si>
  <si>
    <t>￥140</t>
    <phoneticPr fontId="2" type="noConversion"/>
  </si>
  <si>
    <t>标准夫妻间</t>
    <phoneticPr fontId="2" type="noConversion"/>
  </si>
  <si>
    <t>http://www.booking.com/hotel/cn/cheng-du-xian-ren-qing-nian-lv-she.html?tab=1&amp;origin=hp&amp;error_url=%2Fhotel%2Fcn%2Fcheng-du-xian-ren-qing-nian-lv-she.zh-cn.html%3Faid%3D391337%3Blabel%3D55eee778-b48d-2b84-d9e7-4aefbfbf1dd1_1441793797%3Bsid%3Dc0bb0406aad0e4e0df054cbb9cfc0bf6%3Bdcid%3D4%3B&amp;do_availability_check=on&amp;aid=391337&amp;dcid=4&amp;label=55eee778-b48d-2b84-d9e7-4aefbfbf1dd1_1441793797&amp;sid=c0bb0406aad0e4e0df054cbb9cfc0bf6&amp;checkin_year_month=2015-9&amp;checkin_monthday=29&amp;checkout_year_month=2015-9&amp;checkout_monthday=30#map_closed</t>
  </si>
  <si>
    <t>春熙坊老成都</t>
    <phoneticPr fontId="2" type="noConversion"/>
  </si>
  <si>
    <t>￥245</t>
    <phoneticPr fontId="2" type="noConversion"/>
  </si>
  <si>
    <t>精致大床房无窗</t>
    <phoneticPr fontId="2" type="noConversion"/>
  </si>
  <si>
    <t>http://hotel.elong.com/chengdu/90180768/?indate=2015-09-10&amp;outdate=2015-09-11&amp;banid=pcmafengwo&amp;fparam=21_55eee778-b48d-2b84-d9e7-4aefbfbf1dd1_1441794227</t>
  </si>
  <si>
    <t>泸沽湖：</t>
    <phoneticPr fontId="2" type="noConversion"/>
  </si>
  <si>
    <t>里格心晴客栈</t>
    <phoneticPr fontId="2" type="noConversion"/>
  </si>
  <si>
    <t>￥780</t>
    <phoneticPr fontId="2" type="noConversion"/>
  </si>
  <si>
    <t>花园大床房</t>
    <phoneticPr fontId="2" type="noConversion"/>
  </si>
  <si>
    <t>http://www.youyudf.com/hotel/?iId=823535&amp;sLabel=55eee778-b48d-2b84-d9e7-4aefbfbf1dd1_1441794501&amp;sCheckIn=2015-09-10&amp;sCheckOut=2015-09-11&amp;</t>
  </si>
  <si>
    <t>曼达拉国际青年旅社</t>
    <phoneticPr fontId="2" type="noConversion"/>
  </si>
  <si>
    <t>￥298</t>
    <phoneticPr fontId="2" type="noConversion"/>
  </si>
  <si>
    <t>湖景房</t>
    <phoneticPr fontId="2" type="noConversion"/>
  </si>
  <si>
    <t>http://www.agoda.com/zh-cn/mandal-international-youth-hostel/hotel/lijiang-cn.html?asq=yxCf1QvOC%252bF1AKLpuLv6E6uNbZ5JqD8SKM8PKAFGVw%252fnbSQuH4fTCI5KSqW4vWooJ71RzmxoWjOlLHSXapkyMPbx5602Z0juLaHJE53tM5n4Nsm%252bNdiNYORzBQdmxc3fJs17JAndPJb7PcE28ZTMFY1o%252fjb6v3wpyaE83OR22Vqay9X6cincFYyGCcFtsz0AtpEnOcUMpnaV97SUTA2yn71PrUa9%252bz6uw7dSP9GYNb6%252fRLZMH6KjGIUDh66PZQCJ9Gv6oN3ZIG%252fk2LnwiDa4bZCM%252bxLZSMRb6lwNREvbop9fMaNWnWz0ameukqK9MARz2UmD3iNO1AZ1IBMkRHvz30Sv2V%252b7UeRsmFPtvfVhiwwJ0wtxCXpQ7%252fsb2KvCPG6J9ry8kNGEXpXziYS6E2YQtSf8xY%252bN7ptmYKYRgNIGcPIpI34Kl%252bq6jeRCT7fC9k1VFszc1xsTqWo0eeTPaCs4VvbqzuSYYd6AjFPYoPLbgjO%252fcl7HmHEPtnL641bvZ%252bkJ&amp;cid=1610250&amp;tag=55eee778-b48d-2b84-d9e7-4aefbfbf1dd1&amp;checkin=2015-09-29&amp;los=1</t>
  </si>
  <si>
    <t>丽江：</t>
    <phoneticPr fontId="2" type="noConversion"/>
  </si>
  <si>
    <t>丽江丽人雅舍客栈</t>
  </si>
  <si>
    <t>￥238</t>
    <phoneticPr fontId="2" type="noConversion"/>
  </si>
  <si>
    <t>精品大床房8208</t>
    <phoneticPr fontId="2" type="noConversion"/>
  </si>
  <si>
    <t>http://www.youyudf.com/hotel/?iId=761179&amp;sLabel=55eee778-b48d-2b84-d9e7-4aefbfbf1dd1_1441795346&amp;sCheckIn=2015-10-01&amp;sCheckOut=2015-10-02</t>
  </si>
  <si>
    <t>http://www.youyudf.com/hotel/?iId=736858&amp;sLabel=55eee778-b48d-2b84-d9e7-4aefbfbf1dd1_1441795572&amp;sCheckIn=2015-09-30&amp;sCheckOut=2015-10-01</t>
  </si>
  <si>
    <t>丽江童话精品客栈和顺店</t>
  </si>
  <si>
    <t>￥320</t>
    <phoneticPr fontId="2" type="noConversion"/>
  </si>
  <si>
    <t>大床房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</si>
</sst>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¥&quot;#,##0.00;&quot;¥&quot;\-#,##0.00"/>
  </numFmts>
  <fonts count="12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6100"/>
      <name val="宋体"/>
      <family val="2"/>
      <charset val="134"/>
      <scheme val="minor"/>
    </font>
    <font>
      <sz val="12"/>
      <color rgb="FF0061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1"/>
      <color rgb="FF9C0006"/>
      <name val="宋体"/>
      <family val="2"/>
      <charset val="134"/>
      <scheme val="minor"/>
    </font>
    <font>
      <sz val="12"/>
      <color rgb="FF9C0006"/>
      <name val="宋体"/>
      <family val="2"/>
      <charset val="134"/>
      <scheme val="minor"/>
    </font>
    <font>
      <sz val="12"/>
      <color rgb="FF9C0006"/>
      <name val="宋体"/>
      <family val="3"/>
      <charset val="134"/>
      <scheme val="minor"/>
    </font>
    <font>
      <sz val="12"/>
      <color rgb="FFFF0000"/>
      <name val="宋体"/>
      <family val="3"/>
      <charset val="134"/>
      <scheme val="minor"/>
    </font>
    <font>
      <sz val="10"/>
      <color rgb="FF333333"/>
      <name val="Microsoft YaHei"/>
      <family val="2"/>
      <charset val="134"/>
    </font>
    <font>
      <sz val="11"/>
      <color rgb="FF9C6500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rgb="FFE6E6E6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3" fillId="2" borderId="0" xfId="1" applyFont="1" applyAlignment="1">
      <alignment horizontal="center" vertical="center"/>
    </xf>
    <xf numFmtId="31" fontId="4" fillId="2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0" fontId="5" fillId="0" borderId="0" xfId="0" applyNumberFormat="1" applyFont="1">
      <alignment vertical="center"/>
    </xf>
    <xf numFmtId="0" fontId="5" fillId="0" borderId="0" xfId="0" applyFont="1">
      <alignment vertical="center"/>
    </xf>
    <xf numFmtId="0" fontId="7" fillId="3" borderId="0" xfId="2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5" fillId="4" borderId="0" xfId="0" applyFont="1" applyFill="1">
      <alignment vertical="center"/>
    </xf>
    <xf numFmtId="0" fontId="5" fillId="4" borderId="0" xfId="0" applyFont="1" applyFill="1" applyAlignment="1">
      <alignment vertical="center" wrapText="1"/>
    </xf>
    <xf numFmtId="0" fontId="5" fillId="5" borderId="0" xfId="0" applyFont="1" applyFill="1">
      <alignment vertical="center"/>
    </xf>
    <xf numFmtId="0" fontId="5" fillId="6" borderId="0" xfId="0" applyFont="1" applyFill="1">
      <alignment vertical="center"/>
    </xf>
    <xf numFmtId="7" fontId="5" fillId="0" borderId="0" xfId="0" applyNumberFormat="1" applyFont="1">
      <alignment vertical="center"/>
    </xf>
    <xf numFmtId="0" fontId="5" fillId="7" borderId="0" xfId="0" applyFont="1" applyFill="1">
      <alignment vertical="center"/>
    </xf>
    <xf numFmtId="20" fontId="5" fillId="0" borderId="1" xfId="0" applyNumberFormat="1" applyFont="1" applyBorder="1">
      <alignment vertical="center"/>
    </xf>
    <xf numFmtId="0" fontId="5" fillId="4" borderId="1" xfId="0" applyFont="1" applyFill="1" applyBorder="1">
      <alignment vertical="center"/>
    </xf>
    <xf numFmtId="0" fontId="5" fillId="5" borderId="1" xfId="0" applyFont="1" applyFill="1" applyBorder="1">
      <alignment vertical="center"/>
    </xf>
    <xf numFmtId="0" fontId="5" fillId="7" borderId="1" xfId="0" applyFont="1" applyFill="1" applyBorder="1">
      <alignment vertical="center"/>
    </xf>
    <xf numFmtId="0" fontId="5" fillId="6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5" fillId="0" borderId="0" xfId="0" applyFont="1" applyFill="1" applyAlignment="1">
      <alignment vertical="center" wrapText="1"/>
    </xf>
    <xf numFmtId="0" fontId="5" fillId="0" borderId="0" xfId="0" applyFont="1" applyFill="1">
      <alignment vertical="center"/>
    </xf>
    <xf numFmtId="0" fontId="9" fillId="5" borderId="0" xfId="0" applyFont="1" applyFill="1">
      <alignment vertical="center"/>
    </xf>
    <xf numFmtId="0" fontId="10" fillId="0" borderId="2" xfId="0" applyFont="1" applyBorder="1" applyAlignment="1">
      <alignment horizontal="left" vertical="center" wrapText="1"/>
    </xf>
    <xf numFmtId="0" fontId="5" fillId="7" borderId="0" xfId="0" applyFont="1" applyFill="1" applyAlignment="1">
      <alignment vertical="center" wrapText="1"/>
    </xf>
    <xf numFmtId="0" fontId="5" fillId="8" borderId="0" xfId="0" applyFont="1" applyFill="1">
      <alignment vertical="center"/>
    </xf>
    <xf numFmtId="0" fontId="5" fillId="8" borderId="0" xfId="0" applyFont="1" applyFill="1" applyAlignment="1">
      <alignment vertical="center" wrapText="1"/>
    </xf>
    <xf numFmtId="0" fontId="5" fillId="8" borderId="1" xfId="0" applyFont="1" applyFill="1" applyBorder="1">
      <alignment vertical="center"/>
    </xf>
    <xf numFmtId="0" fontId="11" fillId="9" borderId="0" xfId="3">
      <alignment vertical="center"/>
    </xf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abSelected="1" topLeftCell="A34" workbookViewId="0">
      <selection activeCell="A53" sqref="A53"/>
    </sheetView>
  </sheetViews>
  <sheetFormatPr defaultColWidth="18.77734375" defaultRowHeight="19.95" customHeight="1"/>
  <cols>
    <col min="1" max="16384" width="18.77734375" style="5"/>
  </cols>
  <sheetData>
    <row r="1" spans="1:10" s="3" customFormat="1" ht="15.6">
      <c r="A1" s="1" t="s">
        <v>0</v>
      </c>
      <c r="B1" s="2">
        <v>42276</v>
      </c>
      <c r="C1" s="2">
        <v>42277</v>
      </c>
      <c r="D1" s="2">
        <v>42278</v>
      </c>
      <c r="E1" s="2">
        <v>42279</v>
      </c>
      <c r="F1" s="2">
        <v>42280</v>
      </c>
      <c r="G1" s="2">
        <v>42281</v>
      </c>
      <c r="H1" s="2">
        <v>42282</v>
      </c>
      <c r="I1" s="2">
        <v>42283</v>
      </c>
      <c r="J1" s="2">
        <v>42284</v>
      </c>
    </row>
    <row r="2" spans="1:10" ht="31.2">
      <c r="A2" s="4">
        <v>1.25</v>
      </c>
      <c r="B2" s="20" t="s">
        <v>30</v>
      </c>
      <c r="C2" s="8"/>
      <c r="D2" s="13"/>
      <c r="E2" s="13"/>
      <c r="F2" s="13"/>
      <c r="G2" s="11"/>
      <c r="H2" s="11"/>
      <c r="I2" s="25"/>
      <c r="J2" s="8"/>
    </row>
    <row r="3" spans="1:10" ht="15.6">
      <c r="A3" s="4">
        <v>1.2916666666666701</v>
      </c>
      <c r="B3" s="21"/>
      <c r="C3" s="8"/>
      <c r="D3" s="13"/>
      <c r="E3" s="13"/>
      <c r="F3" s="13" t="s">
        <v>56</v>
      </c>
      <c r="G3" s="11"/>
      <c r="H3" s="11"/>
      <c r="I3" s="25"/>
      <c r="J3" s="8"/>
    </row>
    <row r="4" spans="1:10" ht="15.6">
      <c r="A4" s="4">
        <v>0.33333333333333331</v>
      </c>
      <c r="B4" s="21"/>
      <c r="C4" s="8"/>
      <c r="D4" s="13" t="s">
        <v>29</v>
      </c>
      <c r="E4" s="13"/>
      <c r="F4" s="13"/>
      <c r="G4" s="11"/>
      <c r="H4" s="11"/>
      <c r="I4" s="25"/>
      <c r="J4" s="8"/>
    </row>
    <row r="5" spans="1:10" ht="15.6">
      <c r="A5" s="4">
        <v>0.375</v>
      </c>
      <c r="B5" s="8" t="s">
        <v>31</v>
      </c>
      <c r="C5" s="8"/>
      <c r="D5" s="13"/>
      <c r="E5" s="13"/>
      <c r="F5" s="13"/>
      <c r="G5" s="11"/>
      <c r="H5" s="11"/>
      <c r="I5" s="25"/>
      <c r="J5" s="8"/>
    </row>
    <row r="6" spans="1:10" ht="31.2">
      <c r="A6" s="4">
        <v>0.41666666666666702</v>
      </c>
      <c r="B6" s="8"/>
      <c r="C6" s="9" t="s">
        <v>8</v>
      </c>
      <c r="D6" s="13"/>
      <c r="E6" s="13"/>
      <c r="F6" s="13"/>
      <c r="G6" s="11"/>
      <c r="H6" s="11"/>
      <c r="I6" s="25"/>
      <c r="J6" s="8"/>
    </row>
    <row r="7" spans="1:10" ht="31.2">
      <c r="A7" s="4">
        <v>0.45833333333333298</v>
      </c>
      <c r="B7" s="8"/>
      <c r="C7" s="13" t="s">
        <v>11</v>
      </c>
      <c r="D7" s="13"/>
      <c r="E7" s="13"/>
      <c r="F7" s="13"/>
      <c r="G7" s="11"/>
      <c r="H7" s="11"/>
      <c r="I7" s="26" t="s">
        <v>12</v>
      </c>
      <c r="J7" s="9" t="s">
        <v>14</v>
      </c>
    </row>
    <row r="8" spans="1:10" ht="15.6">
      <c r="A8" s="4">
        <v>0.5</v>
      </c>
      <c r="B8" s="8"/>
      <c r="C8" s="13"/>
      <c r="D8" s="13"/>
      <c r="E8" s="13"/>
      <c r="F8" s="13"/>
      <c r="G8" s="11"/>
      <c r="H8" s="11" t="s">
        <v>51</v>
      </c>
      <c r="I8" s="21"/>
    </row>
    <row r="9" spans="1:10" ht="15.6">
      <c r="A9" s="4">
        <v>0.54166666666666696</v>
      </c>
      <c r="B9" s="8"/>
      <c r="C9" s="13"/>
      <c r="D9" s="13"/>
      <c r="E9" s="13"/>
      <c r="F9" s="13"/>
      <c r="G9" s="11"/>
      <c r="H9" s="25" t="s">
        <v>52</v>
      </c>
      <c r="I9" s="8" t="s">
        <v>16</v>
      </c>
    </row>
    <row r="10" spans="1:10" ht="15.6">
      <c r="A10" s="4">
        <v>0.58333333333333304</v>
      </c>
      <c r="B10" s="8"/>
      <c r="C10" s="13"/>
      <c r="D10" s="13"/>
      <c r="E10" s="13"/>
      <c r="F10" s="13"/>
      <c r="G10" s="11"/>
      <c r="H10" s="25"/>
      <c r="I10" s="8"/>
      <c r="J10" s="5" t="s">
        <v>15</v>
      </c>
    </row>
    <row r="11" spans="1:10" ht="15.6">
      <c r="A11" s="4">
        <v>0.625</v>
      </c>
      <c r="B11" s="8"/>
      <c r="C11" s="13" t="s">
        <v>32</v>
      </c>
      <c r="D11" s="13"/>
      <c r="E11" s="13"/>
      <c r="F11" s="13"/>
      <c r="G11" s="11"/>
      <c r="H11" s="25"/>
      <c r="I11" s="8"/>
    </row>
    <row r="12" spans="1:10" ht="31.2">
      <c r="A12" s="4">
        <v>0.66666666666666696</v>
      </c>
      <c r="B12" s="8"/>
      <c r="C12" s="13"/>
      <c r="D12" s="13"/>
      <c r="E12" s="13"/>
      <c r="F12" s="24" t="s">
        <v>48</v>
      </c>
      <c r="G12" s="11"/>
      <c r="H12" s="25"/>
      <c r="I12" s="8"/>
    </row>
    <row r="13" spans="1:10" ht="15.6">
      <c r="A13" s="4">
        <v>0.70833333333333304</v>
      </c>
      <c r="B13" s="8"/>
      <c r="C13" s="13"/>
      <c r="D13" s="13"/>
      <c r="E13" s="13"/>
      <c r="F13" s="21"/>
      <c r="G13" s="11"/>
      <c r="H13" s="25"/>
      <c r="I13" s="8"/>
    </row>
    <row r="14" spans="1:10" ht="15.6">
      <c r="A14" s="4">
        <v>0.75</v>
      </c>
      <c r="B14" s="8"/>
      <c r="C14" s="13"/>
      <c r="D14" s="13"/>
      <c r="E14" s="13" t="s">
        <v>25</v>
      </c>
      <c r="F14" s="11" t="s">
        <v>49</v>
      </c>
      <c r="G14" s="11"/>
      <c r="H14" s="25"/>
      <c r="I14" s="8"/>
    </row>
    <row r="15" spans="1:10" ht="15.6">
      <c r="A15" s="4">
        <v>0.79166666666666696</v>
      </c>
      <c r="B15" s="8"/>
      <c r="C15" s="13"/>
      <c r="D15" s="13"/>
      <c r="E15" s="13"/>
      <c r="F15" s="11"/>
      <c r="G15" s="11"/>
      <c r="H15" s="25"/>
      <c r="I15" s="8"/>
    </row>
    <row r="16" spans="1:10" ht="15.6">
      <c r="A16" s="4">
        <v>0.83333333333333304</v>
      </c>
      <c r="B16" s="8"/>
      <c r="C16" s="13"/>
      <c r="D16" s="13"/>
      <c r="E16" s="13"/>
      <c r="F16" s="11"/>
      <c r="G16" s="11"/>
      <c r="H16" s="25"/>
      <c r="I16" s="8"/>
    </row>
    <row r="17" spans="1:9" ht="15.6">
      <c r="A17" s="4">
        <v>0.875</v>
      </c>
      <c r="B17" s="8"/>
      <c r="C17" s="13"/>
      <c r="D17" s="13"/>
      <c r="E17" s="13"/>
      <c r="F17" s="11"/>
      <c r="G17" s="11"/>
      <c r="H17" s="25"/>
      <c r="I17" s="8"/>
    </row>
    <row r="18" spans="1:9" ht="15.6">
      <c r="A18" s="4">
        <v>0.91666666666666696</v>
      </c>
      <c r="B18" s="8"/>
      <c r="C18" s="13"/>
      <c r="D18" s="13"/>
      <c r="E18" s="13"/>
      <c r="F18" s="11"/>
      <c r="G18" s="11"/>
      <c r="H18" s="25"/>
      <c r="I18" s="8"/>
    </row>
    <row r="19" spans="1:9" ht="15.6">
      <c r="A19" s="4">
        <v>0.95833333333333304</v>
      </c>
      <c r="B19" s="8"/>
      <c r="C19" s="13"/>
      <c r="D19" s="13"/>
      <c r="E19" s="13"/>
      <c r="F19" s="11"/>
      <c r="G19" s="11"/>
      <c r="H19" s="25"/>
      <c r="I19" s="8"/>
    </row>
    <row r="20" spans="1:9" s="19" customFormat="1" ht="15.6">
      <c r="A20" s="14">
        <v>1</v>
      </c>
      <c r="B20" s="15"/>
      <c r="C20" s="17"/>
      <c r="D20" s="17"/>
      <c r="E20" s="17"/>
      <c r="F20" s="18"/>
      <c r="G20" s="18"/>
      <c r="H20" s="27"/>
      <c r="I20" s="15"/>
    </row>
    <row r="21" spans="1:9" ht="15.6">
      <c r="A21" s="4">
        <v>1.0416666666666701</v>
      </c>
      <c r="B21" s="8"/>
      <c r="C21" s="13"/>
      <c r="D21" s="13"/>
      <c r="E21" s="13"/>
      <c r="F21" s="11"/>
      <c r="G21" s="11"/>
      <c r="H21" s="25"/>
      <c r="I21" s="8"/>
    </row>
    <row r="22" spans="1:9" ht="15.6">
      <c r="A22" s="4">
        <v>1.0833333333333299</v>
      </c>
      <c r="B22" s="8"/>
      <c r="C22" s="13"/>
      <c r="D22" s="13"/>
      <c r="E22" s="13"/>
      <c r="F22" s="11"/>
      <c r="G22" s="11"/>
      <c r="H22" s="25"/>
      <c r="I22" s="8"/>
    </row>
    <row r="23" spans="1:9" ht="15.6">
      <c r="A23" s="4">
        <v>1.125</v>
      </c>
      <c r="B23" s="8"/>
      <c r="C23" s="13"/>
      <c r="D23" s="13"/>
      <c r="E23" s="13"/>
      <c r="F23" s="11"/>
      <c r="G23" s="11"/>
      <c r="H23" s="25"/>
      <c r="I23" s="8"/>
    </row>
    <row r="24" spans="1:9" ht="15.6">
      <c r="A24" s="4">
        <v>1.1666666666666701</v>
      </c>
      <c r="B24" s="8"/>
      <c r="C24" s="13"/>
      <c r="D24" s="13"/>
      <c r="E24" s="13"/>
      <c r="F24" s="11"/>
      <c r="G24" s="11"/>
      <c r="H24" s="25"/>
      <c r="I24" s="8"/>
    </row>
    <row r="25" spans="1:9" ht="15.6">
      <c r="A25" s="4">
        <v>1.2083333333333299</v>
      </c>
      <c r="B25" s="8"/>
      <c r="C25" s="13"/>
      <c r="D25" s="13"/>
      <c r="E25" s="13"/>
      <c r="F25" s="11"/>
      <c r="G25" s="11"/>
      <c r="H25" s="25"/>
      <c r="I25" s="8"/>
    </row>
    <row r="26" spans="1:9" s="3" customFormat="1" ht="19.95" customHeight="1">
      <c r="A26" s="3" t="s">
        <v>22</v>
      </c>
      <c r="B26" s="3" t="s">
        <v>23</v>
      </c>
      <c r="C26" s="3" t="s">
        <v>53</v>
      </c>
      <c r="D26" s="3" t="s">
        <v>24</v>
      </c>
      <c r="E26" s="3" t="s">
        <v>55</v>
      </c>
      <c r="F26" s="3" t="s">
        <v>50</v>
      </c>
      <c r="G26" s="3" t="s">
        <v>28</v>
      </c>
      <c r="H26" s="3" t="s">
        <v>54</v>
      </c>
      <c r="I26" s="3" t="s">
        <v>23</v>
      </c>
    </row>
    <row r="27" spans="1:9" s="3" customFormat="1" ht="19.95" customHeight="1">
      <c r="A27" s="3" t="s">
        <v>67</v>
      </c>
    </row>
    <row r="28" spans="1:9" s="3" customFormat="1" ht="19.95" customHeight="1">
      <c r="A28" s="3" t="s">
        <v>26</v>
      </c>
    </row>
    <row r="30" spans="1:9" ht="19.95" customHeight="1">
      <c r="A30" s="6" t="s">
        <v>1</v>
      </c>
      <c r="B30" s="7" t="s">
        <v>4</v>
      </c>
      <c r="C30" s="7" t="s">
        <v>5</v>
      </c>
      <c r="D30" s="7" t="s">
        <v>17</v>
      </c>
      <c r="E30" s="7" t="s">
        <v>18</v>
      </c>
    </row>
    <row r="31" spans="1:9" ht="19.95" customHeight="1">
      <c r="A31" s="5" t="s">
        <v>2</v>
      </c>
      <c r="B31" s="5" t="s">
        <v>3</v>
      </c>
      <c r="C31" s="12">
        <v>1159</v>
      </c>
      <c r="D31" s="12">
        <f>C31*2</f>
        <v>2318</v>
      </c>
      <c r="E31" s="12">
        <f>SUM(D31:D35)</f>
        <v>8816</v>
      </c>
    </row>
    <row r="32" spans="1:9" ht="19.95" customHeight="1">
      <c r="A32" s="5" t="s">
        <v>6</v>
      </c>
      <c r="B32" s="5" t="s">
        <v>7</v>
      </c>
      <c r="C32" s="12">
        <v>1455</v>
      </c>
      <c r="D32" s="12">
        <f>C32*2</f>
        <v>2910</v>
      </c>
    </row>
    <row r="33" spans="1:4" ht="19.95" customHeight="1">
      <c r="A33" s="5" t="s">
        <v>9</v>
      </c>
      <c r="B33" s="5" t="s">
        <v>10</v>
      </c>
      <c r="C33" s="12">
        <v>899</v>
      </c>
      <c r="D33" s="12">
        <f>C33*2</f>
        <v>1798</v>
      </c>
    </row>
    <row r="34" spans="1:4" ht="19.95" customHeight="1">
      <c r="A34" s="5" t="s">
        <v>20</v>
      </c>
      <c r="B34" s="5" t="s">
        <v>13</v>
      </c>
      <c r="C34" s="12">
        <v>861</v>
      </c>
      <c r="D34" s="12">
        <f>C34*2</f>
        <v>1722</v>
      </c>
    </row>
    <row r="35" spans="1:4" ht="19.95" customHeight="1">
      <c r="A35" s="5" t="s">
        <v>19</v>
      </c>
      <c r="B35" s="5" t="s">
        <v>21</v>
      </c>
      <c r="C35" s="12">
        <v>34</v>
      </c>
      <c r="D35" s="12">
        <f>C35*2</f>
        <v>68</v>
      </c>
    </row>
    <row r="39" spans="1:4" ht="19.95" customHeight="1">
      <c r="A39" s="5" t="s">
        <v>70</v>
      </c>
    </row>
    <row r="40" spans="1:4" ht="19.95" customHeight="1">
      <c r="A40" s="5" t="s">
        <v>33</v>
      </c>
      <c r="B40" s="5" t="s">
        <v>34</v>
      </c>
      <c r="C40" s="5" t="s">
        <v>36</v>
      </c>
      <c r="D40" s="5" t="s">
        <v>35</v>
      </c>
    </row>
    <row r="41" spans="1:4" ht="19.95" customHeight="1">
      <c r="A41" s="5" t="s">
        <v>37</v>
      </c>
      <c r="B41" s="5" t="s">
        <v>38</v>
      </c>
      <c r="C41" s="5" t="s">
        <v>39</v>
      </c>
      <c r="D41" s="5" t="s">
        <v>40</v>
      </c>
    </row>
    <row r="42" spans="1:4" ht="19.95" customHeight="1" thickBot="1">
      <c r="A42" s="5" t="s">
        <v>42</v>
      </c>
      <c r="B42" s="5" t="s">
        <v>68</v>
      </c>
      <c r="C42" s="23" t="s">
        <v>44</v>
      </c>
      <c r="D42" s="5" t="s">
        <v>43</v>
      </c>
    </row>
    <row r="43" spans="1:4" s="28" customFormat="1" ht="19.95" customHeight="1">
      <c r="A43" s="28" t="s">
        <v>45</v>
      </c>
      <c r="B43" s="28" t="s">
        <v>69</v>
      </c>
      <c r="C43" s="28" t="s">
        <v>47</v>
      </c>
      <c r="D43" s="28" t="s">
        <v>46</v>
      </c>
    </row>
    <row r="44" spans="1:4" ht="19.95" customHeight="1">
      <c r="A44" s="5" t="s">
        <v>71</v>
      </c>
    </row>
    <row r="45" spans="1:4" ht="19.95" customHeight="1">
      <c r="A45" s="5" t="s">
        <v>72</v>
      </c>
      <c r="B45" s="5" t="s">
        <v>73</v>
      </c>
      <c r="C45" s="5" t="s">
        <v>74</v>
      </c>
      <c r="D45" s="5" t="s">
        <v>75</v>
      </c>
    </row>
    <row r="46" spans="1:4" ht="19.95" customHeight="1">
      <c r="A46" s="5" t="s">
        <v>76</v>
      </c>
      <c r="B46" s="5" t="s">
        <v>77</v>
      </c>
      <c r="C46" s="5" t="s">
        <v>78</v>
      </c>
      <c r="D46" s="5" t="s">
        <v>79</v>
      </c>
    </row>
    <row r="47" spans="1:4" ht="19.95" customHeight="1">
      <c r="A47" s="5" t="s">
        <v>80</v>
      </c>
    </row>
    <row r="48" spans="1:4" ht="19.95" customHeight="1">
      <c r="A48" s="5" t="s">
        <v>81</v>
      </c>
      <c r="B48" s="5" t="s">
        <v>82</v>
      </c>
      <c r="C48" s="5" t="s">
        <v>83</v>
      </c>
      <c r="D48" s="5" t="s">
        <v>84</v>
      </c>
    </row>
    <row r="49" spans="1:4" ht="19.95" customHeight="1">
      <c r="A49" s="5" t="s">
        <v>85</v>
      </c>
      <c r="B49" s="5" t="s">
        <v>86</v>
      </c>
      <c r="C49" s="5" t="s">
        <v>87</v>
      </c>
      <c r="D49" s="5" t="s">
        <v>88</v>
      </c>
    </row>
    <row r="50" spans="1:4" ht="19.95" customHeight="1">
      <c r="A50" s="5" t="s">
        <v>89</v>
      </c>
    </row>
    <row r="51" spans="1:4" ht="19.95" customHeight="1">
      <c r="A51" s="5" t="s">
        <v>90</v>
      </c>
      <c r="B51" s="5" t="s">
        <v>91</v>
      </c>
      <c r="C51" s="5" t="s">
        <v>92</v>
      </c>
      <c r="D51" s="5" t="s">
        <v>93</v>
      </c>
    </row>
    <row r="52" spans="1:4" ht="19.95" customHeight="1">
      <c r="A52" s="5" t="s">
        <v>95</v>
      </c>
      <c r="B52" s="5" t="s">
        <v>96</v>
      </c>
      <c r="C52" s="5" t="s">
        <v>97</v>
      </c>
      <c r="D52" s="5" t="s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workbookViewId="0">
      <selection activeCell="C18" sqref="C18"/>
    </sheetView>
  </sheetViews>
  <sheetFormatPr defaultColWidth="18.77734375" defaultRowHeight="15.6"/>
  <cols>
    <col min="1" max="16384" width="18.77734375" style="5"/>
  </cols>
  <sheetData>
    <row r="1" spans="1:10" s="3" customFormat="1">
      <c r="A1" s="1" t="s">
        <v>0</v>
      </c>
      <c r="B1" s="2">
        <v>42276</v>
      </c>
      <c r="C1" s="2">
        <v>42277</v>
      </c>
      <c r="D1" s="2">
        <v>42278</v>
      </c>
      <c r="E1" s="2">
        <v>42279</v>
      </c>
      <c r="F1" s="2">
        <v>42280</v>
      </c>
      <c r="G1" s="2">
        <v>42281</v>
      </c>
      <c r="H1" s="2">
        <v>42282</v>
      </c>
      <c r="I1" s="2">
        <v>42283</v>
      </c>
      <c r="J1" s="2">
        <v>42284</v>
      </c>
    </row>
    <row r="2" spans="1:10" ht="31.2">
      <c r="A2" s="4">
        <v>1.25</v>
      </c>
      <c r="B2" s="20" t="s">
        <v>30</v>
      </c>
      <c r="C2" s="8"/>
      <c r="D2" s="10"/>
      <c r="E2" s="10"/>
      <c r="F2" s="13"/>
      <c r="G2" s="13"/>
      <c r="H2" s="13"/>
      <c r="I2" s="13"/>
      <c r="J2" s="8"/>
    </row>
    <row r="3" spans="1:10">
      <c r="A3" s="4">
        <v>1.2916666666666701</v>
      </c>
      <c r="B3" s="21"/>
      <c r="C3" s="8"/>
      <c r="D3" s="10"/>
      <c r="E3" s="10"/>
      <c r="F3" s="13"/>
      <c r="G3" s="13"/>
      <c r="H3" s="13" t="s">
        <v>56</v>
      </c>
      <c r="I3" s="13"/>
      <c r="J3" s="8"/>
    </row>
    <row r="4" spans="1:10">
      <c r="A4" s="4">
        <v>0.33333333333333331</v>
      </c>
      <c r="B4" s="21"/>
      <c r="C4" s="8"/>
      <c r="D4" s="10"/>
      <c r="E4" s="10"/>
      <c r="F4" s="13" t="s">
        <v>29</v>
      </c>
      <c r="G4" s="13"/>
      <c r="H4" s="13"/>
      <c r="I4" s="13"/>
      <c r="J4" s="8"/>
    </row>
    <row r="5" spans="1:10">
      <c r="A5" s="4">
        <v>0.375</v>
      </c>
      <c r="B5" s="8" t="s">
        <v>31</v>
      </c>
      <c r="C5" s="8"/>
      <c r="D5" s="10"/>
      <c r="E5" s="10"/>
      <c r="F5" s="13"/>
      <c r="G5" s="13"/>
      <c r="H5" s="13"/>
      <c r="I5" s="13"/>
      <c r="J5" s="8"/>
    </row>
    <row r="6" spans="1:10">
      <c r="A6" s="4">
        <v>0.41666666666666702</v>
      </c>
      <c r="B6" s="8"/>
      <c r="C6" s="9"/>
      <c r="D6" s="10"/>
      <c r="E6" s="10"/>
      <c r="F6" s="13"/>
      <c r="G6" s="13"/>
      <c r="H6" s="13"/>
      <c r="I6" s="13"/>
      <c r="J6" s="8"/>
    </row>
    <row r="7" spans="1:10" ht="31.2">
      <c r="A7" s="4">
        <v>0.45833333333333298</v>
      </c>
      <c r="B7" s="8"/>
      <c r="C7" s="9"/>
      <c r="D7" s="10"/>
      <c r="E7" s="10"/>
      <c r="F7" s="13"/>
      <c r="G7" s="13"/>
      <c r="H7" s="13"/>
      <c r="I7" s="13"/>
      <c r="J7" s="9" t="s">
        <v>14</v>
      </c>
    </row>
    <row r="8" spans="1:10">
      <c r="A8" s="4">
        <v>0.5</v>
      </c>
      <c r="B8" s="8"/>
      <c r="C8" s="9"/>
      <c r="D8" s="10"/>
      <c r="E8" s="10"/>
      <c r="F8" s="13"/>
      <c r="G8" s="13"/>
      <c r="H8" s="13"/>
      <c r="I8" s="13"/>
    </row>
    <row r="9" spans="1:10">
      <c r="A9" s="4">
        <v>0.54166666666666696</v>
      </c>
      <c r="B9" s="8"/>
      <c r="C9" s="9"/>
      <c r="D9" s="10"/>
      <c r="E9" s="10" t="s">
        <v>66</v>
      </c>
      <c r="F9" s="13"/>
      <c r="G9" s="13"/>
      <c r="H9" s="13"/>
      <c r="I9" s="13" t="s">
        <v>63</v>
      </c>
    </row>
    <row r="10" spans="1:10" ht="31.2">
      <c r="A10" s="4">
        <v>0.58333333333333304</v>
      </c>
      <c r="B10" s="8"/>
      <c r="C10" s="9" t="s">
        <v>57</v>
      </c>
      <c r="D10" s="10"/>
      <c r="E10" s="10"/>
      <c r="F10" s="13"/>
      <c r="G10" s="13"/>
      <c r="H10" s="13"/>
      <c r="I10" s="8" t="s">
        <v>64</v>
      </c>
      <c r="J10" s="5" t="s">
        <v>15</v>
      </c>
    </row>
    <row r="11" spans="1:10">
      <c r="A11" s="4">
        <v>0.625</v>
      </c>
      <c r="B11" s="8"/>
      <c r="C11" s="10" t="s">
        <v>58</v>
      </c>
      <c r="D11" s="10"/>
      <c r="E11" s="13" t="s">
        <v>61</v>
      </c>
      <c r="F11" s="13"/>
      <c r="G11" s="13"/>
      <c r="H11" s="13"/>
      <c r="I11" s="8"/>
    </row>
    <row r="12" spans="1:10">
      <c r="A12" s="4">
        <v>0.66666666666666696</v>
      </c>
      <c r="B12" s="8"/>
      <c r="C12" s="10"/>
      <c r="D12" s="10"/>
      <c r="E12" s="13"/>
      <c r="F12" s="13"/>
      <c r="G12" s="13"/>
      <c r="H12" s="13"/>
      <c r="I12" s="8"/>
    </row>
    <row r="13" spans="1:10">
      <c r="A13" s="4">
        <v>0.70833333333333304</v>
      </c>
      <c r="B13" s="8"/>
      <c r="C13" s="10"/>
      <c r="D13" s="10"/>
      <c r="E13" s="13" t="s">
        <v>65</v>
      </c>
      <c r="F13" s="13"/>
      <c r="G13" s="13"/>
      <c r="H13" s="13" t="s">
        <v>27</v>
      </c>
      <c r="I13" s="8"/>
    </row>
    <row r="14" spans="1:10">
      <c r="A14" s="4">
        <v>0.75</v>
      </c>
      <c r="B14" s="8"/>
      <c r="C14" s="10"/>
      <c r="D14" s="10"/>
      <c r="E14" s="13"/>
      <c r="F14" s="13"/>
      <c r="G14" s="13" t="s">
        <v>25</v>
      </c>
      <c r="H14" s="13"/>
      <c r="I14" s="8"/>
    </row>
    <row r="15" spans="1:10">
      <c r="A15" s="4">
        <v>0.79166666666666696</v>
      </c>
      <c r="B15" s="8"/>
      <c r="C15" s="10"/>
      <c r="D15" s="10"/>
      <c r="E15" s="13"/>
      <c r="F15" s="13"/>
      <c r="G15" s="13"/>
      <c r="H15" s="13"/>
      <c r="I15" s="8"/>
    </row>
    <row r="16" spans="1:10">
      <c r="A16" s="4">
        <v>0.83333333333333304</v>
      </c>
      <c r="B16" s="8"/>
      <c r="C16" s="10"/>
      <c r="D16" s="10"/>
      <c r="E16" s="13"/>
      <c r="F16" s="13"/>
      <c r="G16" s="13"/>
      <c r="H16" s="13"/>
      <c r="I16" s="8"/>
    </row>
    <row r="17" spans="1:9">
      <c r="A17" s="4">
        <v>0.875</v>
      </c>
      <c r="B17" s="8"/>
      <c r="C17" s="22"/>
      <c r="D17" s="10"/>
      <c r="E17" s="13"/>
      <c r="F17" s="13"/>
      <c r="G17" s="13"/>
      <c r="H17" s="13"/>
      <c r="I17" s="8"/>
    </row>
    <row r="18" spans="1:9">
      <c r="A18" s="4">
        <v>0.91666666666666696</v>
      </c>
      <c r="B18" s="8"/>
      <c r="C18" s="10"/>
      <c r="D18" s="10"/>
      <c r="E18" s="13"/>
      <c r="F18" s="13"/>
      <c r="G18" s="13"/>
      <c r="H18" s="13"/>
      <c r="I18" s="8"/>
    </row>
    <row r="19" spans="1:9">
      <c r="A19" s="4">
        <v>0.95833333333333304</v>
      </c>
      <c r="B19" s="8"/>
      <c r="C19" s="10"/>
      <c r="D19" s="10"/>
      <c r="E19" s="13"/>
      <c r="F19" s="13"/>
      <c r="G19" s="13"/>
      <c r="H19" s="13"/>
      <c r="I19" s="8"/>
    </row>
    <row r="20" spans="1:9" s="19" customFormat="1">
      <c r="A20" s="14">
        <v>1</v>
      </c>
      <c r="B20" s="15"/>
      <c r="C20" s="16"/>
      <c r="D20" s="16"/>
      <c r="E20" s="17"/>
      <c r="F20" s="17"/>
      <c r="G20" s="17"/>
      <c r="H20" s="17"/>
      <c r="I20" s="15"/>
    </row>
    <row r="21" spans="1:9">
      <c r="A21" s="4">
        <v>1.0416666666666701</v>
      </c>
      <c r="B21" s="8"/>
      <c r="C21" s="10"/>
      <c r="D21" s="10"/>
      <c r="E21" s="13"/>
      <c r="F21" s="13"/>
      <c r="G21" s="13"/>
      <c r="H21" s="13"/>
      <c r="I21" s="8"/>
    </row>
    <row r="22" spans="1:9">
      <c r="A22" s="4">
        <v>1.0833333333333299</v>
      </c>
      <c r="B22" s="8"/>
      <c r="C22" s="10"/>
      <c r="D22" s="10"/>
      <c r="E22" s="13"/>
      <c r="F22" s="13"/>
      <c r="G22" s="13"/>
      <c r="H22" s="13"/>
      <c r="I22" s="8"/>
    </row>
    <row r="23" spans="1:9">
      <c r="A23" s="4">
        <v>1.125</v>
      </c>
      <c r="B23" s="8"/>
      <c r="C23" s="10"/>
      <c r="D23" s="10"/>
      <c r="E23" s="13"/>
      <c r="F23" s="13"/>
      <c r="G23" s="13"/>
      <c r="H23" s="13"/>
      <c r="I23" s="8"/>
    </row>
    <row r="24" spans="1:9">
      <c r="A24" s="4">
        <v>1.1666666666666701</v>
      </c>
      <c r="B24" s="8"/>
      <c r="C24" s="10"/>
      <c r="D24" s="10"/>
      <c r="E24" s="13"/>
      <c r="F24" s="13"/>
      <c r="G24" s="13"/>
      <c r="H24" s="13"/>
      <c r="I24" s="8"/>
    </row>
    <row r="25" spans="1:9">
      <c r="A25" s="4">
        <v>1.2083333333333299</v>
      </c>
      <c r="B25" s="8"/>
      <c r="C25" s="10"/>
      <c r="D25" s="10"/>
      <c r="E25" s="13"/>
      <c r="F25" s="13"/>
      <c r="G25" s="13"/>
      <c r="H25" s="13"/>
      <c r="I25" s="8"/>
    </row>
    <row r="26" spans="1:9" s="3" customFormat="1" ht="19.95" customHeight="1">
      <c r="A26" s="3" t="s">
        <v>22</v>
      </c>
      <c r="B26" s="3" t="s">
        <v>23</v>
      </c>
      <c r="C26" s="3" t="s">
        <v>59</v>
      </c>
      <c r="D26" s="3" t="s">
        <v>60</v>
      </c>
      <c r="E26" s="3" t="s">
        <v>62</v>
      </c>
      <c r="F26" s="3" t="s">
        <v>24</v>
      </c>
      <c r="G26" s="3" t="s">
        <v>55</v>
      </c>
      <c r="H26" s="3" t="s">
        <v>62</v>
      </c>
      <c r="I26" s="3" t="s">
        <v>23</v>
      </c>
    </row>
    <row r="27" spans="1:9" s="3" customFormat="1" ht="19.95" customHeight="1">
      <c r="A27" s="3" t="s">
        <v>5</v>
      </c>
    </row>
    <row r="29" spans="1:9" ht="19.95" customHeight="1">
      <c r="A29" s="6" t="s">
        <v>1</v>
      </c>
      <c r="B29" s="7" t="s">
        <v>4</v>
      </c>
      <c r="C29" s="7" t="s">
        <v>5</v>
      </c>
      <c r="D29" s="7" t="s">
        <v>17</v>
      </c>
      <c r="E29" s="7" t="s">
        <v>18</v>
      </c>
    </row>
    <row r="30" spans="1:9" ht="19.95" customHeight="1">
      <c r="A30" s="5" t="s">
        <v>2</v>
      </c>
      <c r="B30" s="5" t="s">
        <v>3</v>
      </c>
      <c r="C30" s="12">
        <v>1159</v>
      </c>
      <c r="D30" s="12">
        <f>C30*2</f>
        <v>2318</v>
      </c>
      <c r="E30" s="12">
        <f>SUM(D30:D34)</f>
        <v>8816</v>
      </c>
    </row>
    <row r="31" spans="1:9" ht="19.95" customHeight="1">
      <c r="A31" s="5" t="s">
        <v>6</v>
      </c>
      <c r="B31" s="5" t="s">
        <v>7</v>
      </c>
      <c r="C31" s="12">
        <v>1455</v>
      </c>
      <c r="D31" s="12">
        <f>C31*2</f>
        <v>2910</v>
      </c>
    </row>
    <row r="32" spans="1:9" ht="19.95" customHeight="1">
      <c r="A32" s="5" t="s">
        <v>9</v>
      </c>
      <c r="B32" s="5" t="s">
        <v>10</v>
      </c>
      <c r="C32" s="12">
        <v>899</v>
      </c>
      <c r="D32" s="12">
        <f>C32*2</f>
        <v>1798</v>
      </c>
    </row>
    <row r="33" spans="1:4" ht="19.95" customHeight="1">
      <c r="A33" s="5" t="s">
        <v>20</v>
      </c>
      <c r="B33" s="5" t="s">
        <v>13</v>
      </c>
      <c r="C33" s="12">
        <v>861</v>
      </c>
      <c r="D33" s="12">
        <f>C33*2</f>
        <v>1722</v>
      </c>
    </row>
    <row r="34" spans="1:4" ht="19.95" customHeight="1">
      <c r="A34" s="5" t="s">
        <v>19</v>
      </c>
      <c r="B34" s="5" t="s">
        <v>21</v>
      </c>
      <c r="C34" s="12">
        <v>34</v>
      </c>
      <c r="D34" s="12">
        <f>C34*2</f>
        <v>68</v>
      </c>
    </row>
    <row r="39" spans="1:4" ht="19.95" customHeight="1">
      <c r="A39" s="5" t="s">
        <v>33</v>
      </c>
      <c r="B39" s="5" t="s">
        <v>34</v>
      </c>
      <c r="C39" s="5" t="s">
        <v>36</v>
      </c>
      <c r="D39" s="5" t="s">
        <v>35</v>
      </c>
    </row>
    <row r="40" spans="1:4" ht="19.95" customHeight="1">
      <c r="A40" s="5" t="s">
        <v>37</v>
      </c>
      <c r="B40" s="5" t="s">
        <v>38</v>
      </c>
      <c r="C40" s="5" t="s">
        <v>39</v>
      </c>
      <c r="D40" s="5" t="s">
        <v>40</v>
      </c>
    </row>
    <row r="41" spans="1:4" ht="19.95" customHeight="1">
      <c r="A41" s="5" t="s">
        <v>41</v>
      </c>
    </row>
    <row r="42" spans="1:4" ht="19.95" customHeight="1" thickBot="1">
      <c r="A42" s="5" t="s">
        <v>42</v>
      </c>
      <c r="C42" s="23" t="s">
        <v>44</v>
      </c>
      <c r="D42" s="5" t="s">
        <v>43</v>
      </c>
    </row>
    <row r="43" spans="1:4" ht="19.95" customHeight="1">
      <c r="A43" s="5" t="s">
        <v>45</v>
      </c>
      <c r="C43" s="5" t="s">
        <v>47</v>
      </c>
      <c r="D43" s="5" t="s">
        <v>46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BennyOnce</dc:creator>
  <cp:lastModifiedBy>BennyOnce</cp:lastModifiedBy>
  <dcterms:created xsi:type="dcterms:W3CDTF">2015-09-06T14:37:54Z</dcterms:created>
  <dcterms:modified xsi:type="dcterms:W3CDTF">2015-09-09T10:50:58Z</dcterms:modified>
</cp:coreProperties>
</file>