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blrice/Library/CloudStorage/Dropbox/R DROPBOX/2022_MNJ_TAZO/manuscript/drafts/Draft 2 20240618/supporting_data_files/"/>
    </mc:Choice>
  </mc:AlternateContent>
  <xr:revisionPtr revIDLastSave="0" documentId="13_ncr:1_{6223F739-827D-904D-9C25-0C2AD8791C7B}" xr6:coauthVersionLast="47" xr6:coauthVersionMax="47" xr10:uidLastSave="{00000000-0000-0000-0000-000000000000}"/>
  <bookViews>
    <workbookView xWindow="1100" yWindow="820" windowWidth="28040" windowHeight="17440" activeTab="2" xr2:uid="{00000000-000D-0000-FFFF-FFFF00000000}"/>
  </bookViews>
  <sheets>
    <sheet name="Variable_Definitions" sheetId="2" r:id="rId1"/>
    <sheet name="IBTRACS_Madagascar" sheetId="1" r:id="rId2"/>
    <sheet name="EM_DAT" sheetId="3" r:id="rId3"/>
    <sheet name="EM_DAT Search Criteria" sheetId="4" r:id="rId4"/>
    <sheet name="MALARIA_CASE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0" i="3" l="1"/>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alcChain>
</file>

<file path=xl/sharedStrings.xml><?xml version="1.0" encoding="utf-8"?>
<sst xmlns="http://schemas.openxmlformats.org/spreadsheetml/2006/main" count="2175" uniqueCount="953">
  <si>
    <t>COUNTRY</t>
  </si>
  <si>
    <t>SID</t>
  </si>
  <si>
    <t>Madagascar</t>
  </si>
  <si>
    <t>1980010S22048</t>
  </si>
  <si>
    <t>NOT_NAMED</t>
  </si>
  <si>
    <t>1980_1980010S22048_NOT_NAMED</t>
  </si>
  <si>
    <t>NA</t>
  </si>
  <si>
    <t>ND</t>
  </si>
  <si>
    <t>1980010S20043</t>
  </si>
  <si>
    <t>1980_1980010S20043_NOT_NAMED</t>
  </si>
  <si>
    <t>1980015S18060</t>
  </si>
  <si>
    <t>HYACINTHE</t>
  </si>
  <si>
    <t>1980_1980015S18060_HYACINTHE</t>
  </si>
  <si>
    <t>TS</t>
  </si>
  <si>
    <t>1980056S15059</t>
  </si>
  <si>
    <t>KOLIA</t>
  </si>
  <si>
    <t>1980_1980056S15059_KOLIA</t>
  </si>
  <si>
    <t>1980075S11072</t>
  </si>
  <si>
    <t>1980_1980075S11072_NOT_NAMED</t>
  </si>
  <si>
    <t>1980327S09082</t>
  </si>
  <si>
    <t>BETTINA</t>
  </si>
  <si>
    <t>1981_1980327S09082_BETTINA</t>
  </si>
  <si>
    <t>1980329S08095</t>
  </si>
  <si>
    <t>BERT:CHRISTE</t>
  </si>
  <si>
    <t>1981_1980329S08095_BERT:CHRISTE</t>
  </si>
  <si>
    <t>1980364S22036</t>
  </si>
  <si>
    <t>EDWIG</t>
  </si>
  <si>
    <t>1981_1980364S22036_EDWIG</t>
  </si>
  <si>
    <t>1981028S12069</t>
  </si>
  <si>
    <t>HELYETTE</t>
  </si>
  <si>
    <t>1981_1981028S12069_HELYETTE</t>
  </si>
  <si>
    <t>1981048S12055</t>
  </si>
  <si>
    <t>IADINE</t>
  </si>
  <si>
    <t>1981_1981048S12055_IADINE</t>
  </si>
  <si>
    <t>1981061S22047</t>
  </si>
  <si>
    <t>JOHANNE</t>
  </si>
  <si>
    <t>1981_1981061S22047_JOHANNE</t>
  </si>
  <si>
    <t>TD</t>
  </si>
  <si>
    <t>1981087S07057</t>
  </si>
  <si>
    <t>KLARA</t>
  </si>
  <si>
    <t>1981_1981087S07057_KLARA</t>
  </si>
  <si>
    <t>1981351S12060</t>
  </si>
  <si>
    <t>BENEDICTE</t>
  </si>
  <si>
    <t>1982_1981351S12060_BENEDICTE</t>
  </si>
  <si>
    <t>1982031S20048</t>
  </si>
  <si>
    <t>FRIDA</t>
  </si>
  <si>
    <t>1982_1982031S20048_FRIDA</t>
  </si>
  <si>
    <t>1982030S15065</t>
  </si>
  <si>
    <t>ELECTRE</t>
  </si>
  <si>
    <t>1982_1982030S15065_ELECTRE</t>
  </si>
  <si>
    <t>1982075S12055</t>
  </si>
  <si>
    <t>JUSTINE</t>
  </si>
  <si>
    <t>1982_1982075S12055_JUSTINE</t>
  </si>
  <si>
    <t>H1</t>
  </si>
  <si>
    <t>1983173S11056</t>
  </si>
  <si>
    <t>FELY</t>
  </si>
  <si>
    <t>1983_1983173S11056_FELY</t>
  </si>
  <si>
    <t>1983339S10065</t>
  </si>
  <si>
    <t>ANDRY</t>
  </si>
  <si>
    <t>1984_1983339S10065_ANDRY</t>
  </si>
  <si>
    <t>H4</t>
  </si>
  <si>
    <t>1984005S15044</t>
  </si>
  <si>
    <t>CABOTO</t>
  </si>
  <si>
    <t>1984_1984005S15044_CABOTO</t>
  </si>
  <si>
    <t>1984016S15073</t>
  </si>
  <si>
    <t>DOMOINA</t>
  </si>
  <si>
    <t>1984_1984016S15073_DOMOINA</t>
  </si>
  <si>
    <t>1984025S14073</t>
  </si>
  <si>
    <t>GALY</t>
  </si>
  <si>
    <t>1984_1984025S14073_GALY</t>
  </si>
  <si>
    <t>1984094S10080</t>
  </si>
  <si>
    <t>KAMISY</t>
  </si>
  <si>
    <t>1984_1984094S10080_KAMISY</t>
  </si>
  <si>
    <t>H3</t>
  </si>
  <si>
    <t>1984102S14046</t>
  </si>
  <si>
    <t>1984_1984102S14046_NOT_NAMED</t>
  </si>
  <si>
    <t>1984314S08081</t>
  </si>
  <si>
    <t>1985_1984314S08081_NOT_NAMED</t>
  </si>
  <si>
    <t>1984325S15052</t>
  </si>
  <si>
    <t>ANETY</t>
  </si>
  <si>
    <t>1985_1984325S15052_ANETY</t>
  </si>
  <si>
    <t>1985034S12082</t>
  </si>
  <si>
    <t>ESITERA</t>
  </si>
  <si>
    <t>1985_1985034S12082_ESITERA</t>
  </si>
  <si>
    <t>1985043S16042</t>
  </si>
  <si>
    <t>FELIKSA</t>
  </si>
  <si>
    <t>1985_1985043S16042_FELIKSA</t>
  </si>
  <si>
    <t>1985097S09076</t>
  </si>
  <si>
    <t>HELISAONINA</t>
  </si>
  <si>
    <t>1985_1985097S09076_HELISAONINA</t>
  </si>
  <si>
    <t>1985356S20040</t>
  </si>
  <si>
    <t>ALIFREDY</t>
  </si>
  <si>
    <t>1986_1985356S20040_ALIFREDY</t>
  </si>
  <si>
    <t>1986049S18043</t>
  </si>
  <si>
    <t>GISTA</t>
  </si>
  <si>
    <t>1986_1986049S18043_GISTA</t>
  </si>
  <si>
    <t>1986067S11080</t>
  </si>
  <si>
    <t>HONORININA</t>
  </si>
  <si>
    <t>1986_1986067S11080_HONORININA</t>
  </si>
  <si>
    <t>H2</t>
  </si>
  <si>
    <t>1987110S27050</t>
  </si>
  <si>
    <t>ELIZABETHA</t>
  </si>
  <si>
    <t>1987_1987110S27050_ELIZABETHA</t>
  </si>
  <si>
    <t>1987358S10070</t>
  </si>
  <si>
    <t>BENANDRO</t>
  </si>
  <si>
    <t>1988_1987358S10070_BENANDRO</t>
  </si>
  <si>
    <t>1988012S11061</t>
  </si>
  <si>
    <t>CALIDERA</t>
  </si>
  <si>
    <t>1988_1988012S11061_CALIDERA</t>
  </si>
  <si>
    <t>1988019S24044</t>
  </si>
  <si>
    <t>1988_1988019S24044_CALIDERA</t>
  </si>
  <si>
    <t>1988021S12080</t>
  </si>
  <si>
    <t>DOAZA</t>
  </si>
  <si>
    <t>1988_1988021S12080_DOAZA</t>
  </si>
  <si>
    <t>1988026S16052</t>
  </si>
  <si>
    <t>1988_1988026S16052_DOAZA</t>
  </si>
  <si>
    <t>1988055S10051</t>
  </si>
  <si>
    <t>FILAO</t>
  </si>
  <si>
    <t>1988_1988055S10051_FILAO</t>
  </si>
  <si>
    <t>1988076S14056</t>
  </si>
  <si>
    <t>HELY</t>
  </si>
  <si>
    <t>1988_1988076S14056_HELY</t>
  </si>
  <si>
    <t>1988089S17048</t>
  </si>
  <si>
    <t>1988_1988089S17048_NOT_NAMED</t>
  </si>
  <si>
    <t>1989006S15044</t>
  </si>
  <si>
    <t>CALASANJY</t>
  </si>
  <si>
    <t>1989_1989006S15044_CALASANJY</t>
  </si>
  <si>
    <t>1989056S23039</t>
  </si>
  <si>
    <t>IANA</t>
  </si>
  <si>
    <t>1989_1989056S23039_IANA</t>
  </si>
  <si>
    <t>1989080S16066</t>
  </si>
  <si>
    <t>JINABO</t>
  </si>
  <si>
    <t>1989_1989080S16066_JINABO</t>
  </si>
  <si>
    <t>1989349S08065</t>
  </si>
  <si>
    <t>ALIBERA</t>
  </si>
  <si>
    <t>1990_1989349S08065_ALIBERA</t>
  </si>
  <si>
    <t>1990101S07048</t>
  </si>
  <si>
    <t>HANTA</t>
  </si>
  <si>
    <t>1990_1990101S07048_HANTA</t>
  </si>
  <si>
    <t>1991047S16041</t>
  </si>
  <si>
    <t>CYNTHIA</t>
  </si>
  <si>
    <t>1991_1991047S16041_CYNTHIA</t>
  </si>
  <si>
    <t>1991089S18052</t>
  </si>
  <si>
    <t>1991_1991089S18052_NOT_NAMED</t>
  </si>
  <si>
    <t>1991360S13058</t>
  </si>
  <si>
    <t>BRYNA</t>
  </si>
  <si>
    <t>1992_1991360S13058_BRYNA</t>
  </si>
  <si>
    <t>1992054S14044</t>
  </si>
  <si>
    <t>1992_1992054S14044_ELIZABETHA</t>
  </si>
  <si>
    <t>1993016S16042</t>
  </si>
  <si>
    <t>DESSILIA</t>
  </si>
  <si>
    <t>1993_1993016S16042_DESSILIA</t>
  </si>
  <si>
    <t>1993041S16052</t>
  </si>
  <si>
    <t>FINELLA</t>
  </si>
  <si>
    <t>1993_1993041S16052_FINELLA</t>
  </si>
  <si>
    <t>1993051S14046</t>
  </si>
  <si>
    <t>GRACIA</t>
  </si>
  <si>
    <t>1993_1993051S14046_GRACIA</t>
  </si>
  <si>
    <t>1993059S20052</t>
  </si>
  <si>
    <t>HUTELLE</t>
  </si>
  <si>
    <t>1993_1993059S20052_HUTELLE</t>
  </si>
  <si>
    <t>1993061S14042</t>
  </si>
  <si>
    <t>IONIA</t>
  </si>
  <si>
    <t>1993_1993061S14042_IONIA</t>
  </si>
  <si>
    <t>1994007S16056</t>
  </si>
  <si>
    <t>DAISY</t>
  </si>
  <si>
    <t>1994_1994007S16056_DAISY</t>
  </si>
  <si>
    <t>1994026S11078</t>
  </si>
  <si>
    <t>GERALDA</t>
  </si>
  <si>
    <t>1994_1994026S11078_GERALDA</t>
  </si>
  <si>
    <t>1994047S17041</t>
  </si>
  <si>
    <t>JULITA</t>
  </si>
  <si>
    <t>1994_1994047S17041_JULITA</t>
  </si>
  <si>
    <t>1994064S15052</t>
  </si>
  <si>
    <t>KELVINA</t>
  </si>
  <si>
    <t>1994_1994064S15052_KELVINA</t>
  </si>
  <si>
    <t>1994064S13099</t>
  </si>
  <si>
    <t>LITANNE</t>
  </si>
  <si>
    <t>1994_1994064S13099_LITANNE</t>
  </si>
  <si>
    <t>1994076S14078</t>
  </si>
  <si>
    <t>NADIA</t>
  </si>
  <si>
    <t>1994_1994076S14078_NADIA</t>
  </si>
  <si>
    <t>1994362S11054</t>
  </si>
  <si>
    <t>CHRISTELLE</t>
  </si>
  <si>
    <t>1995_1994362S11054_CHRISTELLE</t>
  </si>
  <si>
    <t>1995064S13042</t>
  </si>
  <si>
    <t>JOSTA</t>
  </si>
  <si>
    <t>1995_1995064S13042_JOSTA</t>
  </si>
  <si>
    <t>1995363S17051</t>
  </si>
  <si>
    <t>B29596</t>
  </si>
  <si>
    <t>1996_1995363S17051_B29596</t>
  </si>
  <si>
    <t>1996001S08075</t>
  </si>
  <si>
    <t>BONITA</t>
  </si>
  <si>
    <t>1996_1996001S08075_BONITA</t>
  </si>
  <si>
    <t>1996043S07053</t>
  </si>
  <si>
    <t>DOLORESSE</t>
  </si>
  <si>
    <t>1996_1996043S07053_DOLORESSE</t>
  </si>
  <si>
    <t>1996049S10068</t>
  </si>
  <si>
    <t>EDWIGE</t>
  </si>
  <si>
    <t>1996_1996049S10068_EDWIGE</t>
  </si>
  <si>
    <t>1996361S12060</t>
  </si>
  <si>
    <t>FABRIOLA</t>
  </si>
  <si>
    <t>1997_1996361S12060_FABRIOLA</t>
  </si>
  <si>
    <t>1997018S11059</t>
  </si>
  <si>
    <t>GRETELLE</t>
  </si>
  <si>
    <t>1997_1997018S11059_GRETELLE</t>
  </si>
  <si>
    <t>1997032S17055</t>
  </si>
  <si>
    <t>JOSIE</t>
  </si>
  <si>
    <t>1997_1997032S17055_JOSIE</t>
  </si>
  <si>
    <t>1998016S12043</t>
  </si>
  <si>
    <t>1998_1998016S12043_NOT_NAMED</t>
  </si>
  <si>
    <t>1998032S18036</t>
  </si>
  <si>
    <t>BELTANE</t>
  </si>
  <si>
    <t>1998_1998032S18036_BELTANE</t>
  </si>
  <si>
    <t>1999005S21040</t>
  </si>
  <si>
    <t>1999_1999005S21040_NOT_NAMED</t>
  </si>
  <si>
    <t>1999056S20035</t>
  </si>
  <si>
    <t>1999_1999056S20035_NOT_NAMED</t>
  </si>
  <si>
    <t>1999060S10089</t>
  </si>
  <si>
    <t>DAVINA</t>
  </si>
  <si>
    <t>1999_1999060S10089_DAVINA</t>
  </si>
  <si>
    <t>1999357S08076</t>
  </si>
  <si>
    <t>ASTRIDE</t>
  </si>
  <si>
    <t>2000_1999357S08076_ASTRIDE</t>
  </si>
  <si>
    <t>2000032S11116</t>
  </si>
  <si>
    <t>ELINE:LEONE</t>
  </si>
  <si>
    <t>2000_2000032S11116_ELINE:LEONE</t>
  </si>
  <si>
    <t>2000058S14063</t>
  </si>
  <si>
    <t>GLORIA</t>
  </si>
  <si>
    <t>2000_2000058S14063_GLORIA</t>
  </si>
  <si>
    <t>2000083S17102</t>
  </si>
  <si>
    <t>HUDAH</t>
  </si>
  <si>
    <t>2000_2000083S17102_HUDAH</t>
  </si>
  <si>
    <t>2001064S10052</t>
  </si>
  <si>
    <t>DERA</t>
  </si>
  <si>
    <t>2001_2001064S10052_DERA</t>
  </si>
  <si>
    <t>2001364S19036</t>
  </si>
  <si>
    <t>CYPRIEN</t>
  </si>
  <si>
    <t>2002_2001364S19036_CYPRIEN</t>
  </si>
  <si>
    <t>2002045S18049</t>
  </si>
  <si>
    <t>GUILLAUME</t>
  </si>
  <si>
    <t>2002_2002045S18049_GUILLAUME</t>
  </si>
  <si>
    <t>2002063S11066</t>
  </si>
  <si>
    <t>HARY</t>
  </si>
  <si>
    <t>2002_2002063S11066_HARY</t>
  </si>
  <si>
    <t>H5</t>
  </si>
  <si>
    <t>2002122S07063</t>
  </si>
  <si>
    <t>KESINY</t>
  </si>
  <si>
    <t>2002_2002122S07063_KESINY</t>
  </si>
  <si>
    <t>2002307S07070</t>
  </si>
  <si>
    <t>ATANG</t>
  </si>
  <si>
    <t>2003_2002307S07070_ATANG</t>
  </si>
  <si>
    <t>2002364S16045</t>
  </si>
  <si>
    <t>DELFINA</t>
  </si>
  <si>
    <t>2003_2002364S16045_DELFINA</t>
  </si>
  <si>
    <t>2003021S11081</t>
  </si>
  <si>
    <t>FARI</t>
  </si>
  <si>
    <t>2003_2003021S11081_FARI</t>
  </si>
  <si>
    <t>2003056S21042</t>
  </si>
  <si>
    <t>JAPHET</t>
  </si>
  <si>
    <t>2003_2003056S21042_JAPHET</t>
  </si>
  <si>
    <t>2003122S11065</t>
  </si>
  <si>
    <t>MANOU</t>
  </si>
  <si>
    <t>2003_2003122S11065_MANOU</t>
  </si>
  <si>
    <t>2003338S09065</t>
  </si>
  <si>
    <t>CELA</t>
  </si>
  <si>
    <t>2004_2003338S09065_CELA</t>
  </si>
  <si>
    <t>2004025S16044</t>
  </si>
  <si>
    <t>ELITA</t>
  </si>
  <si>
    <t>2004_2004025S16044_ELITA</t>
  </si>
  <si>
    <t>2004061S12072</t>
  </si>
  <si>
    <t>GAFILO</t>
  </si>
  <si>
    <t>2004_2004061S12072_GAFILO</t>
  </si>
  <si>
    <t>2004325S06078</t>
  </si>
  <si>
    <t>BENTOJANA</t>
  </si>
  <si>
    <t>2005_2004325S06078_BENTOJANA</t>
  </si>
  <si>
    <t>2005017S09061</t>
  </si>
  <si>
    <t>ERNEST</t>
  </si>
  <si>
    <t>2005_2005017S09061_ERNEST</t>
  </si>
  <si>
    <t>2005026S20040</t>
  </si>
  <si>
    <t>FELAPI</t>
  </si>
  <si>
    <t>2005_2005026S20040_FELAPI</t>
  </si>
  <si>
    <t>2006021S11053</t>
  </si>
  <si>
    <t>BOLOETSE</t>
  </si>
  <si>
    <t>2006_2006021S11053_BOLOETSE</t>
  </si>
  <si>
    <t>2006049S16051</t>
  </si>
  <si>
    <t>2006_2006049S16051_NOT_NAMED</t>
  </si>
  <si>
    <t>2006350S07071</t>
  </si>
  <si>
    <t>BONDO</t>
  </si>
  <si>
    <t>2007_2006350S07071_BONDO</t>
  </si>
  <si>
    <t>2006364S12058</t>
  </si>
  <si>
    <t>CLOVIS</t>
  </si>
  <si>
    <t>2007_2006364S12058_CLOVIS</t>
  </si>
  <si>
    <t>2007037S19050</t>
  </si>
  <si>
    <t>ENOK</t>
  </si>
  <si>
    <t>2007_2007037S19050_ENOK</t>
  </si>
  <si>
    <t>2007043S11071</t>
  </si>
  <si>
    <t>FAVIO</t>
  </si>
  <si>
    <t>2007_2007043S11071_FAVIO</t>
  </si>
  <si>
    <t>2007066S12066</t>
  </si>
  <si>
    <t>INDLALA</t>
  </si>
  <si>
    <t>2007_2007066S12066_INDLALA</t>
  </si>
  <si>
    <t>2007085S11085</t>
  </si>
  <si>
    <t>JAYA</t>
  </si>
  <si>
    <t>2007_2007085S11085_JAYA</t>
  </si>
  <si>
    <t>2007363S20043</t>
  </si>
  <si>
    <t>ELNUS</t>
  </si>
  <si>
    <t>2008_2007363S20043_ELNUS</t>
  </si>
  <si>
    <t>2008023S10050</t>
  </si>
  <si>
    <t>FAME</t>
  </si>
  <si>
    <t>2008_2008023S10050_FAME</t>
  </si>
  <si>
    <t>2008037S10055</t>
  </si>
  <si>
    <t>IVAN</t>
  </si>
  <si>
    <t>2008_2008037S10055_IVAN</t>
  </si>
  <si>
    <t>2008062S10064</t>
  </si>
  <si>
    <t>JOKWE</t>
  </si>
  <si>
    <t>2008_2008062S10064_JOKWE</t>
  </si>
  <si>
    <t>2008290S05071</t>
  </si>
  <si>
    <t>ASMA</t>
  </si>
  <si>
    <t>2009_2008290S05071_ASMA</t>
  </si>
  <si>
    <t>2009017S15059</t>
  </si>
  <si>
    <t>ERIC</t>
  </si>
  <si>
    <t>2009_2009017S15059_ERIC</t>
  </si>
  <si>
    <t>2009017S20043</t>
  </si>
  <si>
    <t>FANELE</t>
  </si>
  <si>
    <t>2009_2009017S20043_FANELE</t>
  </si>
  <si>
    <t>2009082S16039</t>
  </si>
  <si>
    <t>IZILDA</t>
  </si>
  <si>
    <t>2009_2009082S16039_IZILDA</t>
  </si>
  <si>
    <t>2009093S12062</t>
  </si>
  <si>
    <t>JADE</t>
  </si>
  <si>
    <t>2009_2009093S12062_JADE</t>
  </si>
  <si>
    <t>2009325S12066</t>
  </si>
  <si>
    <t>BONGANI</t>
  </si>
  <si>
    <t>2010_2009325S12066_BONGANI</t>
  </si>
  <si>
    <t>2009346S07086</t>
  </si>
  <si>
    <t>DAVID</t>
  </si>
  <si>
    <t>2010_2009346S07086_DAVID</t>
  </si>
  <si>
    <t>2010032S20042</t>
  </si>
  <si>
    <t>FAMI</t>
  </si>
  <si>
    <t>2010_2010032S20042_FAMI</t>
  </si>
  <si>
    <t>2010066S19050</t>
  </si>
  <si>
    <t>HUBERT</t>
  </si>
  <si>
    <t>2010_2010066S19050_HUBERT</t>
  </si>
  <si>
    <t>2010143S20035</t>
  </si>
  <si>
    <t>JOEL</t>
  </si>
  <si>
    <t>2010_2010143S20035_JOEL</t>
  </si>
  <si>
    <t>2011038S11062</t>
  </si>
  <si>
    <t>BINGIZA</t>
  </si>
  <si>
    <t>2011_2011038S11062_BINGIZA</t>
  </si>
  <si>
    <t>2011102S26048</t>
  </si>
  <si>
    <t>2011_2011102S26048_NOT_NAMED</t>
  </si>
  <si>
    <t>2012006S15043</t>
  </si>
  <si>
    <t>CHANDA</t>
  </si>
  <si>
    <t>2012_2012006S15043_CHANDA</t>
  </si>
  <si>
    <t>2012010S24049</t>
  </si>
  <si>
    <t>DANDO</t>
  </si>
  <si>
    <t>2012_2012010S24049_DANDO</t>
  </si>
  <si>
    <t>2012039S14075</t>
  </si>
  <si>
    <t>GIOVANNA</t>
  </si>
  <si>
    <t>2012_2012039S14075_GIOVANNA</t>
  </si>
  <si>
    <t>2012056S13057</t>
  </si>
  <si>
    <t>IRINA</t>
  </si>
  <si>
    <t>2012_2012056S13057_IRINA</t>
  </si>
  <si>
    <t>2012285S04077</t>
  </si>
  <si>
    <t>ANAIS</t>
  </si>
  <si>
    <t>2013_2012285S04077_ANAIS</t>
  </si>
  <si>
    <t>2013046S20042</t>
  </si>
  <si>
    <t>HARUNA</t>
  </si>
  <si>
    <t>2013_2013046S20042_HARUNA</t>
  </si>
  <si>
    <t>2014015S16043</t>
  </si>
  <si>
    <t>DELIWE</t>
  </si>
  <si>
    <t>2014_2014015S16043_DELIWE</t>
  </si>
  <si>
    <t>2014086S10041</t>
  </si>
  <si>
    <t>HELLEN</t>
  </si>
  <si>
    <t>2014_2014086S10041_HELLEN</t>
  </si>
  <si>
    <t>2015013S18038</t>
  </si>
  <si>
    <t>CHEDZA</t>
  </si>
  <si>
    <t>2015_2015013S18038_CHEDZA</t>
  </si>
  <si>
    <t>2015036S20038</t>
  </si>
  <si>
    <t>FUNDI</t>
  </si>
  <si>
    <t>2015_2015036S20038_FUNDI</t>
  </si>
  <si>
    <t>2015064S14052</t>
  </si>
  <si>
    <t>HALIBA</t>
  </si>
  <si>
    <t>2015_2015064S14052_HALIBA</t>
  </si>
  <si>
    <t>2015063S14042</t>
  </si>
  <si>
    <t>2015_2015063S14042_NOT_NAMED</t>
  </si>
  <si>
    <t>2016195S06076</t>
  </si>
  <si>
    <t>ABELA</t>
  </si>
  <si>
    <t>2017_2016195S06076_ABELA</t>
  </si>
  <si>
    <t>2017061S11063</t>
  </si>
  <si>
    <t>ENAWO</t>
  </si>
  <si>
    <t>2017_2017061S11063_ENAWO</t>
  </si>
  <si>
    <t>2017364S12065</t>
  </si>
  <si>
    <t>AVA</t>
  </si>
  <si>
    <t>2018_2017364S12065_AVA</t>
  </si>
  <si>
    <t>2018073S12057</t>
  </si>
  <si>
    <t>ELIAKIM</t>
  </si>
  <si>
    <t>2018_2018073S12057_ELIAKIM</t>
  </si>
  <si>
    <t>2019063S18038</t>
  </si>
  <si>
    <t>IDAI</t>
  </si>
  <si>
    <t>2019_2019063S18038_IDAI</t>
  </si>
  <si>
    <t>2019336S06055</t>
  </si>
  <si>
    <t>BELNA</t>
  </si>
  <si>
    <t>2020_2019336S06055_BELNA</t>
  </si>
  <si>
    <t>2020022S17043</t>
  </si>
  <si>
    <t>DIANE</t>
  </si>
  <si>
    <t>2020_2020022S17043_DIANE</t>
  </si>
  <si>
    <t>2020034S13063</t>
  </si>
  <si>
    <t>FRANCISCO</t>
  </si>
  <si>
    <t>2020_2020034S13063_FRANCISCO</t>
  </si>
  <si>
    <t>2020072S14054</t>
  </si>
  <si>
    <t>HEROLD</t>
  </si>
  <si>
    <t>2020_2020072S14054_HEROLD</t>
  </si>
  <si>
    <t>2020355S11065</t>
  </si>
  <si>
    <t>CHALANE</t>
  </si>
  <si>
    <t>2021_2020355S11065_CHALANE</t>
  </si>
  <si>
    <t>2021012S12086</t>
  </si>
  <si>
    <t>ELOISE</t>
  </si>
  <si>
    <t>2021_2021012S12086_ELOISE</t>
  </si>
  <si>
    <t>2021062S18040</t>
  </si>
  <si>
    <t>IMAN</t>
  </si>
  <si>
    <t>2021_2021062S18040_IMAN</t>
  </si>
  <si>
    <t>2022024S16044</t>
  </si>
  <si>
    <t>ANA</t>
  </si>
  <si>
    <t>2022_2022024S16044_ANA</t>
  </si>
  <si>
    <t>2022027S16084</t>
  </si>
  <si>
    <t>BATSIRAI</t>
  </si>
  <si>
    <t>2022_2022027S16084_BATSIRAI</t>
  </si>
  <si>
    <t>2022044S15061</t>
  </si>
  <si>
    <t>DUMAKO</t>
  </si>
  <si>
    <t>2022_2022044S15061_DUMAKO</t>
  </si>
  <si>
    <t>2022048S14068</t>
  </si>
  <si>
    <t>EMNATI</t>
  </si>
  <si>
    <t>2022_2022048S14068_EMNATI</t>
  </si>
  <si>
    <t>2022067S16050</t>
  </si>
  <si>
    <t>GOMBE</t>
  </si>
  <si>
    <t>2022_2022067S16050_GOMBE</t>
  </si>
  <si>
    <t>2022114S18040</t>
  </si>
  <si>
    <t>JASMINE</t>
  </si>
  <si>
    <t>2022_2022114S18040_JASMINE</t>
  </si>
  <si>
    <t>2023018S14058</t>
  </si>
  <si>
    <t>CHENESO</t>
  </si>
  <si>
    <t>2023_2023018S14058_CHENESO</t>
  </si>
  <si>
    <t>2023037S12119</t>
  </si>
  <si>
    <t>FREDDY</t>
  </si>
  <si>
    <t>2023_2023037S12119_FREDDY</t>
  </si>
  <si>
    <t>2023061S22036</t>
  </si>
  <si>
    <t>2023_2023061S22036_FREDDY</t>
  </si>
  <si>
    <t>2024001S21041</t>
  </si>
  <si>
    <t>ALVARO</t>
  </si>
  <si>
    <t>2024_2024001S21041_ALVARO</t>
  </si>
  <si>
    <t>STORM_NAME</t>
  </si>
  <si>
    <t>STORM_ID</t>
  </si>
  <si>
    <t>DATE</t>
  </si>
  <si>
    <t>YEAR</t>
  </si>
  <si>
    <t>STORM_SEASON</t>
  </si>
  <si>
    <t>n_wind_points</t>
  </si>
  <si>
    <t>max_wind_speed_kmh</t>
  </si>
  <si>
    <t>storm_category</t>
  </si>
  <si>
    <t>Variable name</t>
  </si>
  <si>
    <t>Definition</t>
  </si>
  <si>
    <t>Name of country (storm approaches within 60 nautical miles of coast)</t>
  </si>
  <si>
    <t>Year for the storm season (e.g., 2023 = October 2023 to March 2024 season)</t>
  </si>
  <si>
    <t>Storm segment ID from IBTRACS</t>
  </si>
  <si>
    <t>Storm name (NOT_NAMED if no name provided)</t>
  </si>
  <si>
    <t>To uniquely identify storms, a composite ID consisting of storm season + SID + storm name</t>
  </si>
  <si>
    <t>Date of tracked point closest to land with max wind speed</t>
  </si>
  <si>
    <t>Year of tracked point closest to land with max wind speed</t>
  </si>
  <si>
    <t>Number of tracked points with wind speed data available</t>
  </si>
  <si>
    <t>Maximum wind speed observed while storm was within 60 nautical miles of coast for that country</t>
  </si>
  <si>
    <t>Storm intensity follows the Saffir-Simpson Hurricane Scale</t>
  </si>
  <si>
    <t>Event</t>
  </si>
  <si>
    <t>Event_Name</t>
  </si>
  <si>
    <t>EM-DAT DisNo.</t>
  </si>
  <si>
    <t>EM-DAT Classification Key</t>
  </si>
  <si>
    <t>EM-DAT Disaster Subgroup</t>
  </si>
  <si>
    <t>EM-DAT Disaster Type</t>
  </si>
  <si>
    <t>EM-DAT Disaster Subtype</t>
  </si>
  <si>
    <t>EM-DAT Event Name</t>
  </si>
  <si>
    <t>EM-DAT Location</t>
  </si>
  <si>
    <t>EM-DAT Origin</t>
  </si>
  <si>
    <t>EM-DAT Associated Types</t>
  </si>
  <si>
    <t>Magnitude</t>
  </si>
  <si>
    <t>Magnitude Scale</t>
  </si>
  <si>
    <t>Start Year</t>
  </si>
  <si>
    <t>Start Month</t>
  </si>
  <si>
    <t>Start Day</t>
  </si>
  <si>
    <t>End Year</t>
  </si>
  <si>
    <t>End Month</t>
  </si>
  <si>
    <t>End Day</t>
  </si>
  <si>
    <t>Total Deaths</t>
  </si>
  <si>
    <t>No. Injured</t>
  </si>
  <si>
    <t>No. Homeless</t>
  </si>
  <si>
    <t>Total Affected</t>
  </si>
  <si>
    <t>Southern Drought 1</t>
  </si>
  <si>
    <t>1981-9012-MDG</t>
  </si>
  <si>
    <t>nat-cli-dro-dro</t>
  </si>
  <si>
    <t>Climatological</t>
  </si>
  <si>
    <t>Drought</t>
  </si>
  <si>
    <t/>
  </si>
  <si>
    <t>Toliary, Tolagnaro</t>
  </si>
  <si>
    <t>Food shortage</t>
  </si>
  <si>
    <t>Km2</t>
  </si>
  <si>
    <t>Southern Drought 2</t>
  </si>
  <si>
    <t>1988-9013-MDG</t>
  </si>
  <si>
    <t>South regions</t>
  </si>
  <si>
    <t>Famine</t>
  </si>
  <si>
    <t>Southern Drought 3</t>
  </si>
  <si>
    <t>2000-9309-MDG</t>
  </si>
  <si>
    <t>Ambovombe-Androy, Bekily, Beloha, Tsihombe districts (Androy province), Amboasary-Atsimo ditrict (Anosy province), Ampanihy Ouest district (Atsimo Andrefana province), Ambatatondraza, Amparafaravola, Andilamena, district (Alaotra Mangoro province), Vatomandry, Marolambo, Antanambao Manamposty districts (Atsinanana province), Antsirabe I, Antsirable II, Faratsiho, Antanifotsy, Betafo districts (Vakinankaratra province)</t>
  </si>
  <si>
    <t>Southern Drought 4</t>
  </si>
  <si>
    <t>2002-9707-MDG</t>
  </si>
  <si>
    <t>Amoron I Mania, Androy, Anosy, Atsimo Andrefana, Atsimo Atsinanana, Haute Matsiatra, Ihorombe, Menabe, Vatovavy Fitovinany provinces (South regions)</t>
  </si>
  <si>
    <t>Southern Drought 5</t>
  </si>
  <si>
    <t>2005-9637-MDG</t>
  </si>
  <si>
    <t>Vangaindrano district (Atsimo Atsinanana province)</t>
  </si>
  <si>
    <t>Locust infestation, repeated floods, pest infestation</t>
  </si>
  <si>
    <t>Famine|Food shortage</t>
  </si>
  <si>
    <t>Southern Drought 6</t>
  </si>
  <si>
    <t>2008-9644-MDG</t>
  </si>
  <si>
    <t>Atsimo Andrefana, Androy, Anosy provinces</t>
  </si>
  <si>
    <t>Southern Drought 7</t>
  </si>
  <si>
    <t>2014-9533-MDG</t>
  </si>
  <si>
    <t>Androy, Anosy provinces; Atsimo Andrefana, Menabe provinces (South-West regions)</t>
  </si>
  <si>
    <t>Southern Drought 8</t>
  </si>
  <si>
    <t>2016-9020-MDG</t>
  </si>
  <si>
    <t>Ambovombe-Androy, Bekily, Beloha, Tsihombe districts (Androy province), Amboasary-Atsimo, Taolagnaro districts (Anosy province), Ampanihy Ouest, Betioky Atsimo districts (Atsimo Andrefana province)</t>
  </si>
  <si>
    <t>El Nino</t>
  </si>
  <si>
    <t>Southern Drought 9</t>
  </si>
  <si>
    <t>2017-9468-MDG</t>
  </si>
  <si>
    <t>South, South East</t>
  </si>
  <si>
    <t>Southern Drought 10</t>
  </si>
  <si>
    <t>2020-9424-MDG</t>
  </si>
  <si>
    <t>Betioky, Ampanihy, Tuléar II, Amboasary and Bekily districts, Anosy, Androy, Atsimo Andrefana.</t>
  </si>
  <si>
    <t>Insufficient rainfall</t>
  </si>
  <si>
    <t>Analamanga Flood 1</t>
  </si>
  <si>
    <t>1986-0144-MDG</t>
  </si>
  <si>
    <t>nat-hyd-flo-flo</t>
  </si>
  <si>
    <t>Hydrological</t>
  </si>
  <si>
    <t>Flood</t>
  </si>
  <si>
    <t>Flood (General)</t>
  </si>
  <si>
    <t>Antananarivo area</t>
  </si>
  <si>
    <t>National Flood 1</t>
  </si>
  <si>
    <t>1998-0086-MDG</t>
  </si>
  <si>
    <t>Antananarivo, Majunga, Tamatave, Tulear, Fianarantsoa</t>
  </si>
  <si>
    <t>National Flood 2</t>
  </si>
  <si>
    <t>2003-0037-MDG</t>
  </si>
  <si>
    <t>nat-hyd-flo-riv</t>
  </si>
  <si>
    <t>Riverine flood</t>
  </si>
  <si>
    <t>Antananarivo I, Antananarivo II, Antananarivo III, Antananarivo IV, Antananarivo V, Antananarivo VI, Antananarivo Atsimondrano, Antananarivo Avaradrano districts (Analamanga province), Atsimo Atsinanana, Betsiboka, Boeny, Melaky, Sofia, Atsinanana provinces</t>
  </si>
  <si>
    <t>Torrential rains</t>
  </si>
  <si>
    <t>National Flood 3</t>
  </si>
  <si>
    <t>2005-0097-MDG</t>
  </si>
  <si>
    <t>Toamasina II district (Atsinanana province), Atsimo Atsinanana, Diana, Sofia, Boeny province</t>
  </si>
  <si>
    <t>Heavy rains</t>
  </si>
  <si>
    <t>Taolagnaro Flood</t>
  </si>
  <si>
    <t>2005-0165-MDG</t>
  </si>
  <si>
    <t>Taolagnaro district (Anosy province)</t>
  </si>
  <si>
    <t>Heavy rain</t>
  </si>
  <si>
    <t>Analamanga Flood 2</t>
  </si>
  <si>
    <t>2007-0069-MDG</t>
  </si>
  <si>
    <t>nat-hyd-flo-coa</t>
  </si>
  <si>
    <t>Coastal flood</t>
  </si>
  <si>
    <t>Antananarivo I, Antananarivo II, Antananarivo III, Antananarivo IV, Antananarivo V, Antananarivo VI, Antananarivo Atsimondrano, Antananarivo Avaradrano districts (Analamanga province)</t>
  </si>
  <si>
    <t>Heavy rains and cyclones</t>
  </si>
  <si>
    <t>Analamanga Flood 3</t>
  </si>
  <si>
    <t>2015-0057-MDG</t>
  </si>
  <si>
    <t>nat-hyd-flo-fla</t>
  </si>
  <si>
    <t>Flash flood</t>
  </si>
  <si>
    <t>Analamanga Flood 4</t>
  </si>
  <si>
    <t>2019-0020-MDG</t>
  </si>
  <si>
    <t>Antananarivo</t>
  </si>
  <si>
    <t>Collapse|Slide (land, mud, snow, rock)</t>
  </si>
  <si>
    <t>National Flood 4</t>
  </si>
  <si>
    <t>2020-0016-MDG</t>
  </si>
  <si>
    <t>Andapa Municipality; Amparafaravola, Ambatondrazaka (Alaotra Mangoro); Tana V, Tana IV, Tana II, Tana I, Tana III (Analamanga); Maevatanana, Tsaratanana (Betsiboka); Mitsinjo, Ambato Boeny, Marovoay,Majunga I, Majunga II (Boeny); Ambanja, Ambilobe (Diana); Besalampy (Melaky); Port Berger, Mampikomy (Sofia)</t>
  </si>
  <si>
    <t>Heavy rains caused by tropical storm</t>
  </si>
  <si>
    <t>Slide (land, mud, snow, rock)</t>
  </si>
  <si>
    <t>National Flood 5</t>
  </si>
  <si>
    <t>2021-0090-MDG</t>
  </si>
  <si>
    <t>Antananarivo City (Analamanga Region), Alaotra-Mangoro, Analamanga, Melaky Menabe</t>
  </si>
  <si>
    <t>Analamanga Flood 5</t>
  </si>
  <si>
    <t>2022-0032-MDG</t>
  </si>
  <si>
    <t>Antananarivo (Analamanga Region)</t>
  </si>
  <si>
    <t>Tropical Storm named Ana</t>
  </si>
  <si>
    <t>Lightening|Slide (land, mud, snow, rock)</t>
  </si>
  <si>
    <t>Georgette</t>
  </si>
  <si>
    <t>1968-0001-MDG</t>
  </si>
  <si>
    <t>nat-met-sto-tro</t>
  </si>
  <si>
    <t>Meteorological</t>
  </si>
  <si>
    <t>Storm</t>
  </si>
  <si>
    <t>Tropical cyclone</t>
  </si>
  <si>
    <t>North-East Andapa, South-West Tulear</t>
  </si>
  <si>
    <t>Kph</t>
  </si>
  <si>
    <t>Dany</t>
  </si>
  <si>
    <t>1969-0050-MDG</t>
  </si>
  <si>
    <t>Nosy Varika</t>
  </si>
  <si>
    <t>Jane</t>
  </si>
  <si>
    <t>1970-0017-MDG</t>
  </si>
  <si>
    <t>Central, South</t>
  </si>
  <si>
    <t>Eugenie</t>
  </si>
  <si>
    <t>1972-0022-MDG</t>
  </si>
  <si>
    <t>Central</t>
  </si>
  <si>
    <t>Deborah-Ines</t>
  </si>
  <si>
    <t>1975-0013-MDG</t>
  </si>
  <si>
    <t>Deborah &amp; Ines</t>
  </si>
  <si>
    <t>South (1), Tamatave (2)</t>
  </si>
  <si>
    <t>Danae</t>
  </si>
  <si>
    <t>1976-0019-MDG</t>
  </si>
  <si>
    <t>North</t>
  </si>
  <si>
    <t>Emilie</t>
  </si>
  <si>
    <t>1977-0042-MDG</t>
  </si>
  <si>
    <t>Angele</t>
  </si>
  <si>
    <t>1978-0145-MDG</t>
  </si>
  <si>
    <t>Tulear province</t>
  </si>
  <si>
    <t>Benedicte</t>
  </si>
  <si>
    <t>1981-0110-MDG</t>
  </si>
  <si>
    <t>Countrywide (mainly Antananarivo)</t>
  </si>
  <si>
    <t>Benedicte-Electre-Frida-Justine</t>
  </si>
  <si>
    <t>1982-0147-MDG</t>
  </si>
  <si>
    <t>Benedic, Electre, Frida, Justine</t>
  </si>
  <si>
    <t>Sambava, Antalaha, Tulear, Morondova, Miandrivazo, Morombe</t>
  </si>
  <si>
    <t>Andry</t>
  </si>
  <si>
    <t>1983-0157-MDG</t>
  </si>
  <si>
    <t>Countrywide</t>
  </si>
  <si>
    <t>Kamisy</t>
  </si>
  <si>
    <t>1984-0034-MDG</t>
  </si>
  <si>
    <t>Honorinina</t>
  </si>
  <si>
    <t>1986-0042-MDG</t>
  </si>
  <si>
    <t>Toamasina, Fenerive east, Sante Marie, Ambatondrazaka, Brickaville, Moramanga, Fianarantsoa</t>
  </si>
  <si>
    <t>Alibera</t>
  </si>
  <si>
    <t>1989-0122-MDG</t>
  </si>
  <si>
    <t>Mahajanga, Sainte Marie, Nosy-Varika, Fianarantsoa, Ihosy, Manajary, Manakara</t>
  </si>
  <si>
    <t>Cynthia</t>
  </si>
  <si>
    <t>1991-0344-MDG</t>
  </si>
  <si>
    <t>Mahajanga, Toliary provinces</t>
  </si>
  <si>
    <t>Daisy-Geralda</t>
  </si>
  <si>
    <t>1994-0009-MDG</t>
  </si>
  <si>
    <t>Daisy, Geralda</t>
  </si>
  <si>
    <t>(1) Vatomandry, Anosibe, An'Ala, Fandriana, Ambatofinandrahana, Beroroha, Ankazoabo, Toliara II, Ampaniy, Beloha, (2) Toamisina, Brickaville, Moramanga, Fenoarivo Be, Tsiroanomandity, Miandrivazo, Belo, Tsiribinina</t>
  </si>
  <si>
    <t>Nadya</t>
  </si>
  <si>
    <t>1994-0036-MDG</t>
  </si>
  <si>
    <t>Vohemar, Ambiloe, Ambanja Provinces</t>
  </si>
  <si>
    <t>Litanne</t>
  </si>
  <si>
    <t>1994-0037-MDG</t>
  </si>
  <si>
    <t>Brickaville, Tamatave, Nosy Varika, Mananjary, Vatomandry</t>
  </si>
  <si>
    <t>Bonita</t>
  </si>
  <si>
    <t>1996-0060-MDG</t>
  </si>
  <si>
    <t>Fenerive, Foulpointe</t>
  </si>
  <si>
    <t>Gretelle</t>
  </si>
  <si>
    <t>1997-0013-MDG</t>
  </si>
  <si>
    <t>Vangaidrano, Vohipeno, Farangana, Vondrozo, Midongy, Befotaka</t>
  </si>
  <si>
    <t>Josie</t>
  </si>
  <si>
    <t>1997-0020-MDG</t>
  </si>
  <si>
    <t>Antalaha, Andapa, Maroantsetra</t>
  </si>
  <si>
    <t>Eline-Gloria</t>
  </si>
  <si>
    <t>2000-0107-MDG</t>
  </si>
  <si>
    <t>Eline, Gloria</t>
  </si>
  <si>
    <t>Marolambo, Antanambao Manampontsy, Mahanoro, Vatomandry, Brickaville districts (Atsinanana province), Ambositra district (Amoron I Mania province), Antananarivo Avaradrano, Andramasina, Manjakandriana districts (Analamanga province), Ambatolampy, Antsirabe II, Antanifotsy districts (Vakinankaratra province), Antalaha, Sambava, Andapa, Vohemar districts (Sava province), Morondava, Belo Sur Tsiribihina, Mahabo districts (Menabe province), Morombe district (Atsimo Andrefana province), Maroantsetra district (Analanjirofo province)</t>
  </si>
  <si>
    <t>Hudah</t>
  </si>
  <si>
    <t>2000-0178-MDG</t>
  </si>
  <si>
    <t>Antalaha, Sambava, Andapa districts (Sava province), Maroantsetra district (Analanjirofo province), Bealanana district (Sofia province)</t>
  </si>
  <si>
    <t>Rain</t>
  </si>
  <si>
    <t>Cyprien</t>
  </si>
  <si>
    <t>2002-0004-MDG</t>
  </si>
  <si>
    <t>Morondava district (Menabe province), Morombe, Toliary-I districts (Atsimo Andrefana province)</t>
  </si>
  <si>
    <t>Hary</t>
  </si>
  <si>
    <t>2002-0146-MDG</t>
  </si>
  <si>
    <t>Antalaha district (Sava province), Sainte-Marie district (Analanjirofo province), Toamasina I district (Atsinanana province)</t>
  </si>
  <si>
    <t>Kesiny</t>
  </si>
  <si>
    <t>2002-0281-MDG</t>
  </si>
  <si>
    <t>Antsiranana II, Ambilobe, Nosy-Be districts (Diana province), Vohemar district (Sava province), Fenerive Est, Maroantsetra districts (Analanjirofo province), Atsinanana province</t>
  </si>
  <si>
    <t>Fari</t>
  </si>
  <si>
    <t>2003-0065-MDG</t>
  </si>
  <si>
    <t>Analanjirofo, Atsimo Atsinanana, Atsinanana, Sava, Vatovavy Fitovinanay provinces</t>
  </si>
  <si>
    <t>Manou</t>
  </si>
  <si>
    <t>2003-0218-MDG</t>
  </si>
  <si>
    <t>Vatomandry, Brickaville districts (Atsinanana province)</t>
  </si>
  <si>
    <t>Cela</t>
  </si>
  <si>
    <t>2003-0602-MDG</t>
  </si>
  <si>
    <t>Antalaha district (Sava province), Ambanja district (Diana province)</t>
  </si>
  <si>
    <t>Elita</t>
  </si>
  <si>
    <t>2004-0029-MDG</t>
  </si>
  <si>
    <t>Antananarivo I, Antananarivo II, Antananarivo III, Antananarivo IV, Antananarivo V, Antananarivo VI districts (Analamanga province), Mahajanga II district (Boeny province), Fianarantsoa I district (Haute Matsiatra province), Toamasina II district (Atsinanana province), Toliary-II district (Astimo Andrefana province)</t>
  </si>
  <si>
    <t>Galifo</t>
  </si>
  <si>
    <t>2004-0103-MDG</t>
  </si>
  <si>
    <t>Antalaha, Andapa, Sambava, Vohemar districts (Sava province), Mampikony, Antsohihy, Bealanana districts (Sofia province), Morondava district (Menabe province), Ambilobe, Ambanja districts (Diana province), Mahajanga I, Mahajanga II districts (Boeny province), Vatomandry district (Atsinanan province), Maroantsetra district (Analanjirofo province), Morombe district (Atsimo Andrefana province)</t>
  </si>
  <si>
    <t>Flood|Transport accident</t>
  </si>
  <si>
    <t>Ernest</t>
  </si>
  <si>
    <t>2005-0048-MDG</t>
  </si>
  <si>
    <t>Tulear town (Toliary-II district, Atsimo Andrefana province) Tsihombe, Ambovombe districts (Androy province)</t>
  </si>
  <si>
    <t>Boloetse</t>
  </si>
  <si>
    <t>2006-0089-MDG</t>
  </si>
  <si>
    <t>Androka town (Ampanihy Ouest district, Atsimo Andrefana province) Itampolo town (Toliary-II district, Atsimo Andrefana province)</t>
  </si>
  <si>
    <t>Bondo</t>
  </si>
  <si>
    <t>2006-0687-MDG</t>
  </si>
  <si>
    <t>Mahajanga I, Mahajanga II districts (Boeny province), Antalaha district (Sava province)</t>
  </si>
  <si>
    <t>Clovis</t>
  </si>
  <si>
    <t>2007-0032-MDG</t>
  </si>
  <si>
    <t>Mananjary, Nosy-Varika districts (Vatovavy Fitovinany province)</t>
  </si>
  <si>
    <t>Indhala</t>
  </si>
  <si>
    <t>2007-0095-MDG</t>
  </si>
  <si>
    <t>Diana, Sava, Sofia, Analanjirofo provinces</t>
  </si>
  <si>
    <t>Flood|Slide (land, mud, snow, rock)</t>
  </si>
  <si>
    <t>Jaya</t>
  </si>
  <si>
    <t>2007-0136-MDG</t>
  </si>
  <si>
    <t>Sambava district (Sava province)</t>
  </si>
  <si>
    <t>Fame</t>
  </si>
  <si>
    <t>2008-0043-MDG</t>
  </si>
  <si>
    <t>Cyclone "Fame"</t>
  </si>
  <si>
    <t>Melaky, Boeny, Analamanga provinces</t>
  </si>
  <si>
    <t>Ivan</t>
  </si>
  <si>
    <t>2008-0070-MDG</t>
  </si>
  <si>
    <t>Cyclone "Ivan"</t>
  </si>
  <si>
    <t>Analamanga, Betsiboka, Vatovavy Fitovavy, Analanjirofo, Alaotra Mangoro, Atsinanana, Atsimo Atsinanana, Boeny, Sofia, Menabe, Bongolava, Haute Matsiatra provinces</t>
  </si>
  <si>
    <t>Jokwe</t>
  </si>
  <si>
    <t>2008-0111-MDG</t>
  </si>
  <si>
    <t>Cyclone "Jokwe"</t>
  </si>
  <si>
    <t>Nosy-Be district (Diana province)</t>
  </si>
  <si>
    <t>Eric-Fanele</t>
  </si>
  <si>
    <t>2009-0047-MDG</t>
  </si>
  <si>
    <t>Cyclones Eric and Fanele</t>
  </si>
  <si>
    <t>Ambositra district (Amoron I Mania province), Menabe, Sofia, Sava, Atsinanana, Analanjirofo provinces</t>
  </si>
  <si>
    <t>Izilda</t>
  </si>
  <si>
    <t>2009-0123-MDG</t>
  </si>
  <si>
    <t>Tropical storm "Izilda"</t>
  </si>
  <si>
    <t>Androy, Anosy, Atsimo Andrefana, Menabe provinces</t>
  </si>
  <si>
    <t>Jade</t>
  </si>
  <si>
    <t>2009-0137-MDG</t>
  </si>
  <si>
    <t>Tropical storm "Jade"</t>
  </si>
  <si>
    <t>Soanierana Ivongo, Maroantsetra, Mananara-Avaratra, Sainte Marie districts (Analanjirofo province), Nosy Varika, Mananjary, Vohipeno, Manakara districts (Vatovavy Fitovinany province), Port Berge (Boriziny-Vaovao), Mampikony districts (Sofia province), Amparafaravola, Moramanga districts (Alaotra Mangoro province), Vatomandry district (Atsinanana province), Vangaindrano district (Atsimo Atsinanana province), Antalaha district (Sava province)</t>
  </si>
  <si>
    <t>Hubert</t>
  </si>
  <si>
    <t>2010-0104-MDG</t>
  </si>
  <si>
    <t>Tropical storm "Hubert"</t>
  </si>
  <si>
    <t>Farafangana, Vangaindrano districts (Atsimo Atsinanana province), Ambatondrazaka district (Alaotra Mangoro province), Vatovavy Fitovinany province</t>
  </si>
  <si>
    <t>Bingiza</t>
  </si>
  <si>
    <t>2011-0057-MDG</t>
  </si>
  <si>
    <t>Tropical Cyclone'Bingiza'</t>
  </si>
  <si>
    <t>Vohipeno, Mananjary districts (Vatovavy Fitovinany province), Vatomandry district (Atsinanana province), Mahajanga II, Ambato Boeni, Soalala districts (Boeny province), Port-Berge (Boriziny-Vaovao), Mampikony, Befandriana Nord, Mandritsara districts (Sofia province), Iakora district (Ihorombe province), Miandrivazo, Manja districts (Menabe province), Sambava, Antalaha districts (Sava province), Ambohidratrimo district (Analmanga province), Morafenobe, Maintirano districts (Melaky province), Ambovombe-Androy, Bekily, Tsihombe districts (Androy province), Anosy, Atsimo Atsinanana, Analanjirofo provinces</t>
  </si>
  <si>
    <t>Funso</t>
  </si>
  <si>
    <t>2012-0005-MDG</t>
  </si>
  <si>
    <t>Cyclone Funso</t>
  </si>
  <si>
    <t>Atsimo Andrefana, Melaky, Menabe provinces</t>
  </si>
  <si>
    <t>Giovanna</t>
  </si>
  <si>
    <t>2012-0043-MDG</t>
  </si>
  <si>
    <t>Cyclone Giovanna</t>
  </si>
  <si>
    <t>Brickaville, Vatomandry districts (Atsinanana province), Moramanga district (Alaotra Mangoro province), Mampikony district (Sofia province), Antananarivo I, Antananarivo II, Antananarivo III, Antananarivo IV, Antananarivo V, Antananarivo VI, Antananarivo Atsimondrano, Antananarivo Avaradrano districts (Analamanga province)</t>
  </si>
  <si>
    <t>Irina</t>
  </si>
  <si>
    <t>2012-0056-MDG</t>
  </si>
  <si>
    <t>Tropical depression "Irina"</t>
  </si>
  <si>
    <t>Vatovavy Fitovinany, Sava, Diana, Atsimo Atsinanana, Anosy, Analanjirofo, Analamanga, Alaotra Mangoro provinces</t>
  </si>
  <si>
    <t>Feleng</t>
  </si>
  <si>
    <t>2013-0026-MDG</t>
  </si>
  <si>
    <t>Topical Depression Feleng</t>
  </si>
  <si>
    <t>Haruna</t>
  </si>
  <si>
    <t>2013-0032-MDG</t>
  </si>
  <si>
    <t>Tropical cyclone Haruna</t>
  </si>
  <si>
    <t>Morombe, Toliary-I, Toliary-II, Sakaraha districts (Atsimo Andrefana province), Menabe, Analamanga provinces</t>
  </si>
  <si>
    <t>Helen</t>
  </si>
  <si>
    <t>2014-0092-MDG</t>
  </si>
  <si>
    <t>Cyclone Helen</t>
  </si>
  <si>
    <t>Betsiboka, Boeny, Diana, Melaky, Sofia provinces</t>
  </si>
  <si>
    <t>Chedza</t>
  </si>
  <si>
    <t>2015-0016-MDG</t>
  </si>
  <si>
    <t xml:space="preserve">Tropical storm 'Chedza' </t>
  </si>
  <si>
    <t>Ambatondrazaka district (Alaotra Mangoro province), Ambatofinandrahana district (Amoron I Mania province), Ambohidratrimo, Andramasina, Ankazobe, Antananarivo Avaradrano, Antananarivo Atsimondrano, Antananarivo I, Antananarivo II, Antananarivo III, Antananarivo IV, Antananarivo V; Antananarivo VI districts (Analamanga province), Maevatanana district (Betsiboka province), Ambato Boeni, Mahajanga II districts (Boeny province), Tsiroanomandidy district (Bongolava province), Ambanja district (Diana province), Ambalavao, Ambohimahasoa, Fianarantsoa I, Vohibato, Lalangina districts (Haute Matsiatra province), Soavinandriana district (Itasy province), Besalampy district (Melaky province), Belo Sur Tsiribihina, Mahabo, Miandrivazo, Morondava districts (Menabe province), Mampikony district (Sofia province) Farafangana, Vangaindrano, Vondrozo districts (Atsimo Atsinanana province), Antanifotsy distrcit (Vakinankaratra province), Ikongo, Manakara Atsimo, Mananjary, Nosy-Varika, Vohipeno districts (Vatovavy Fitovianny)</t>
  </si>
  <si>
    <t>Fundi</t>
  </si>
  <si>
    <t>2015-0074-MDG</t>
  </si>
  <si>
    <t>Tropical storm 'Fundi'</t>
  </si>
  <si>
    <t>Enawo</t>
  </si>
  <si>
    <t>2017-0075-MDG</t>
  </si>
  <si>
    <t>Cyclone 'Enawo'</t>
  </si>
  <si>
    <t>Antalaha district (Sava province), Analanjirofo, Alaotra Mangoro, Atsinanana, Analamanga, Vakinankaratra, Bongolava, Itasy, Ihorombe, Amoron I Mania, Haute Matsiatra, Vatovavy Fitovinany provinces</t>
  </si>
  <si>
    <t>Ava</t>
  </si>
  <si>
    <t>2018-0008-MDG</t>
  </si>
  <si>
    <t>Cyclone 'Ava'</t>
  </si>
  <si>
    <t>Antananarivo Atsimondrano, Antananarivo Avaradrano, Antananarivo Renivohitra (Analamanga); Fenerive Eet, Manama, Maroantsetra, Sainte Marie, Soanierana Ivongo (Analanjirofo), Befotaka, Faraganga, Vaingaindrano (Astimo Atsinanana); Antanamabo Manampotsy, Brickaville, Mahanoro, Toasmasina I et II, Vatomandry (Atsinanana); Mahanja (Boeny); Miandrivazo (Menabe); Ambohimahaso (Haute Matsiatra); Antalaha, Sambava, Andapa, Vohemar (SAVA); Mampikony (Sofia); Ifanadiana, Manakara, Mananjary, Nosy Varika, Vohipeno (Vatovavy Fitovanmay)</t>
  </si>
  <si>
    <t>Eliakim</t>
  </si>
  <si>
    <t>2018-0086-MDG</t>
  </si>
  <si>
    <t>Tropical storm 'Eliakim'</t>
  </si>
  <si>
    <t>Mandritsara, Soanierana Ivongo, Masoala, SAVA, Analanjirofo, Sofia,Alaotra Mangoro, Antsinana, Diana, Vatovavy Fitovinany regions</t>
  </si>
  <si>
    <t>Idai</t>
  </si>
  <si>
    <t>2019-0110-MDG</t>
  </si>
  <si>
    <t>Cyclone 'Idai'</t>
  </si>
  <si>
    <t>Besalampy (Melaky)</t>
  </si>
  <si>
    <t>Belna</t>
  </si>
  <si>
    <t>2019-0601-MDG</t>
  </si>
  <si>
    <t>Cyclone 'Belna'</t>
  </si>
  <si>
    <t>Mahanjanga, Soalala districts (Boeny); Diego I district (Diana); Besalampy district (Melaky); Morondava district (Menabe</t>
  </si>
  <si>
    <t>Broken Dam/Burst bank|Flood</t>
  </si>
  <si>
    <t>Herold</t>
  </si>
  <si>
    <t>2020-0103-MDG</t>
  </si>
  <si>
    <t>Cyclone 'Herold'</t>
  </si>
  <si>
    <t>Sava region, Maroantsetra (Analanjirofo), Antalaha (Sava)</t>
  </si>
  <si>
    <t>Eloise</t>
  </si>
  <si>
    <t>2021-0036-MDG</t>
  </si>
  <si>
    <t>Tropical cyclone 'Eloise'</t>
  </si>
  <si>
    <t>Antalaha, Maroantsetra, Vavatenina and Toamasina districts</t>
  </si>
  <si>
    <t>Ana</t>
  </si>
  <si>
    <t>2022-0052-MDG</t>
  </si>
  <si>
    <t>Tropical storm 'Ana'</t>
  </si>
  <si>
    <t>Analamanga region</t>
  </si>
  <si>
    <t>Batsirai</t>
  </si>
  <si>
    <t>2022-0061-MDG</t>
  </si>
  <si>
    <t>Cyclone 'Batsirai'</t>
  </si>
  <si>
    <t>Fianarantsoa and Ambositra ; Manakara Atsimo, Ikongo District (Fitovinany Region); Nosy-Varika, Mananjary (Vatovavy Region)</t>
  </si>
  <si>
    <t>Dumako</t>
  </si>
  <si>
    <t>2022-0099-MDG</t>
  </si>
  <si>
    <t>Tropical storm 'Dumako'</t>
  </si>
  <si>
    <t>Analanjirofo Region</t>
  </si>
  <si>
    <t>Emnati</t>
  </si>
  <si>
    <t>2022-0101-MDG</t>
  </si>
  <si>
    <t>Cyclone 'Emnati'</t>
  </si>
  <si>
    <t>Androka Municipality (Atsimo-Andrefana Region)</t>
  </si>
  <si>
    <t>Gombe</t>
  </si>
  <si>
    <t>2022-0137-MDG</t>
  </si>
  <si>
    <t>Tropical cyclone 'Gombe'</t>
  </si>
  <si>
    <t>Maroantsetra (Analanjirofo Region), Antalaha Towns (Sava Region), Toamasina and Mahajanga Provinces</t>
  </si>
  <si>
    <t>Jasmine</t>
  </si>
  <si>
    <t>2022-0239-MDG</t>
  </si>
  <si>
    <t>Tropical storm 'Jasmine'</t>
  </si>
  <si>
    <t>Toliara I, Toliara II, Morombe, Sakaraha, Betioky Atsimo, Ankazoabo, Benenitra and Ampanihy</t>
  </si>
  <si>
    <t>Cheneso</t>
  </si>
  <si>
    <t>2023-0020-MDG</t>
  </si>
  <si>
    <t>Tropical cyclone 'Cheneso'</t>
  </si>
  <si>
    <t>Antalaha (Sava Region); Diana regon</t>
  </si>
  <si>
    <t>Freddy</t>
  </si>
  <si>
    <t>2023-0095-MDG</t>
  </si>
  <si>
    <t>Tropical cyclone 'Freddy'</t>
  </si>
  <si>
    <t>Vatovavy, Fitovinany, Atsimo Atsinanana, Amoron’I Mania, Analamanga, Itasy, Alaotra-Mangoro, Menabe, Atsinanana</t>
  </si>
  <si>
    <t>Source</t>
  </si>
  <si>
    <t>EM-DAT, CRED / UCLouvain, Brussels, Belgium</t>
  </si>
  <si>
    <t>Source link 1:</t>
  </si>
  <si>
    <t>https://www.emdat.be</t>
  </si>
  <si>
    <t>Glossary:</t>
  </si>
  <si>
    <t>https://doc.emdat.be/docs/data-structure-and-content/emdat-public-table/</t>
  </si>
  <si>
    <t>Version:</t>
  </si>
  <si>
    <t>File creation:</t>
  </si>
  <si>
    <t>Wed, 25 Oct 2023 21:45:59 UTC</t>
  </si>
  <si>
    <t xml:space="preserve">Table type: </t>
  </si>
  <si>
    <t>public_emdat_custom_request</t>
  </si>
  <si>
    <t># of records:</t>
  </si>
  <si>
    <t>Search criteria</t>
  </si>
  <si>
    <t>Selected</t>
  </si>
  <si>
    <t>Time period:</t>
  </si>
  <si>
    <t>1900-2023</t>
  </si>
  <si>
    <t>Countries:</t>
  </si>
  <si>
    <t>Classification:</t>
  </si>
  <si>
    <t>Climatological, Hydrological, Meteorological</t>
  </si>
  <si>
    <t>ISO3</t>
  </si>
  <si>
    <t>n.ib.storms</t>
  </si>
  <si>
    <t>Philippines</t>
  </si>
  <si>
    <t>PHL</t>
  </si>
  <si>
    <t>Mexico</t>
  </si>
  <si>
    <t>MEX</t>
  </si>
  <si>
    <t>India</t>
  </si>
  <si>
    <t>IND</t>
  </si>
  <si>
    <t>Vietnam</t>
  </si>
  <si>
    <t>VNM</t>
  </si>
  <si>
    <t>Laos</t>
  </si>
  <si>
    <t>LAO</t>
  </si>
  <si>
    <t>MDG</t>
  </si>
  <si>
    <t>Thailand</t>
  </si>
  <si>
    <t>THA</t>
  </si>
  <si>
    <t>South Korea</t>
  </si>
  <si>
    <t>KOR</t>
  </si>
  <si>
    <t>Myanmar</t>
  </si>
  <si>
    <t>MMR</t>
  </si>
  <si>
    <t>Bangladesh</t>
  </si>
  <si>
    <t>BGD</t>
  </si>
  <si>
    <t>Vanuatu</t>
  </si>
  <si>
    <t>VUT</t>
  </si>
  <si>
    <t>Indonesia</t>
  </si>
  <si>
    <t>IDN</t>
  </si>
  <si>
    <t>Mozambique</t>
  </si>
  <si>
    <t>MOZ</t>
  </si>
  <si>
    <t>Cambodia</t>
  </si>
  <si>
    <t>KHM</t>
  </si>
  <si>
    <t>Solomon Islands</t>
  </si>
  <si>
    <t>SLB</t>
  </si>
  <si>
    <t>North Korea</t>
  </si>
  <si>
    <t>PRK</t>
  </si>
  <si>
    <t>Honduras</t>
  </si>
  <si>
    <t>HND</t>
  </si>
  <si>
    <t>Nicaragua</t>
  </si>
  <si>
    <t>NIC</t>
  </si>
  <si>
    <t>Guatemala</t>
  </si>
  <si>
    <t>GTM</t>
  </si>
  <si>
    <t>Dominican Republic</t>
  </si>
  <si>
    <t>DOM</t>
  </si>
  <si>
    <t>Papua New Guinea</t>
  </si>
  <si>
    <t>PNG</t>
  </si>
  <si>
    <t>Haiti</t>
  </si>
  <si>
    <t>HTI</t>
  </si>
  <si>
    <t>Colombia</t>
  </si>
  <si>
    <t>COL</t>
  </si>
  <si>
    <t>Pakistan</t>
  </si>
  <si>
    <t>PAK</t>
  </si>
  <si>
    <t>Somalia</t>
  </si>
  <si>
    <t>SOM</t>
  </si>
  <si>
    <t>Yemen</t>
  </si>
  <si>
    <t>YEM</t>
  </si>
  <si>
    <t>Venezuela</t>
  </si>
  <si>
    <t>VEN</t>
  </si>
  <si>
    <t>Zimbabwe</t>
  </si>
  <si>
    <t>ZWE</t>
  </si>
  <si>
    <t>Comoros</t>
  </si>
  <si>
    <t>COM</t>
  </si>
  <si>
    <t>Malawi</t>
  </si>
  <si>
    <t>MWI</t>
  </si>
  <si>
    <t>South Africa</t>
  </si>
  <si>
    <t>ZAF</t>
  </si>
  <si>
    <t>Costa Rica</t>
  </si>
  <si>
    <t>CRI</t>
  </si>
  <si>
    <t>Senegal</t>
  </si>
  <si>
    <t>SEN</t>
  </si>
  <si>
    <t>Tanzania</t>
  </si>
  <si>
    <t>TZA</t>
  </si>
  <si>
    <t>Botswana</t>
  </si>
  <si>
    <t>BWA</t>
  </si>
  <si>
    <t>Nepal</t>
  </si>
  <si>
    <t>NPL</t>
  </si>
  <si>
    <t>Ethiopia</t>
  </si>
  <si>
    <t>ETH</t>
  </si>
  <si>
    <t>Gambia</t>
  </si>
  <si>
    <t>GMB</t>
  </si>
  <si>
    <t>Iran</t>
  </si>
  <si>
    <t>IRN</t>
  </si>
  <si>
    <t>Guinea-Bissau</t>
  </si>
  <si>
    <t>GNB</t>
  </si>
  <si>
    <t>Brazil</t>
  </si>
  <si>
    <t>BRA</t>
  </si>
  <si>
    <t>Namibia</t>
  </si>
  <si>
    <t>NAM</t>
  </si>
  <si>
    <t>Panama</t>
  </si>
  <si>
    <t>PAN</t>
  </si>
  <si>
    <t>Eswatini</t>
  </si>
  <si>
    <t>SWZ</t>
  </si>
  <si>
    <t>Afghanistan</t>
  </si>
  <si>
    <t>AFG</t>
  </si>
  <si>
    <t>Mauritania</t>
  </si>
  <si>
    <t>MRT</t>
  </si>
  <si>
    <t>Djibouti</t>
  </si>
  <si>
    <t>DJI</t>
  </si>
  <si>
    <t>Guyana</t>
  </si>
  <si>
    <t>GUY</t>
  </si>
  <si>
    <t>malaria.incidence</t>
  </si>
  <si>
    <t>malaria.cases</t>
  </si>
  <si>
    <t>ISO 3 letter country codes</t>
  </si>
  <si>
    <t>Number of tropical cyclones in the IBTrACS data set passing within 60 nautical miles of the country's border</t>
  </si>
  <si>
    <t>From the WHO GHO, number of estimated malaria cases per 1000 popn per year</t>
  </si>
  <si>
    <t>From the WHO GHO, number of estimated malaria cases per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</si>
</sst>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26"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b/>
      <sz val="10"/>
      <color theme="1"/>
      <name val="Andale Mono"/>
      <family val="2"/>
    </font>
    <font>
      <sz val="10"/>
      <color theme="1"/>
      <name val="Andale Mono"/>
      <family val="2"/>
    </font>
    <font>
      <b/>
      <sz val="12"/>
      <color rgb="FF000000"/>
      <name val="Andale Mono"/>
      <family val="2"/>
    </font>
    <font>
      <sz val="12"/>
      <color rgb="FF000000"/>
      <name val="Andale Mono"/>
      <family val="2"/>
    </font>
    <font>
      <b/>
      <sz val="11"/>
      <color rgb="FF000000"/>
      <name val="Andale Mono"/>
      <family val="2"/>
    </font>
    <font>
      <sz val="12"/>
      <color theme="1"/>
      <name val="Andale Mono"/>
      <family val="2"/>
    </font>
    <font>
      <b/>
      <sz val="12"/>
      <color theme="1"/>
      <name val="Andale Mono"/>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FBFBF"/>
        <bgColor rgb="FF000000"/>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0" fontId="19" fillId="0" borderId="0" xfId="0" applyFont="1"/>
    <xf numFmtId="0" fontId="20" fillId="0" borderId="0" xfId="0" applyFont="1"/>
    <xf numFmtId="0" fontId="19" fillId="0" borderId="0" xfId="0" applyFont="1" applyAlignment="1">
      <alignment vertical="center"/>
    </xf>
    <xf numFmtId="0" fontId="18" fillId="0" borderId="0" xfId="0" applyFont="1" applyAlignment="1">
      <alignment vertical="center"/>
    </xf>
    <xf numFmtId="0" fontId="20" fillId="0" borderId="0" xfId="0" applyFont="1" applyAlignment="1">
      <alignment vertical="center"/>
    </xf>
    <xf numFmtId="0" fontId="0" fillId="0" borderId="0" xfId="0" applyAlignment="1">
      <alignment vertical="center"/>
    </xf>
    <xf numFmtId="164" fontId="19" fillId="0" borderId="0" xfId="0" applyNumberFormat="1" applyFont="1" applyAlignment="1">
      <alignment horizontal="center" vertical="center"/>
    </xf>
    <xf numFmtId="164" fontId="20" fillId="0" borderId="0" xfId="0" applyNumberFormat="1" applyFont="1" applyAlignment="1">
      <alignment horizontal="center" vertical="center"/>
    </xf>
    <xf numFmtId="164" fontId="0" fillId="0" borderId="0" xfId="0" applyNumberForma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18" fillId="0" borderId="0" xfId="0" applyFont="1" applyAlignment="1">
      <alignment vertical="center" wrapText="1"/>
    </xf>
    <xf numFmtId="0" fontId="18" fillId="0" borderId="0" xfId="0" applyFont="1" applyAlignment="1">
      <alignment horizontal="left" vertical="center" wrapText="1"/>
    </xf>
    <xf numFmtId="0" fontId="19" fillId="0" borderId="0" xfId="0" applyFont="1" applyAlignment="1">
      <alignment horizontal="left" vertical="center"/>
    </xf>
    <xf numFmtId="164" fontId="19" fillId="0" borderId="0" xfId="0" applyNumberFormat="1" applyFont="1" applyAlignment="1">
      <alignment horizontal="left" vertical="center"/>
    </xf>
    <xf numFmtId="0" fontId="0" fillId="0" borderId="0" xfId="0" applyAlignment="1">
      <alignment horizontal="left" vertical="center" wrapText="1"/>
    </xf>
    <xf numFmtId="0" fontId="20" fillId="0" borderId="0" xfId="0" quotePrefix="1" applyFont="1"/>
    <xf numFmtId="0" fontId="21" fillId="33" borderId="10" xfId="0" applyFont="1" applyFill="1" applyBorder="1"/>
    <xf numFmtId="0" fontId="22" fillId="33" borderId="11" xfId="0" applyFont="1" applyFill="1" applyBorder="1"/>
    <xf numFmtId="0" fontId="22" fillId="0" borderId="12" xfId="0" applyFont="1" applyBorder="1"/>
    <xf numFmtId="0" fontId="22" fillId="0" borderId="13" xfId="0" applyFont="1" applyBorder="1"/>
    <xf numFmtId="0" fontId="22" fillId="0" borderId="14" xfId="0" applyFont="1" applyBorder="1"/>
    <xf numFmtId="0" fontId="22" fillId="0" borderId="15" xfId="0" applyFont="1" applyBorder="1"/>
    <xf numFmtId="0" fontId="22" fillId="0" borderId="0" xfId="0" applyFont="1"/>
    <xf numFmtId="0" fontId="23" fillId="33" borderId="10" xfId="0" applyFont="1" applyFill="1" applyBorder="1"/>
    <xf numFmtId="0" fontId="24" fillId="0" borderId="0" xfId="0" applyFont="1"/>
    <xf numFmtId="0" fontId="25"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pane ySplit="1" topLeftCell="A2" activePane="bottomLeft" state="frozen"/>
      <selection pane="bottomLeft" activeCell="B16" sqref="B16"/>
    </sheetView>
  </sheetViews>
  <sheetFormatPr baseColWidth="10" defaultRowHeight="16" x14ac:dyDescent="0.2"/>
  <cols>
    <col min="1" max="1" width="19.33203125" style="18" bestFit="1" customWidth="1"/>
    <col min="2" max="2" width="55.1640625" style="13" customWidth="1"/>
    <col min="3" max="16384" width="10.83203125" style="13"/>
  </cols>
  <sheetData>
    <row r="1" spans="1:2" s="14" customFormat="1" ht="17" x14ac:dyDescent="0.2">
      <c r="A1" s="15" t="s">
        <v>460</v>
      </c>
      <c r="B1" s="14" t="s">
        <v>461</v>
      </c>
    </row>
    <row r="2" spans="1:2" ht="34" x14ac:dyDescent="0.2">
      <c r="A2" s="16" t="s">
        <v>0</v>
      </c>
      <c r="B2" s="13" t="s">
        <v>462</v>
      </c>
    </row>
    <row r="3" spans="1:2" ht="34" x14ac:dyDescent="0.2">
      <c r="A3" s="16" t="s">
        <v>456</v>
      </c>
      <c r="B3" s="13" t="s">
        <v>463</v>
      </c>
    </row>
    <row r="4" spans="1:2" ht="17" x14ac:dyDescent="0.2">
      <c r="A4" s="16" t="s">
        <v>1</v>
      </c>
      <c r="B4" s="13" t="s">
        <v>464</v>
      </c>
    </row>
    <row r="5" spans="1:2" ht="17" x14ac:dyDescent="0.2">
      <c r="A5" s="16" t="s">
        <v>452</v>
      </c>
      <c r="B5" s="13" t="s">
        <v>465</v>
      </c>
    </row>
    <row r="6" spans="1:2" ht="34" x14ac:dyDescent="0.2">
      <c r="A6" s="16" t="s">
        <v>453</v>
      </c>
      <c r="B6" s="13" t="s">
        <v>466</v>
      </c>
    </row>
    <row r="7" spans="1:2" ht="17" x14ac:dyDescent="0.2">
      <c r="A7" s="17" t="s">
        <v>454</v>
      </c>
      <c r="B7" s="13" t="s">
        <v>467</v>
      </c>
    </row>
    <row r="8" spans="1:2" ht="17" x14ac:dyDescent="0.2">
      <c r="A8" s="16" t="s">
        <v>455</v>
      </c>
      <c r="B8" s="13" t="s">
        <v>468</v>
      </c>
    </row>
    <row r="9" spans="1:2" ht="17" x14ac:dyDescent="0.2">
      <c r="A9" s="16" t="s">
        <v>457</v>
      </c>
      <c r="B9" s="13" t="s">
        <v>469</v>
      </c>
    </row>
    <row r="10" spans="1:2" ht="34" x14ac:dyDescent="0.2">
      <c r="A10" s="16" t="s">
        <v>458</v>
      </c>
      <c r="B10" s="13" t="s">
        <v>470</v>
      </c>
    </row>
    <row r="11" spans="1:2" ht="17" x14ac:dyDescent="0.2">
      <c r="A11" s="16" t="s">
        <v>459</v>
      </c>
      <c r="B11" s="13" t="s">
        <v>471</v>
      </c>
    </row>
    <row r="12" spans="1:2" ht="17" x14ac:dyDescent="0.2">
      <c r="A12" s="3" t="s">
        <v>850</v>
      </c>
      <c r="B12" s="13" t="s">
        <v>949</v>
      </c>
    </row>
    <row r="13" spans="1:2" ht="34" x14ac:dyDescent="0.2">
      <c r="A13" s="3" t="s">
        <v>851</v>
      </c>
      <c r="B13" s="13" t="s">
        <v>950</v>
      </c>
    </row>
    <row r="14" spans="1:2" ht="34" x14ac:dyDescent="0.2">
      <c r="A14" s="3" t="s">
        <v>947</v>
      </c>
      <c r="B14" s="13" t="s">
        <v>951</v>
      </c>
    </row>
    <row r="15" spans="1:2" ht="17" x14ac:dyDescent="0.2">
      <c r="A15" s="3" t="s">
        <v>948</v>
      </c>
      <c r="B15" s="13" t="s">
        <v>952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53"/>
  <sheetViews>
    <sheetView workbookViewId="0">
      <pane ySplit="1" topLeftCell="A2" activePane="bottomLeft" state="frozen"/>
      <selection pane="bottomLeft" activeCell="E12" sqref="E12"/>
    </sheetView>
  </sheetViews>
  <sheetFormatPr baseColWidth="10" defaultRowHeight="16" x14ac:dyDescent="0.2"/>
  <cols>
    <col min="1" max="1" width="11.1640625" style="12" bestFit="1" customWidth="1"/>
    <col min="2" max="2" width="13.1640625" style="12" bestFit="1" customWidth="1"/>
    <col min="3" max="3" width="14.1640625" style="12" bestFit="1" customWidth="1"/>
    <col min="4" max="4" width="13.1640625" style="6" bestFit="1" customWidth="1"/>
    <col min="5" max="5" width="32.83203125" style="6" bestFit="1" customWidth="1"/>
    <col min="6" max="6" width="10.1640625" style="9" bestFit="1" customWidth="1"/>
    <col min="7" max="7" width="5.1640625" style="6" bestFit="1" customWidth="1"/>
    <col min="8" max="8" width="14.1640625" style="6" bestFit="1" customWidth="1"/>
    <col min="9" max="9" width="19.33203125" style="6" bestFit="1" customWidth="1"/>
    <col min="10" max="10" width="15.1640625" style="6" bestFit="1" customWidth="1"/>
    <col min="11" max="16384" width="10.83203125" style="6"/>
  </cols>
  <sheetData>
    <row r="1" spans="1:10" s="4" customFormat="1" x14ac:dyDescent="0.2">
      <c r="A1" s="10" t="s">
        <v>0</v>
      </c>
      <c r="B1" s="10" t="s">
        <v>456</v>
      </c>
      <c r="C1" s="10" t="s">
        <v>1</v>
      </c>
      <c r="D1" s="3" t="s">
        <v>452</v>
      </c>
      <c r="E1" s="3" t="s">
        <v>453</v>
      </c>
      <c r="F1" s="7" t="s">
        <v>454</v>
      </c>
      <c r="G1" s="3" t="s">
        <v>455</v>
      </c>
      <c r="H1" s="3" t="s">
        <v>457</v>
      </c>
      <c r="I1" s="3" t="s">
        <v>458</v>
      </c>
      <c r="J1" s="3" t="s">
        <v>459</v>
      </c>
    </row>
    <row r="2" spans="1:10" x14ac:dyDescent="0.2">
      <c r="A2" s="11" t="s">
        <v>2</v>
      </c>
      <c r="B2" s="11">
        <v>1980</v>
      </c>
      <c r="C2" s="11" t="s">
        <v>3</v>
      </c>
      <c r="D2" s="5" t="s">
        <v>4</v>
      </c>
      <c r="E2" s="5" t="s">
        <v>5</v>
      </c>
      <c r="F2" s="8">
        <v>29230</v>
      </c>
      <c r="G2" s="5">
        <v>1980</v>
      </c>
      <c r="H2" s="5">
        <v>0</v>
      </c>
      <c r="I2" s="5" t="s">
        <v>6</v>
      </c>
      <c r="J2" s="5" t="s">
        <v>7</v>
      </c>
    </row>
    <row r="3" spans="1:10" x14ac:dyDescent="0.2">
      <c r="A3" s="11" t="s">
        <v>2</v>
      </c>
      <c r="B3" s="11">
        <v>1980</v>
      </c>
      <c r="C3" s="11" t="s">
        <v>8</v>
      </c>
      <c r="D3" s="5" t="s">
        <v>4</v>
      </c>
      <c r="E3" s="5" t="s">
        <v>9</v>
      </c>
      <c r="F3" s="8">
        <v>29230</v>
      </c>
      <c r="G3" s="5">
        <v>1980</v>
      </c>
      <c r="H3" s="5">
        <v>0</v>
      </c>
      <c r="I3" s="5" t="s">
        <v>6</v>
      </c>
      <c r="J3" s="5" t="s">
        <v>7</v>
      </c>
    </row>
    <row r="4" spans="1:10" x14ac:dyDescent="0.2">
      <c r="A4" s="11" t="s">
        <v>2</v>
      </c>
      <c r="B4" s="11">
        <v>1980</v>
      </c>
      <c r="C4" s="11" t="s">
        <v>10</v>
      </c>
      <c r="D4" s="5" t="s">
        <v>11</v>
      </c>
      <c r="E4" s="5" t="s">
        <v>12</v>
      </c>
      <c r="F4" s="8">
        <v>29240</v>
      </c>
      <c r="G4" s="5">
        <v>1980</v>
      </c>
      <c r="H4" s="5">
        <v>13</v>
      </c>
      <c r="I4" s="5">
        <v>111.12</v>
      </c>
      <c r="J4" s="5" t="s">
        <v>13</v>
      </c>
    </row>
    <row r="5" spans="1:10" x14ac:dyDescent="0.2">
      <c r="A5" s="11" t="s">
        <v>2</v>
      </c>
      <c r="B5" s="11">
        <v>1980</v>
      </c>
      <c r="C5" s="11" t="s">
        <v>14</v>
      </c>
      <c r="D5" s="5" t="s">
        <v>15</v>
      </c>
      <c r="E5" s="5" t="s">
        <v>16</v>
      </c>
      <c r="F5" s="8">
        <v>29293</v>
      </c>
      <c r="G5" s="5">
        <v>1980</v>
      </c>
      <c r="H5" s="5">
        <v>0</v>
      </c>
      <c r="I5" s="5" t="s">
        <v>6</v>
      </c>
      <c r="J5" s="5" t="s">
        <v>7</v>
      </c>
    </row>
    <row r="6" spans="1:10" x14ac:dyDescent="0.2">
      <c r="A6" s="11" t="s">
        <v>2</v>
      </c>
      <c r="B6" s="11">
        <v>1980</v>
      </c>
      <c r="C6" s="11" t="s">
        <v>17</v>
      </c>
      <c r="D6" s="5" t="s">
        <v>4</v>
      </c>
      <c r="E6" s="5" t="s">
        <v>18</v>
      </c>
      <c r="F6" s="8">
        <v>29300</v>
      </c>
      <c r="G6" s="5">
        <v>1980</v>
      </c>
      <c r="H6" s="5">
        <v>3</v>
      </c>
      <c r="I6" s="5">
        <v>64.819999999999993</v>
      </c>
      <c r="J6" s="5" t="s">
        <v>13</v>
      </c>
    </row>
    <row r="7" spans="1:10" x14ac:dyDescent="0.2">
      <c r="A7" s="11" t="s">
        <v>2</v>
      </c>
      <c r="B7" s="11">
        <v>1981</v>
      </c>
      <c r="C7" s="11" t="s">
        <v>19</v>
      </c>
      <c r="D7" s="5" t="s">
        <v>20</v>
      </c>
      <c r="E7" s="5" t="s">
        <v>21</v>
      </c>
      <c r="F7" s="8">
        <v>29554</v>
      </c>
      <c r="G7" s="5">
        <v>1980</v>
      </c>
      <c r="H7" s="5">
        <v>0</v>
      </c>
      <c r="I7" s="5" t="s">
        <v>6</v>
      </c>
      <c r="J7" s="5" t="s">
        <v>7</v>
      </c>
    </row>
    <row r="8" spans="1:10" x14ac:dyDescent="0.2">
      <c r="A8" s="11" t="s">
        <v>2</v>
      </c>
      <c r="B8" s="11">
        <v>1981</v>
      </c>
      <c r="C8" s="11" t="s">
        <v>22</v>
      </c>
      <c r="D8" s="5" t="s">
        <v>23</v>
      </c>
      <c r="E8" s="5" t="s">
        <v>24</v>
      </c>
      <c r="F8" s="8">
        <v>29564</v>
      </c>
      <c r="G8" s="5">
        <v>1980</v>
      </c>
      <c r="H8" s="5">
        <v>0</v>
      </c>
      <c r="I8" s="5" t="s">
        <v>6</v>
      </c>
      <c r="J8" s="5" t="s">
        <v>7</v>
      </c>
    </row>
    <row r="9" spans="1:10" x14ac:dyDescent="0.2">
      <c r="A9" s="11" t="s">
        <v>2</v>
      </c>
      <c r="B9" s="11">
        <v>1981</v>
      </c>
      <c r="C9" s="11" t="s">
        <v>25</v>
      </c>
      <c r="D9" s="5" t="s">
        <v>26</v>
      </c>
      <c r="E9" s="5" t="s">
        <v>27</v>
      </c>
      <c r="F9" s="8">
        <v>29585</v>
      </c>
      <c r="G9" s="5">
        <v>1980</v>
      </c>
      <c r="H9" s="5">
        <v>0</v>
      </c>
      <c r="I9" s="5" t="s">
        <v>6</v>
      </c>
      <c r="J9" s="5" t="s">
        <v>7</v>
      </c>
    </row>
    <row r="10" spans="1:10" x14ac:dyDescent="0.2">
      <c r="A10" s="11" t="s">
        <v>2</v>
      </c>
      <c r="B10" s="11">
        <v>1981</v>
      </c>
      <c r="C10" s="11" t="s">
        <v>28</v>
      </c>
      <c r="D10" s="5" t="s">
        <v>29</v>
      </c>
      <c r="E10" s="5" t="s">
        <v>30</v>
      </c>
      <c r="F10" s="8">
        <v>29620</v>
      </c>
      <c r="G10" s="5">
        <v>1981</v>
      </c>
      <c r="H10" s="5">
        <v>10</v>
      </c>
      <c r="I10" s="5">
        <v>74.08</v>
      </c>
      <c r="J10" s="5" t="s">
        <v>13</v>
      </c>
    </row>
    <row r="11" spans="1:10" x14ac:dyDescent="0.2">
      <c r="A11" s="11" t="s">
        <v>2</v>
      </c>
      <c r="B11" s="11">
        <v>1981</v>
      </c>
      <c r="C11" s="11" t="s">
        <v>31</v>
      </c>
      <c r="D11" s="5" t="s">
        <v>32</v>
      </c>
      <c r="E11" s="5" t="s">
        <v>33</v>
      </c>
      <c r="F11" s="8">
        <v>29637</v>
      </c>
      <c r="G11" s="5">
        <v>1981</v>
      </c>
      <c r="H11" s="5">
        <v>29</v>
      </c>
      <c r="I11" s="5">
        <v>101.86</v>
      </c>
      <c r="J11" s="5" t="s">
        <v>13</v>
      </c>
    </row>
    <row r="12" spans="1:10" x14ac:dyDescent="0.2">
      <c r="A12" s="11" t="s">
        <v>2</v>
      </c>
      <c r="B12" s="11">
        <v>1981</v>
      </c>
      <c r="C12" s="11" t="s">
        <v>34</v>
      </c>
      <c r="D12" s="5" t="s">
        <v>35</v>
      </c>
      <c r="E12" s="5" t="s">
        <v>36</v>
      </c>
      <c r="F12" s="8">
        <v>29648</v>
      </c>
      <c r="G12" s="5">
        <v>1981</v>
      </c>
      <c r="H12" s="5">
        <v>19</v>
      </c>
      <c r="I12" s="5">
        <v>37.04</v>
      </c>
      <c r="J12" s="5" t="s">
        <v>37</v>
      </c>
    </row>
    <row r="13" spans="1:10" x14ac:dyDescent="0.2">
      <c r="A13" s="11" t="s">
        <v>2</v>
      </c>
      <c r="B13" s="11">
        <v>1981</v>
      </c>
      <c r="C13" s="11" t="s">
        <v>38</v>
      </c>
      <c r="D13" s="5" t="s">
        <v>39</v>
      </c>
      <c r="E13" s="5" t="s">
        <v>40</v>
      </c>
      <c r="F13" s="8">
        <v>29678</v>
      </c>
      <c r="G13" s="5">
        <v>1981</v>
      </c>
      <c r="H13" s="5">
        <v>10</v>
      </c>
      <c r="I13" s="5">
        <v>74.08</v>
      </c>
      <c r="J13" s="5" t="s">
        <v>13</v>
      </c>
    </row>
    <row r="14" spans="1:10" x14ac:dyDescent="0.2">
      <c r="A14" s="11" t="s">
        <v>2</v>
      </c>
      <c r="B14" s="11">
        <v>1982</v>
      </c>
      <c r="C14" s="11" t="s">
        <v>41</v>
      </c>
      <c r="D14" s="5" t="s">
        <v>42</v>
      </c>
      <c r="E14" s="5" t="s">
        <v>43</v>
      </c>
      <c r="F14" s="8">
        <v>29939</v>
      </c>
      <c r="G14" s="5">
        <v>1981</v>
      </c>
      <c r="H14" s="5">
        <v>0</v>
      </c>
      <c r="I14" s="5" t="s">
        <v>6</v>
      </c>
      <c r="J14" s="5" t="s">
        <v>7</v>
      </c>
    </row>
    <row r="15" spans="1:10" x14ac:dyDescent="0.2">
      <c r="A15" s="11" t="s">
        <v>2</v>
      </c>
      <c r="B15" s="11">
        <v>1982</v>
      </c>
      <c r="C15" s="11" t="s">
        <v>44</v>
      </c>
      <c r="D15" s="5" t="s">
        <v>45</v>
      </c>
      <c r="E15" s="5" t="s">
        <v>46</v>
      </c>
      <c r="F15" s="8">
        <v>29982</v>
      </c>
      <c r="G15" s="5">
        <v>1982</v>
      </c>
      <c r="H15" s="5">
        <v>0</v>
      </c>
      <c r="I15" s="5" t="s">
        <v>6</v>
      </c>
      <c r="J15" s="5" t="s">
        <v>7</v>
      </c>
    </row>
    <row r="16" spans="1:10" x14ac:dyDescent="0.2">
      <c r="A16" s="11" t="s">
        <v>2</v>
      </c>
      <c r="B16" s="11">
        <v>1982</v>
      </c>
      <c r="C16" s="11" t="s">
        <v>47</v>
      </c>
      <c r="D16" s="5" t="s">
        <v>48</v>
      </c>
      <c r="E16" s="5" t="s">
        <v>49</v>
      </c>
      <c r="F16" s="8">
        <v>29985</v>
      </c>
      <c r="G16" s="5">
        <v>1982</v>
      </c>
      <c r="H16" s="5">
        <v>12</v>
      </c>
      <c r="I16" s="5">
        <v>74.08</v>
      </c>
      <c r="J16" s="5" t="s">
        <v>13</v>
      </c>
    </row>
    <row r="17" spans="1:10" x14ac:dyDescent="0.2">
      <c r="A17" s="11" t="s">
        <v>2</v>
      </c>
      <c r="B17" s="11">
        <v>1982</v>
      </c>
      <c r="C17" s="11" t="s">
        <v>50</v>
      </c>
      <c r="D17" s="5" t="s">
        <v>51</v>
      </c>
      <c r="E17" s="5" t="s">
        <v>52</v>
      </c>
      <c r="F17" s="8">
        <v>30028</v>
      </c>
      <c r="G17" s="5">
        <v>1982</v>
      </c>
      <c r="H17" s="5">
        <v>24</v>
      </c>
      <c r="I17" s="5">
        <v>129.63999999999999</v>
      </c>
      <c r="J17" s="5" t="s">
        <v>53</v>
      </c>
    </row>
    <row r="18" spans="1:10" x14ac:dyDescent="0.2">
      <c r="A18" s="11" t="s">
        <v>2</v>
      </c>
      <c r="B18" s="11">
        <v>1983</v>
      </c>
      <c r="C18" s="11" t="s">
        <v>54</v>
      </c>
      <c r="D18" s="5" t="s">
        <v>55</v>
      </c>
      <c r="E18" s="5" t="s">
        <v>56</v>
      </c>
      <c r="F18" s="8">
        <v>30491</v>
      </c>
      <c r="G18" s="5">
        <v>1983</v>
      </c>
      <c r="H18" s="5">
        <v>0</v>
      </c>
      <c r="I18" s="5" t="s">
        <v>6</v>
      </c>
      <c r="J18" s="5" t="s">
        <v>7</v>
      </c>
    </row>
    <row r="19" spans="1:10" x14ac:dyDescent="0.2">
      <c r="A19" s="11" t="s">
        <v>2</v>
      </c>
      <c r="B19" s="11">
        <v>1984</v>
      </c>
      <c r="C19" s="11" t="s">
        <v>57</v>
      </c>
      <c r="D19" s="5" t="s">
        <v>58</v>
      </c>
      <c r="E19" s="5" t="s">
        <v>59</v>
      </c>
      <c r="F19" s="8">
        <v>30660</v>
      </c>
      <c r="G19" s="5">
        <v>1983</v>
      </c>
      <c r="H19" s="5">
        <v>28</v>
      </c>
      <c r="I19" s="5">
        <v>240.76</v>
      </c>
      <c r="J19" s="5" t="s">
        <v>60</v>
      </c>
    </row>
    <row r="20" spans="1:10" x14ac:dyDescent="0.2">
      <c r="A20" s="11" t="s">
        <v>2</v>
      </c>
      <c r="B20" s="11">
        <v>1984</v>
      </c>
      <c r="C20" s="11" t="s">
        <v>61</v>
      </c>
      <c r="D20" s="5" t="s">
        <v>62</v>
      </c>
      <c r="E20" s="5" t="s">
        <v>63</v>
      </c>
      <c r="F20" s="8">
        <v>30687</v>
      </c>
      <c r="G20" s="5">
        <v>1984</v>
      </c>
      <c r="H20" s="5">
        <v>0</v>
      </c>
      <c r="I20" s="5" t="s">
        <v>6</v>
      </c>
      <c r="J20" s="5" t="s">
        <v>7</v>
      </c>
    </row>
    <row r="21" spans="1:10" x14ac:dyDescent="0.2">
      <c r="A21" s="11" t="s">
        <v>2</v>
      </c>
      <c r="B21" s="11">
        <v>1984</v>
      </c>
      <c r="C21" s="11" t="s">
        <v>64</v>
      </c>
      <c r="D21" s="5" t="s">
        <v>65</v>
      </c>
      <c r="E21" s="5" t="s">
        <v>66</v>
      </c>
      <c r="F21" s="8">
        <v>30701</v>
      </c>
      <c r="G21" s="5">
        <v>1984</v>
      </c>
      <c r="H21" s="5">
        <v>35</v>
      </c>
      <c r="I21" s="5">
        <v>83.34</v>
      </c>
      <c r="J21" s="5" t="s">
        <v>13</v>
      </c>
    </row>
    <row r="22" spans="1:10" x14ac:dyDescent="0.2">
      <c r="A22" s="11" t="s">
        <v>2</v>
      </c>
      <c r="B22" s="11">
        <v>1984</v>
      </c>
      <c r="C22" s="11" t="s">
        <v>67</v>
      </c>
      <c r="D22" s="5" t="s">
        <v>68</v>
      </c>
      <c r="E22" s="5" t="s">
        <v>69</v>
      </c>
      <c r="F22" s="8">
        <v>30714</v>
      </c>
      <c r="G22" s="5">
        <v>1984</v>
      </c>
      <c r="H22" s="5">
        <v>0</v>
      </c>
      <c r="I22" s="5" t="s">
        <v>6</v>
      </c>
      <c r="J22" s="5" t="s">
        <v>7</v>
      </c>
    </row>
    <row r="23" spans="1:10" x14ac:dyDescent="0.2">
      <c r="A23" s="11" t="s">
        <v>2</v>
      </c>
      <c r="B23" s="11">
        <v>1984</v>
      </c>
      <c r="C23" s="11" t="s">
        <v>70</v>
      </c>
      <c r="D23" s="5" t="s">
        <v>71</v>
      </c>
      <c r="E23" s="5" t="s">
        <v>72</v>
      </c>
      <c r="F23" s="8">
        <v>30781</v>
      </c>
      <c r="G23" s="5">
        <v>1984</v>
      </c>
      <c r="H23" s="5">
        <v>23</v>
      </c>
      <c r="I23" s="5">
        <v>185.2</v>
      </c>
      <c r="J23" s="5" t="s">
        <v>73</v>
      </c>
    </row>
    <row r="24" spans="1:10" x14ac:dyDescent="0.2">
      <c r="A24" s="11" t="s">
        <v>2</v>
      </c>
      <c r="B24" s="11">
        <v>1984</v>
      </c>
      <c r="C24" s="11" t="s">
        <v>74</v>
      </c>
      <c r="D24" s="5" t="s">
        <v>4</v>
      </c>
      <c r="E24" s="5" t="s">
        <v>75</v>
      </c>
      <c r="F24" s="8">
        <v>30784</v>
      </c>
      <c r="G24" s="5">
        <v>1984</v>
      </c>
      <c r="H24" s="5">
        <v>0</v>
      </c>
      <c r="I24" s="5" t="s">
        <v>6</v>
      </c>
      <c r="J24" s="5" t="s">
        <v>7</v>
      </c>
    </row>
    <row r="25" spans="1:10" x14ac:dyDescent="0.2">
      <c r="A25" s="11" t="s">
        <v>2</v>
      </c>
      <c r="B25" s="11">
        <v>1985</v>
      </c>
      <c r="C25" s="11" t="s">
        <v>76</v>
      </c>
      <c r="D25" s="5" t="s">
        <v>4</v>
      </c>
      <c r="E25" s="5" t="s">
        <v>77</v>
      </c>
      <c r="F25" s="8">
        <v>31003</v>
      </c>
      <c r="G25" s="5">
        <v>1984</v>
      </c>
      <c r="H25" s="5">
        <v>11</v>
      </c>
      <c r="I25" s="5">
        <v>46.3</v>
      </c>
      <c r="J25" s="5" t="s">
        <v>37</v>
      </c>
    </row>
    <row r="26" spans="1:10" x14ac:dyDescent="0.2">
      <c r="A26" s="11" t="s">
        <v>2</v>
      </c>
      <c r="B26" s="11">
        <v>1985</v>
      </c>
      <c r="C26" s="11" t="s">
        <v>78</v>
      </c>
      <c r="D26" s="5" t="s">
        <v>79</v>
      </c>
      <c r="E26" s="5" t="s">
        <v>80</v>
      </c>
      <c r="F26" s="8">
        <v>31006</v>
      </c>
      <c r="G26" s="5">
        <v>1984</v>
      </c>
      <c r="H26" s="5">
        <v>0</v>
      </c>
      <c r="I26" s="5" t="s">
        <v>6</v>
      </c>
      <c r="J26" s="5" t="s">
        <v>7</v>
      </c>
    </row>
    <row r="27" spans="1:10" x14ac:dyDescent="0.2">
      <c r="A27" s="11" t="s">
        <v>2</v>
      </c>
      <c r="B27" s="11">
        <v>1985</v>
      </c>
      <c r="C27" s="11" t="s">
        <v>81</v>
      </c>
      <c r="D27" s="5" t="s">
        <v>82</v>
      </c>
      <c r="E27" s="5" t="s">
        <v>83</v>
      </c>
      <c r="F27" s="8">
        <v>31087</v>
      </c>
      <c r="G27" s="5">
        <v>1985</v>
      </c>
      <c r="H27" s="5">
        <v>13</v>
      </c>
      <c r="I27" s="5">
        <v>92.6</v>
      </c>
      <c r="J27" s="5" t="s">
        <v>13</v>
      </c>
    </row>
    <row r="28" spans="1:10" x14ac:dyDescent="0.2">
      <c r="A28" s="11" t="s">
        <v>2</v>
      </c>
      <c r="B28" s="11">
        <v>1985</v>
      </c>
      <c r="C28" s="11" t="s">
        <v>84</v>
      </c>
      <c r="D28" s="5" t="s">
        <v>85</v>
      </c>
      <c r="E28" s="5" t="s">
        <v>86</v>
      </c>
      <c r="F28" s="8">
        <v>31092</v>
      </c>
      <c r="G28" s="5">
        <v>1985</v>
      </c>
      <c r="H28" s="5">
        <v>23</v>
      </c>
      <c r="I28" s="5">
        <v>74.08</v>
      </c>
      <c r="J28" s="5" t="s">
        <v>13</v>
      </c>
    </row>
    <row r="29" spans="1:10" x14ac:dyDescent="0.2">
      <c r="A29" s="11" t="s">
        <v>2</v>
      </c>
      <c r="B29" s="11">
        <v>1985</v>
      </c>
      <c r="C29" s="11" t="s">
        <v>87</v>
      </c>
      <c r="D29" s="5" t="s">
        <v>88</v>
      </c>
      <c r="E29" s="5" t="s">
        <v>89</v>
      </c>
      <c r="F29" s="8">
        <v>31155</v>
      </c>
      <c r="G29" s="5">
        <v>1985</v>
      </c>
      <c r="H29" s="5">
        <v>3</v>
      </c>
      <c r="I29" s="5">
        <v>46.3</v>
      </c>
      <c r="J29" s="5" t="s">
        <v>37</v>
      </c>
    </row>
    <row r="30" spans="1:10" x14ac:dyDescent="0.2">
      <c r="A30" s="11" t="s">
        <v>2</v>
      </c>
      <c r="B30" s="11">
        <v>1986</v>
      </c>
      <c r="C30" s="11" t="s">
        <v>90</v>
      </c>
      <c r="D30" s="5" t="s">
        <v>91</v>
      </c>
      <c r="E30" s="5" t="s">
        <v>92</v>
      </c>
      <c r="F30" s="8">
        <v>31405</v>
      </c>
      <c r="G30" s="5">
        <v>1985</v>
      </c>
      <c r="H30" s="5">
        <v>0</v>
      </c>
      <c r="I30" s="5" t="s">
        <v>6</v>
      </c>
      <c r="J30" s="5" t="s">
        <v>7</v>
      </c>
    </row>
    <row r="31" spans="1:10" x14ac:dyDescent="0.2">
      <c r="A31" s="11" t="s">
        <v>2</v>
      </c>
      <c r="B31" s="11">
        <v>1986</v>
      </c>
      <c r="C31" s="11" t="s">
        <v>93</v>
      </c>
      <c r="D31" s="5" t="s">
        <v>94</v>
      </c>
      <c r="E31" s="5" t="s">
        <v>95</v>
      </c>
      <c r="F31" s="8">
        <v>31463</v>
      </c>
      <c r="G31" s="5">
        <v>1986</v>
      </c>
      <c r="H31" s="5">
        <v>4</v>
      </c>
      <c r="I31" s="5">
        <v>83.34</v>
      </c>
      <c r="J31" s="5" t="s">
        <v>13</v>
      </c>
    </row>
    <row r="32" spans="1:10" x14ac:dyDescent="0.2">
      <c r="A32" s="11" t="s">
        <v>2</v>
      </c>
      <c r="B32" s="11">
        <v>1986</v>
      </c>
      <c r="C32" s="11" t="s">
        <v>96</v>
      </c>
      <c r="D32" s="5" t="s">
        <v>97</v>
      </c>
      <c r="E32" s="5" t="s">
        <v>98</v>
      </c>
      <c r="F32" s="8">
        <v>31486</v>
      </c>
      <c r="G32" s="5">
        <v>1986</v>
      </c>
      <c r="H32" s="5">
        <v>17</v>
      </c>
      <c r="I32" s="5">
        <v>161.124</v>
      </c>
      <c r="J32" s="5" t="s">
        <v>99</v>
      </c>
    </row>
    <row r="33" spans="1:10" x14ac:dyDescent="0.2">
      <c r="A33" s="11" t="s">
        <v>2</v>
      </c>
      <c r="B33" s="11">
        <v>1987</v>
      </c>
      <c r="C33" s="11" t="s">
        <v>100</v>
      </c>
      <c r="D33" s="5" t="s">
        <v>101</v>
      </c>
      <c r="E33" s="5" t="s">
        <v>102</v>
      </c>
      <c r="F33" s="8">
        <v>31888</v>
      </c>
      <c r="G33" s="5">
        <v>1987</v>
      </c>
      <c r="H33" s="5">
        <v>1</v>
      </c>
      <c r="I33" s="5">
        <v>64.819999999999993</v>
      </c>
      <c r="J33" s="5" t="s">
        <v>13</v>
      </c>
    </row>
    <row r="34" spans="1:10" x14ac:dyDescent="0.2">
      <c r="A34" s="11" t="s">
        <v>2</v>
      </c>
      <c r="B34" s="11">
        <v>1988</v>
      </c>
      <c r="C34" s="11" t="s">
        <v>103</v>
      </c>
      <c r="D34" s="5" t="s">
        <v>104</v>
      </c>
      <c r="E34" s="5" t="s">
        <v>105</v>
      </c>
      <c r="F34" s="8">
        <v>32143</v>
      </c>
      <c r="G34" s="5">
        <v>1988</v>
      </c>
      <c r="H34" s="5">
        <v>3</v>
      </c>
      <c r="I34" s="5">
        <v>46.3</v>
      </c>
      <c r="J34" s="5" t="s">
        <v>37</v>
      </c>
    </row>
    <row r="35" spans="1:10" x14ac:dyDescent="0.2">
      <c r="A35" s="11" t="s">
        <v>2</v>
      </c>
      <c r="B35" s="11">
        <v>1988</v>
      </c>
      <c r="C35" s="11" t="s">
        <v>106</v>
      </c>
      <c r="D35" s="5" t="s">
        <v>107</v>
      </c>
      <c r="E35" s="5" t="s">
        <v>108</v>
      </c>
      <c r="F35" s="8">
        <v>32160</v>
      </c>
      <c r="G35" s="5">
        <v>1988</v>
      </c>
      <c r="H35" s="5">
        <v>37</v>
      </c>
      <c r="I35" s="5">
        <v>120.38</v>
      </c>
      <c r="J35" s="5" t="s">
        <v>53</v>
      </c>
    </row>
    <row r="36" spans="1:10" x14ac:dyDescent="0.2">
      <c r="A36" s="11" t="s">
        <v>2</v>
      </c>
      <c r="B36" s="11">
        <v>1988</v>
      </c>
      <c r="C36" s="11" t="s">
        <v>109</v>
      </c>
      <c r="D36" s="5" t="s">
        <v>107</v>
      </c>
      <c r="E36" s="5" t="s">
        <v>110</v>
      </c>
      <c r="F36" s="8">
        <v>32161</v>
      </c>
      <c r="G36" s="5">
        <v>1988</v>
      </c>
      <c r="H36" s="5">
        <v>0</v>
      </c>
      <c r="I36" s="5" t="s">
        <v>6</v>
      </c>
      <c r="J36" s="5" t="s">
        <v>7</v>
      </c>
    </row>
    <row r="37" spans="1:10" x14ac:dyDescent="0.2">
      <c r="A37" s="11" t="s">
        <v>2</v>
      </c>
      <c r="B37" s="11">
        <v>1988</v>
      </c>
      <c r="C37" s="11" t="s">
        <v>111</v>
      </c>
      <c r="D37" s="5" t="s">
        <v>112</v>
      </c>
      <c r="E37" s="5" t="s">
        <v>113</v>
      </c>
      <c r="F37" s="8">
        <v>32167</v>
      </c>
      <c r="G37" s="5">
        <v>1988</v>
      </c>
      <c r="H37" s="5">
        <v>17</v>
      </c>
      <c r="I37" s="5">
        <v>92.6</v>
      </c>
      <c r="J37" s="5" t="s">
        <v>13</v>
      </c>
    </row>
    <row r="38" spans="1:10" x14ac:dyDescent="0.2">
      <c r="A38" s="11" t="s">
        <v>2</v>
      </c>
      <c r="B38" s="11">
        <v>1988</v>
      </c>
      <c r="C38" s="11" t="s">
        <v>114</v>
      </c>
      <c r="D38" s="5" t="s">
        <v>112</v>
      </c>
      <c r="E38" s="5" t="s">
        <v>115</v>
      </c>
      <c r="F38" s="8">
        <v>32168</v>
      </c>
      <c r="G38" s="5">
        <v>1988</v>
      </c>
      <c r="H38" s="5">
        <v>0</v>
      </c>
      <c r="I38" s="5" t="s">
        <v>6</v>
      </c>
      <c r="J38" s="5" t="s">
        <v>7</v>
      </c>
    </row>
    <row r="39" spans="1:10" x14ac:dyDescent="0.2">
      <c r="A39" s="11" t="s">
        <v>2</v>
      </c>
      <c r="B39" s="11">
        <v>1988</v>
      </c>
      <c r="C39" s="11" t="s">
        <v>116</v>
      </c>
      <c r="D39" s="5" t="s">
        <v>117</v>
      </c>
      <c r="E39" s="5" t="s">
        <v>118</v>
      </c>
      <c r="F39" s="8">
        <v>32197</v>
      </c>
      <c r="G39" s="5">
        <v>1988</v>
      </c>
      <c r="H39" s="5">
        <v>21</v>
      </c>
      <c r="I39" s="5">
        <v>55.56</v>
      </c>
      <c r="J39" s="5" t="s">
        <v>37</v>
      </c>
    </row>
    <row r="40" spans="1:10" x14ac:dyDescent="0.2">
      <c r="A40" s="11" t="s">
        <v>2</v>
      </c>
      <c r="B40" s="11">
        <v>1988</v>
      </c>
      <c r="C40" s="11" t="s">
        <v>119</v>
      </c>
      <c r="D40" s="5" t="s">
        <v>120</v>
      </c>
      <c r="E40" s="5" t="s">
        <v>121</v>
      </c>
      <c r="F40" s="8">
        <v>32230</v>
      </c>
      <c r="G40" s="5">
        <v>1988</v>
      </c>
      <c r="H40" s="5">
        <v>11</v>
      </c>
      <c r="I40" s="5">
        <v>74.08</v>
      </c>
      <c r="J40" s="5" t="s">
        <v>13</v>
      </c>
    </row>
    <row r="41" spans="1:10" x14ac:dyDescent="0.2">
      <c r="A41" s="11" t="s">
        <v>2</v>
      </c>
      <c r="B41" s="11">
        <v>1988</v>
      </c>
      <c r="C41" s="11" t="s">
        <v>122</v>
      </c>
      <c r="D41" s="5" t="s">
        <v>4</v>
      </c>
      <c r="E41" s="5" t="s">
        <v>123</v>
      </c>
      <c r="F41" s="8">
        <v>32230</v>
      </c>
      <c r="G41" s="5">
        <v>1988</v>
      </c>
      <c r="H41" s="5">
        <v>10</v>
      </c>
      <c r="I41" s="5">
        <v>46.3</v>
      </c>
      <c r="J41" s="5" t="s">
        <v>37</v>
      </c>
    </row>
    <row r="42" spans="1:10" x14ac:dyDescent="0.2">
      <c r="A42" s="11" t="s">
        <v>2</v>
      </c>
      <c r="B42" s="11">
        <v>1989</v>
      </c>
      <c r="C42" s="11" t="s">
        <v>124</v>
      </c>
      <c r="D42" s="5" t="s">
        <v>125</v>
      </c>
      <c r="E42" s="5" t="s">
        <v>126</v>
      </c>
      <c r="F42" s="8">
        <v>32523</v>
      </c>
      <c r="G42" s="5">
        <v>1989</v>
      </c>
      <c r="H42" s="5">
        <v>26</v>
      </c>
      <c r="I42" s="5">
        <v>138.9</v>
      </c>
      <c r="J42" s="5" t="s">
        <v>53</v>
      </c>
    </row>
    <row r="43" spans="1:10" x14ac:dyDescent="0.2">
      <c r="A43" s="11" t="s">
        <v>2</v>
      </c>
      <c r="B43" s="11">
        <v>1989</v>
      </c>
      <c r="C43" s="11" t="s">
        <v>127</v>
      </c>
      <c r="D43" s="5" t="s">
        <v>128</v>
      </c>
      <c r="E43" s="5" t="s">
        <v>129</v>
      </c>
      <c r="F43" s="8">
        <v>32565</v>
      </c>
      <c r="G43" s="5">
        <v>1989</v>
      </c>
      <c r="H43" s="5">
        <v>0</v>
      </c>
      <c r="I43" s="5" t="s">
        <v>6</v>
      </c>
      <c r="J43" s="5" t="s">
        <v>7</v>
      </c>
    </row>
    <row r="44" spans="1:10" x14ac:dyDescent="0.2">
      <c r="A44" s="11" t="s">
        <v>2</v>
      </c>
      <c r="B44" s="11">
        <v>1989</v>
      </c>
      <c r="C44" s="11" t="s">
        <v>130</v>
      </c>
      <c r="D44" s="5" t="s">
        <v>131</v>
      </c>
      <c r="E44" s="5" t="s">
        <v>132</v>
      </c>
      <c r="F44" s="8">
        <v>32594</v>
      </c>
      <c r="G44" s="5">
        <v>1989</v>
      </c>
      <c r="H44" s="5">
        <v>18</v>
      </c>
      <c r="I44" s="5">
        <v>120.38</v>
      </c>
      <c r="J44" s="5" t="s">
        <v>53</v>
      </c>
    </row>
    <row r="45" spans="1:10" x14ac:dyDescent="0.2">
      <c r="A45" s="11" t="s">
        <v>2</v>
      </c>
      <c r="B45" s="11">
        <v>1990</v>
      </c>
      <c r="C45" s="11" t="s">
        <v>133</v>
      </c>
      <c r="D45" s="5" t="s">
        <v>134</v>
      </c>
      <c r="E45" s="5" t="s">
        <v>135</v>
      </c>
      <c r="F45" s="8">
        <v>32874</v>
      </c>
      <c r="G45" s="5">
        <v>1990</v>
      </c>
      <c r="H45" s="5">
        <v>25</v>
      </c>
      <c r="I45" s="5">
        <v>138.9</v>
      </c>
      <c r="J45" s="5" t="s">
        <v>53</v>
      </c>
    </row>
    <row r="46" spans="1:10" x14ac:dyDescent="0.2">
      <c r="A46" s="11" t="s">
        <v>2</v>
      </c>
      <c r="B46" s="11">
        <v>1990</v>
      </c>
      <c r="C46" s="11" t="s">
        <v>136</v>
      </c>
      <c r="D46" s="5" t="s">
        <v>137</v>
      </c>
      <c r="E46" s="5" t="s">
        <v>138</v>
      </c>
      <c r="F46" s="8">
        <v>32976</v>
      </c>
      <c r="G46" s="5">
        <v>1990</v>
      </c>
      <c r="H46" s="5">
        <v>9</v>
      </c>
      <c r="I46" s="5">
        <v>83.34</v>
      </c>
      <c r="J46" s="5" t="s">
        <v>13</v>
      </c>
    </row>
    <row r="47" spans="1:10" x14ac:dyDescent="0.2">
      <c r="A47" s="11" t="s">
        <v>2</v>
      </c>
      <c r="B47" s="11">
        <v>1991</v>
      </c>
      <c r="C47" s="11" t="s">
        <v>139</v>
      </c>
      <c r="D47" s="5" t="s">
        <v>140</v>
      </c>
      <c r="E47" s="5" t="s">
        <v>141</v>
      </c>
      <c r="F47" s="8">
        <v>33287</v>
      </c>
      <c r="G47" s="5">
        <v>1991</v>
      </c>
      <c r="H47" s="5">
        <v>11</v>
      </c>
      <c r="I47" s="5">
        <v>92.6</v>
      </c>
      <c r="J47" s="5" t="s">
        <v>13</v>
      </c>
    </row>
    <row r="48" spans="1:10" x14ac:dyDescent="0.2">
      <c r="A48" s="11" t="s">
        <v>2</v>
      </c>
      <c r="B48" s="11">
        <v>1991</v>
      </c>
      <c r="C48" s="11" t="s">
        <v>142</v>
      </c>
      <c r="D48" s="5" t="s">
        <v>4</v>
      </c>
      <c r="E48" s="5" t="s">
        <v>143</v>
      </c>
      <c r="F48" s="8">
        <v>33330</v>
      </c>
      <c r="G48" s="5">
        <v>1991</v>
      </c>
      <c r="H48" s="5">
        <v>0</v>
      </c>
      <c r="I48" s="5" t="s">
        <v>6</v>
      </c>
      <c r="J48" s="5" t="s">
        <v>7</v>
      </c>
    </row>
    <row r="49" spans="1:10" x14ac:dyDescent="0.2">
      <c r="A49" s="11" t="s">
        <v>2</v>
      </c>
      <c r="B49" s="11">
        <v>1992</v>
      </c>
      <c r="C49" s="11" t="s">
        <v>144</v>
      </c>
      <c r="D49" s="5" t="s">
        <v>145</v>
      </c>
      <c r="E49" s="5" t="s">
        <v>146</v>
      </c>
      <c r="F49" s="8">
        <v>33605</v>
      </c>
      <c r="G49" s="5">
        <v>1992</v>
      </c>
      <c r="H49" s="5">
        <v>6</v>
      </c>
      <c r="I49" s="5">
        <v>66.671999999999997</v>
      </c>
      <c r="J49" s="5" t="s">
        <v>13</v>
      </c>
    </row>
    <row r="50" spans="1:10" x14ac:dyDescent="0.2">
      <c r="A50" s="11" t="s">
        <v>2</v>
      </c>
      <c r="B50" s="11">
        <v>1992</v>
      </c>
      <c r="C50" s="11" t="s">
        <v>147</v>
      </c>
      <c r="D50" s="5" t="s">
        <v>101</v>
      </c>
      <c r="E50" s="5" t="s">
        <v>148</v>
      </c>
      <c r="F50" s="8">
        <v>33658</v>
      </c>
      <c r="G50" s="5">
        <v>1992</v>
      </c>
      <c r="H50" s="5">
        <v>0</v>
      </c>
      <c r="I50" s="5" t="s">
        <v>6</v>
      </c>
      <c r="J50" s="5" t="s">
        <v>7</v>
      </c>
    </row>
    <row r="51" spans="1:10" x14ac:dyDescent="0.2">
      <c r="A51" s="11" t="s">
        <v>2</v>
      </c>
      <c r="B51" s="11">
        <v>1993</v>
      </c>
      <c r="C51" s="11" t="s">
        <v>149</v>
      </c>
      <c r="D51" s="5" t="s">
        <v>150</v>
      </c>
      <c r="E51" s="5" t="s">
        <v>151</v>
      </c>
      <c r="F51" s="8">
        <v>33990</v>
      </c>
      <c r="G51" s="5">
        <v>1993</v>
      </c>
      <c r="H51" s="5">
        <v>6</v>
      </c>
      <c r="I51" s="5">
        <v>64.819999999999993</v>
      </c>
      <c r="J51" s="5" t="s">
        <v>13</v>
      </c>
    </row>
    <row r="52" spans="1:10" x14ac:dyDescent="0.2">
      <c r="A52" s="11" t="s">
        <v>2</v>
      </c>
      <c r="B52" s="11">
        <v>1993</v>
      </c>
      <c r="C52" s="11" t="s">
        <v>152</v>
      </c>
      <c r="D52" s="5" t="s">
        <v>153</v>
      </c>
      <c r="E52" s="5" t="s">
        <v>154</v>
      </c>
      <c r="F52" s="8">
        <v>34011</v>
      </c>
      <c r="G52" s="5">
        <v>1993</v>
      </c>
      <c r="H52" s="5">
        <v>11</v>
      </c>
      <c r="I52" s="5">
        <v>37.04</v>
      </c>
      <c r="J52" s="5" t="s">
        <v>37</v>
      </c>
    </row>
    <row r="53" spans="1:10" x14ac:dyDescent="0.2">
      <c r="A53" s="11" t="s">
        <v>2</v>
      </c>
      <c r="B53" s="11">
        <v>1993</v>
      </c>
      <c r="C53" s="11" t="s">
        <v>155</v>
      </c>
      <c r="D53" s="5" t="s">
        <v>156</v>
      </c>
      <c r="E53" s="5" t="s">
        <v>157</v>
      </c>
      <c r="F53" s="8">
        <v>34023</v>
      </c>
      <c r="G53" s="5">
        <v>1993</v>
      </c>
      <c r="H53" s="5">
        <v>0</v>
      </c>
      <c r="I53" s="5" t="s">
        <v>6</v>
      </c>
      <c r="J53" s="5" t="s">
        <v>7</v>
      </c>
    </row>
    <row r="54" spans="1:10" x14ac:dyDescent="0.2">
      <c r="A54" s="11" t="s">
        <v>2</v>
      </c>
      <c r="B54" s="11">
        <v>1993</v>
      </c>
      <c r="C54" s="11" t="s">
        <v>158</v>
      </c>
      <c r="D54" s="5" t="s">
        <v>159</v>
      </c>
      <c r="E54" s="5" t="s">
        <v>160</v>
      </c>
      <c r="F54" s="8">
        <v>34029</v>
      </c>
      <c r="G54" s="5">
        <v>1993</v>
      </c>
      <c r="H54" s="5">
        <v>0</v>
      </c>
      <c r="I54" s="5" t="s">
        <v>6</v>
      </c>
      <c r="J54" s="5" t="s">
        <v>7</v>
      </c>
    </row>
    <row r="55" spans="1:10" x14ac:dyDescent="0.2">
      <c r="A55" s="11" t="s">
        <v>2</v>
      </c>
      <c r="B55" s="11">
        <v>1993</v>
      </c>
      <c r="C55" s="11" t="s">
        <v>161</v>
      </c>
      <c r="D55" s="5" t="s">
        <v>162</v>
      </c>
      <c r="E55" s="5" t="s">
        <v>163</v>
      </c>
      <c r="F55" s="8">
        <v>34032</v>
      </c>
      <c r="G55" s="5">
        <v>1993</v>
      </c>
      <c r="H55" s="5">
        <v>0</v>
      </c>
      <c r="I55" s="5" t="s">
        <v>6</v>
      </c>
      <c r="J55" s="5" t="s">
        <v>7</v>
      </c>
    </row>
    <row r="56" spans="1:10" x14ac:dyDescent="0.2">
      <c r="A56" s="11" t="s">
        <v>2</v>
      </c>
      <c r="B56" s="11">
        <v>1994</v>
      </c>
      <c r="C56" s="11" t="s">
        <v>164</v>
      </c>
      <c r="D56" s="5" t="s">
        <v>165</v>
      </c>
      <c r="E56" s="5" t="s">
        <v>166</v>
      </c>
      <c r="F56" s="8">
        <v>34350</v>
      </c>
      <c r="G56" s="5">
        <v>1994</v>
      </c>
      <c r="H56" s="5">
        <v>25</v>
      </c>
      <c r="I56" s="5">
        <v>175.94</v>
      </c>
      <c r="J56" s="5" t="s">
        <v>99</v>
      </c>
    </row>
    <row r="57" spans="1:10" x14ac:dyDescent="0.2">
      <c r="A57" s="11" t="s">
        <v>2</v>
      </c>
      <c r="B57" s="11">
        <v>1994</v>
      </c>
      <c r="C57" s="11" t="s">
        <v>167</v>
      </c>
      <c r="D57" s="5" t="s">
        <v>168</v>
      </c>
      <c r="E57" s="5" t="s">
        <v>169</v>
      </c>
      <c r="F57" s="8">
        <v>34370</v>
      </c>
      <c r="G57" s="5">
        <v>1994</v>
      </c>
      <c r="H57" s="5">
        <v>23</v>
      </c>
      <c r="I57" s="5">
        <v>212.98</v>
      </c>
      <c r="J57" s="5" t="s">
        <v>60</v>
      </c>
    </row>
    <row r="58" spans="1:10" x14ac:dyDescent="0.2">
      <c r="A58" s="11" t="s">
        <v>2</v>
      </c>
      <c r="B58" s="11">
        <v>1994</v>
      </c>
      <c r="C58" s="11" t="s">
        <v>170</v>
      </c>
      <c r="D58" s="5" t="s">
        <v>171</v>
      </c>
      <c r="E58" s="5" t="s">
        <v>172</v>
      </c>
      <c r="F58" s="8">
        <v>34383</v>
      </c>
      <c r="G58" s="5">
        <v>1994</v>
      </c>
      <c r="H58" s="5">
        <v>0</v>
      </c>
      <c r="I58" s="5" t="s">
        <v>6</v>
      </c>
      <c r="J58" s="5" t="s">
        <v>7</v>
      </c>
    </row>
    <row r="59" spans="1:10" x14ac:dyDescent="0.2">
      <c r="A59" s="11" t="s">
        <v>2</v>
      </c>
      <c r="B59" s="11">
        <v>1994</v>
      </c>
      <c r="C59" s="11" t="s">
        <v>173</v>
      </c>
      <c r="D59" s="5" t="s">
        <v>174</v>
      </c>
      <c r="E59" s="5" t="s">
        <v>175</v>
      </c>
      <c r="F59" s="8">
        <v>34399</v>
      </c>
      <c r="G59" s="5">
        <v>1994</v>
      </c>
      <c r="H59" s="5">
        <v>10</v>
      </c>
      <c r="I59" s="5">
        <v>64.819999999999993</v>
      </c>
      <c r="J59" s="5" t="s">
        <v>13</v>
      </c>
    </row>
    <row r="60" spans="1:10" x14ac:dyDescent="0.2">
      <c r="A60" s="11" t="s">
        <v>2</v>
      </c>
      <c r="B60" s="11">
        <v>1994</v>
      </c>
      <c r="C60" s="11" t="s">
        <v>176</v>
      </c>
      <c r="D60" s="5" t="s">
        <v>177</v>
      </c>
      <c r="E60" s="5" t="s">
        <v>178</v>
      </c>
      <c r="F60" s="8">
        <v>34408</v>
      </c>
      <c r="G60" s="5">
        <v>1994</v>
      </c>
      <c r="H60" s="5">
        <v>19</v>
      </c>
      <c r="I60" s="5">
        <v>216.684</v>
      </c>
      <c r="J60" s="5" t="s">
        <v>60</v>
      </c>
    </row>
    <row r="61" spans="1:10" x14ac:dyDescent="0.2">
      <c r="A61" s="11" t="s">
        <v>2</v>
      </c>
      <c r="B61" s="11">
        <v>1994</v>
      </c>
      <c r="C61" s="11" t="s">
        <v>179</v>
      </c>
      <c r="D61" s="5" t="s">
        <v>180</v>
      </c>
      <c r="E61" s="5" t="s">
        <v>181</v>
      </c>
      <c r="F61" s="8">
        <v>34415</v>
      </c>
      <c r="G61" s="5">
        <v>1994</v>
      </c>
      <c r="H61" s="5">
        <v>6</v>
      </c>
      <c r="I61" s="5">
        <v>179.64400000000001</v>
      </c>
      <c r="J61" s="5" t="s">
        <v>73</v>
      </c>
    </row>
    <row r="62" spans="1:10" x14ac:dyDescent="0.2">
      <c r="A62" s="11" t="s">
        <v>2</v>
      </c>
      <c r="B62" s="11">
        <v>1995</v>
      </c>
      <c r="C62" s="11" t="s">
        <v>182</v>
      </c>
      <c r="D62" s="5" t="s">
        <v>183</v>
      </c>
      <c r="E62" s="5" t="s">
        <v>184</v>
      </c>
      <c r="F62" s="8">
        <v>34701</v>
      </c>
      <c r="G62" s="5">
        <v>1995</v>
      </c>
      <c r="H62" s="5">
        <v>0</v>
      </c>
      <c r="I62" s="5" t="s">
        <v>6</v>
      </c>
      <c r="J62" s="5" t="s">
        <v>7</v>
      </c>
    </row>
    <row r="63" spans="1:10" x14ac:dyDescent="0.2">
      <c r="A63" s="11" t="s">
        <v>2</v>
      </c>
      <c r="B63" s="11">
        <v>1995</v>
      </c>
      <c r="C63" s="11" t="s">
        <v>185</v>
      </c>
      <c r="D63" s="5" t="s">
        <v>186</v>
      </c>
      <c r="E63" s="5" t="s">
        <v>187</v>
      </c>
      <c r="F63" s="8">
        <v>34769</v>
      </c>
      <c r="G63" s="5">
        <v>1995</v>
      </c>
      <c r="H63" s="5">
        <v>12</v>
      </c>
      <c r="I63" s="5">
        <v>87.043999999999997</v>
      </c>
      <c r="J63" s="5" t="s">
        <v>13</v>
      </c>
    </row>
    <row r="64" spans="1:10" x14ac:dyDescent="0.2">
      <c r="A64" s="11" t="s">
        <v>2</v>
      </c>
      <c r="B64" s="11">
        <v>1996</v>
      </c>
      <c r="C64" s="11" t="s">
        <v>188</v>
      </c>
      <c r="D64" s="5" t="s">
        <v>189</v>
      </c>
      <c r="E64" s="5" t="s">
        <v>190</v>
      </c>
      <c r="F64" s="8">
        <v>35061</v>
      </c>
      <c r="G64" s="5">
        <v>1995</v>
      </c>
      <c r="H64" s="5">
        <v>0</v>
      </c>
      <c r="I64" s="5" t="s">
        <v>6</v>
      </c>
      <c r="J64" s="5" t="s">
        <v>7</v>
      </c>
    </row>
    <row r="65" spans="1:10" x14ac:dyDescent="0.2">
      <c r="A65" s="11" t="s">
        <v>2</v>
      </c>
      <c r="B65" s="11">
        <v>1996</v>
      </c>
      <c r="C65" s="11" t="s">
        <v>191</v>
      </c>
      <c r="D65" s="5" t="s">
        <v>192</v>
      </c>
      <c r="E65" s="5" t="s">
        <v>193</v>
      </c>
      <c r="F65" s="8">
        <v>35074</v>
      </c>
      <c r="G65" s="5">
        <v>1996</v>
      </c>
      <c r="H65" s="5">
        <v>12</v>
      </c>
      <c r="I65" s="5">
        <v>212.98</v>
      </c>
      <c r="J65" s="5" t="s">
        <v>60</v>
      </c>
    </row>
    <row r="66" spans="1:10" x14ac:dyDescent="0.2">
      <c r="A66" s="11" t="s">
        <v>2</v>
      </c>
      <c r="B66" s="11">
        <v>1996</v>
      </c>
      <c r="C66" s="11" t="s">
        <v>194</v>
      </c>
      <c r="D66" s="5" t="s">
        <v>195</v>
      </c>
      <c r="E66" s="5" t="s">
        <v>196</v>
      </c>
      <c r="F66" s="8">
        <v>35113</v>
      </c>
      <c r="G66" s="5">
        <v>1996</v>
      </c>
      <c r="H66" s="5">
        <v>6</v>
      </c>
      <c r="I66" s="5">
        <v>96.304000000000002</v>
      </c>
      <c r="J66" s="5" t="s">
        <v>13</v>
      </c>
    </row>
    <row r="67" spans="1:10" x14ac:dyDescent="0.2">
      <c r="A67" s="11" t="s">
        <v>2</v>
      </c>
      <c r="B67" s="11">
        <v>1996</v>
      </c>
      <c r="C67" s="11" t="s">
        <v>197</v>
      </c>
      <c r="D67" s="5" t="s">
        <v>198</v>
      </c>
      <c r="E67" s="5" t="s">
        <v>199</v>
      </c>
      <c r="F67" s="8">
        <v>35122</v>
      </c>
      <c r="G67" s="5">
        <v>1996</v>
      </c>
      <c r="H67" s="5">
        <v>28</v>
      </c>
      <c r="I67" s="5">
        <v>175.94</v>
      </c>
      <c r="J67" s="5" t="s">
        <v>99</v>
      </c>
    </row>
    <row r="68" spans="1:10" x14ac:dyDescent="0.2">
      <c r="A68" s="11" t="s">
        <v>2</v>
      </c>
      <c r="B68" s="11">
        <v>1997</v>
      </c>
      <c r="C68" s="11" t="s">
        <v>200</v>
      </c>
      <c r="D68" s="5" t="s">
        <v>201</v>
      </c>
      <c r="E68" s="5" t="s">
        <v>202</v>
      </c>
      <c r="F68" s="8">
        <v>35434</v>
      </c>
      <c r="G68" s="5">
        <v>1997</v>
      </c>
      <c r="H68" s="5">
        <v>36</v>
      </c>
      <c r="I68" s="5">
        <v>111.12</v>
      </c>
      <c r="J68" s="5" t="s">
        <v>13</v>
      </c>
    </row>
    <row r="69" spans="1:10" x14ac:dyDescent="0.2">
      <c r="A69" s="11" t="s">
        <v>2</v>
      </c>
      <c r="B69" s="11">
        <v>1997</v>
      </c>
      <c r="C69" s="11" t="s">
        <v>203</v>
      </c>
      <c r="D69" s="5" t="s">
        <v>204</v>
      </c>
      <c r="E69" s="5" t="s">
        <v>205</v>
      </c>
      <c r="F69" s="8">
        <v>35454</v>
      </c>
      <c r="G69" s="5">
        <v>1997</v>
      </c>
      <c r="H69" s="5">
        <v>14</v>
      </c>
      <c r="I69" s="5">
        <v>212.98</v>
      </c>
      <c r="J69" s="5" t="s">
        <v>60</v>
      </c>
    </row>
    <row r="70" spans="1:10" x14ac:dyDescent="0.2">
      <c r="A70" s="11" t="s">
        <v>2</v>
      </c>
      <c r="B70" s="11">
        <v>1997</v>
      </c>
      <c r="C70" s="11" t="s">
        <v>206</v>
      </c>
      <c r="D70" s="5" t="s">
        <v>207</v>
      </c>
      <c r="E70" s="5" t="s">
        <v>208</v>
      </c>
      <c r="F70" s="8">
        <v>35470</v>
      </c>
      <c r="G70" s="5">
        <v>1997</v>
      </c>
      <c r="H70" s="5">
        <v>17</v>
      </c>
      <c r="I70" s="5">
        <v>92.6</v>
      </c>
      <c r="J70" s="5" t="s">
        <v>13</v>
      </c>
    </row>
    <row r="71" spans="1:10" x14ac:dyDescent="0.2">
      <c r="A71" s="11" t="s">
        <v>2</v>
      </c>
      <c r="B71" s="11">
        <v>1998</v>
      </c>
      <c r="C71" s="11" t="s">
        <v>209</v>
      </c>
      <c r="D71" s="5" t="s">
        <v>4</v>
      </c>
      <c r="E71" s="5" t="s">
        <v>210</v>
      </c>
      <c r="F71" s="8">
        <v>35818</v>
      </c>
      <c r="G71" s="5">
        <v>1998</v>
      </c>
      <c r="H71" s="5">
        <v>5</v>
      </c>
      <c r="I71" s="5">
        <v>64.819999999999993</v>
      </c>
      <c r="J71" s="5" t="s">
        <v>13</v>
      </c>
    </row>
    <row r="72" spans="1:10" x14ac:dyDescent="0.2">
      <c r="A72" s="11" t="s">
        <v>2</v>
      </c>
      <c r="B72" s="11">
        <v>1998</v>
      </c>
      <c r="C72" s="11" t="s">
        <v>211</v>
      </c>
      <c r="D72" s="5" t="s">
        <v>212</v>
      </c>
      <c r="E72" s="5" t="s">
        <v>213</v>
      </c>
      <c r="F72" s="8">
        <v>35837</v>
      </c>
      <c r="G72" s="5">
        <v>1998</v>
      </c>
      <c r="H72" s="5">
        <v>53</v>
      </c>
      <c r="I72" s="5">
        <v>74.08</v>
      </c>
      <c r="J72" s="5" t="s">
        <v>13</v>
      </c>
    </row>
    <row r="73" spans="1:10" x14ac:dyDescent="0.2">
      <c r="A73" s="11" t="s">
        <v>2</v>
      </c>
      <c r="B73" s="11">
        <v>1999</v>
      </c>
      <c r="C73" s="11" t="s">
        <v>214</v>
      </c>
      <c r="D73" s="5" t="s">
        <v>4</v>
      </c>
      <c r="E73" s="5" t="s">
        <v>215</v>
      </c>
      <c r="F73" s="8">
        <v>36165</v>
      </c>
      <c r="G73" s="5">
        <v>1999</v>
      </c>
      <c r="H73" s="5">
        <v>0</v>
      </c>
      <c r="I73" s="5" t="s">
        <v>6</v>
      </c>
      <c r="J73" s="5" t="s">
        <v>7</v>
      </c>
    </row>
    <row r="74" spans="1:10" x14ac:dyDescent="0.2">
      <c r="A74" s="11" t="s">
        <v>2</v>
      </c>
      <c r="B74" s="11">
        <v>1999</v>
      </c>
      <c r="C74" s="11" t="s">
        <v>216</v>
      </c>
      <c r="D74" s="5" t="s">
        <v>4</v>
      </c>
      <c r="E74" s="5" t="s">
        <v>217</v>
      </c>
      <c r="F74" s="8">
        <v>36220</v>
      </c>
      <c r="G74" s="5">
        <v>1999</v>
      </c>
      <c r="H74" s="5">
        <v>6</v>
      </c>
      <c r="I74" s="5">
        <v>55.56</v>
      </c>
      <c r="J74" s="5" t="s">
        <v>37</v>
      </c>
    </row>
    <row r="75" spans="1:10" x14ac:dyDescent="0.2">
      <c r="A75" s="11" t="s">
        <v>2</v>
      </c>
      <c r="B75" s="11">
        <v>1999</v>
      </c>
      <c r="C75" s="11" t="s">
        <v>218</v>
      </c>
      <c r="D75" s="5" t="s">
        <v>219</v>
      </c>
      <c r="E75" s="5" t="s">
        <v>220</v>
      </c>
      <c r="F75" s="8">
        <v>36235</v>
      </c>
      <c r="G75" s="5">
        <v>1999</v>
      </c>
      <c r="H75" s="5">
        <v>0</v>
      </c>
      <c r="I75" s="5" t="s">
        <v>6</v>
      </c>
      <c r="J75" s="5" t="s">
        <v>7</v>
      </c>
    </row>
    <row r="76" spans="1:10" x14ac:dyDescent="0.2">
      <c r="A76" s="11" t="s">
        <v>2</v>
      </c>
      <c r="B76" s="11">
        <v>2000</v>
      </c>
      <c r="C76" s="11" t="s">
        <v>221</v>
      </c>
      <c r="D76" s="5" t="s">
        <v>222</v>
      </c>
      <c r="E76" s="5" t="s">
        <v>223</v>
      </c>
      <c r="F76" s="8">
        <v>36525</v>
      </c>
      <c r="G76" s="5">
        <v>1999</v>
      </c>
      <c r="H76" s="5">
        <v>10</v>
      </c>
      <c r="I76" s="5">
        <v>83.34</v>
      </c>
      <c r="J76" s="5" t="s">
        <v>13</v>
      </c>
    </row>
    <row r="77" spans="1:10" x14ac:dyDescent="0.2">
      <c r="A77" s="11" t="s">
        <v>2</v>
      </c>
      <c r="B77" s="11">
        <v>2000</v>
      </c>
      <c r="C77" s="11" t="s">
        <v>224</v>
      </c>
      <c r="D77" s="5" t="s">
        <v>225</v>
      </c>
      <c r="E77" s="5" t="s">
        <v>226</v>
      </c>
      <c r="F77" s="8">
        <v>36573</v>
      </c>
      <c r="G77" s="5">
        <v>2000</v>
      </c>
      <c r="H77" s="5">
        <v>14</v>
      </c>
      <c r="I77" s="5">
        <v>148.16</v>
      </c>
      <c r="J77" s="5" t="s">
        <v>53</v>
      </c>
    </row>
    <row r="78" spans="1:10" x14ac:dyDescent="0.2">
      <c r="A78" s="11" t="s">
        <v>2</v>
      </c>
      <c r="B78" s="11">
        <v>2000</v>
      </c>
      <c r="C78" s="11" t="s">
        <v>227</v>
      </c>
      <c r="D78" s="5" t="s">
        <v>228</v>
      </c>
      <c r="E78" s="5" t="s">
        <v>229</v>
      </c>
      <c r="F78" s="8">
        <v>36586</v>
      </c>
      <c r="G78" s="5">
        <v>2000</v>
      </c>
      <c r="H78" s="5">
        <v>34</v>
      </c>
      <c r="I78" s="5">
        <v>92.6</v>
      </c>
      <c r="J78" s="5" t="s">
        <v>13</v>
      </c>
    </row>
    <row r="79" spans="1:10" x14ac:dyDescent="0.2">
      <c r="A79" s="11" t="s">
        <v>2</v>
      </c>
      <c r="B79" s="11">
        <v>2000</v>
      </c>
      <c r="C79" s="11" t="s">
        <v>230</v>
      </c>
      <c r="D79" s="5" t="s">
        <v>231</v>
      </c>
      <c r="E79" s="5" t="s">
        <v>232</v>
      </c>
      <c r="F79" s="8">
        <v>36618</v>
      </c>
      <c r="G79" s="5">
        <v>2000</v>
      </c>
      <c r="H79" s="5">
        <v>9</v>
      </c>
      <c r="I79" s="5">
        <v>231.5</v>
      </c>
      <c r="J79" s="5" t="s">
        <v>60</v>
      </c>
    </row>
    <row r="80" spans="1:10" x14ac:dyDescent="0.2">
      <c r="A80" s="11" t="s">
        <v>2</v>
      </c>
      <c r="B80" s="11">
        <v>2001</v>
      </c>
      <c r="C80" s="11" t="s">
        <v>233</v>
      </c>
      <c r="D80" s="5" t="s">
        <v>234</v>
      </c>
      <c r="E80" s="5" t="s">
        <v>235</v>
      </c>
      <c r="F80" s="8">
        <v>36956</v>
      </c>
      <c r="G80" s="5">
        <v>2001</v>
      </c>
      <c r="H80" s="5">
        <v>0</v>
      </c>
      <c r="I80" s="5" t="s">
        <v>6</v>
      </c>
      <c r="J80" s="5" t="s">
        <v>7</v>
      </c>
    </row>
    <row r="81" spans="1:10" x14ac:dyDescent="0.2">
      <c r="A81" s="11" t="s">
        <v>2</v>
      </c>
      <c r="B81" s="11">
        <v>2002</v>
      </c>
      <c r="C81" s="11" t="s">
        <v>236</v>
      </c>
      <c r="D81" s="5" t="s">
        <v>237</v>
      </c>
      <c r="E81" s="5" t="s">
        <v>238</v>
      </c>
      <c r="F81" s="8">
        <v>37259</v>
      </c>
      <c r="G81" s="5">
        <v>2002</v>
      </c>
      <c r="H81" s="5">
        <v>13</v>
      </c>
      <c r="I81" s="5">
        <v>92.6</v>
      </c>
      <c r="J81" s="5" t="s">
        <v>13</v>
      </c>
    </row>
    <row r="82" spans="1:10" x14ac:dyDescent="0.2">
      <c r="A82" s="11" t="s">
        <v>2</v>
      </c>
      <c r="B82" s="11">
        <v>2002</v>
      </c>
      <c r="C82" s="11" t="s">
        <v>239</v>
      </c>
      <c r="D82" s="5" t="s">
        <v>240</v>
      </c>
      <c r="E82" s="5" t="s">
        <v>241</v>
      </c>
      <c r="F82" s="8">
        <v>37301</v>
      </c>
      <c r="G82" s="5">
        <v>2002</v>
      </c>
      <c r="H82" s="5">
        <v>7</v>
      </c>
      <c r="I82" s="5">
        <v>55.56</v>
      </c>
      <c r="J82" s="5" t="s">
        <v>37</v>
      </c>
    </row>
    <row r="83" spans="1:10" x14ac:dyDescent="0.2">
      <c r="A83" s="11" t="s">
        <v>2</v>
      </c>
      <c r="B83" s="11">
        <v>2002</v>
      </c>
      <c r="C83" s="11" t="s">
        <v>242</v>
      </c>
      <c r="D83" s="5" t="s">
        <v>243</v>
      </c>
      <c r="E83" s="5" t="s">
        <v>244</v>
      </c>
      <c r="F83" s="8">
        <v>37325</v>
      </c>
      <c r="G83" s="5">
        <v>2002</v>
      </c>
      <c r="H83" s="5">
        <v>10</v>
      </c>
      <c r="I83" s="5">
        <v>259.27999999999997</v>
      </c>
      <c r="J83" s="5" t="s">
        <v>245</v>
      </c>
    </row>
    <row r="84" spans="1:10" x14ac:dyDescent="0.2">
      <c r="A84" s="11" t="s">
        <v>2</v>
      </c>
      <c r="B84" s="11">
        <v>2002</v>
      </c>
      <c r="C84" s="11" t="s">
        <v>246</v>
      </c>
      <c r="D84" s="5" t="s">
        <v>247</v>
      </c>
      <c r="E84" s="5" t="s">
        <v>248</v>
      </c>
      <c r="F84" s="8">
        <v>37385</v>
      </c>
      <c r="G84" s="5">
        <v>2002</v>
      </c>
      <c r="H84" s="5">
        <v>20</v>
      </c>
      <c r="I84" s="5">
        <v>120.38</v>
      </c>
      <c r="J84" s="5" t="s">
        <v>53</v>
      </c>
    </row>
    <row r="85" spans="1:10" x14ac:dyDescent="0.2">
      <c r="A85" s="11" t="s">
        <v>2</v>
      </c>
      <c r="B85" s="11">
        <v>2003</v>
      </c>
      <c r="C85" s="11" t="s">
        <v>249</v>
      </c>
      <c r="D85" s="5" t="s">
        <v>250</v>
      </c>
      <c r="E85" s="5" t="s">
        <v>251</v>
      </c>
      <c r="F85" s="8">
        <v>37570</v>
      </c>
      <c r="G85" s="5">
        <v>2002</v>
      </c>
      <c r="H85" s="5">
        <v>6</v>
      </c>
      <c r="I85" s="5">
        <v>64.819999999999993</v>
      </c>
      <c r="J85" s="5" t="s">
        <v>13</v>
      </c>
    </row>
    <row r="86" spans="1:10" x14ac:dyDescent="0.2">
      <c r="A86" s="11" t="s">
        <v>2</v>
      </c>
      <c r="B86" s="11">
        <v>2003</v>
      </c>
      <c r="C86" s="11" t="s">
        <v>252</v>
      </c>
      <c r="D86" s="5" t="s">
        <v>253</v>
      </c>
      <c r="E86" s="5" t="s">
        <v>254</v>
      </c>
      <c r="F86" s="8">
        <v>37620</v>
      </c>
      <c r="G86" s="5">
        <v>2002</v>
      </c>
      <c r="H86" s="5">
        <v>0</v>
      </c>
      <c r="I86" s="5" t="s">
        <v>6</v>
      </c>
      <c r="J86" s="5" t="s">
        <v>7</v>
      </c>
    </row>
    <row r="87" spans="1:10" x14ac:dyDescent="0.2">
      <c r="A87" s="11" t="s">
        <v>2</v>
      </c>
      <c r="B87" s="11">
        <v>2003</v>
      </c>
      <c r="C87" s="11" t="s">
        <v>255</v>
      </c>
      <c r="D87" s="5" t="s">
        <v>256</v>
      </c>
      <c r="E87" s="5" t="s">
        <v>257</v>
      </c>
      <c r="F87" s="8">
        <v>37650</v>
      </c>
      <c r="G87" s="5">
        <v>2003</v>
      </c>
      <c r="H87" s="5">
        <v>13</v>
      </c>
      <c r="I87" s="5">
        <v>101.86</v>
      </c>
      <c r="J87" s="5" t="s">
        <v>13</v>
      </c>
    </row>
    <row r="88" spans="1:10" x14ac:dyDescent="0.2">
      <c r="A88" s="11" t="s">
        <v>2</v>
      </c>
      <c r="B88" s="11">
        <v>2003</v>
      </c>
      <c r="C88" s="11" t="s">
        <v>258</v>
      </c>
      <c r="D88" s="5" t="s">
        <v>259</v>
      </c>
      <c r="E88" s="5" t="s">
        <v>260</v>
      </c>
      <c r="F88" s="8">
        <v>37677</v>
      </c>
      <c r="G88" s="5">
        <v>2003</v>
      </c>
      <c r="H88" s="5">
        <v>10</v>
      </c>
      <c r="I88" s="5">
        <v>46.3</v>
      </c>
      <c r="J88" s="5" t="s">
        <v>37</v>
      </c>
    </row>
    <row r="89" spans="1:10" x14ac:dyDescent="0.2">
      <c r="A89" s="11" t="s">
        <v>2</v>
      </c>
      <c r="B89" s="11">
        <v>2003</v>
      </c>
      <c r="C89" s="11" t="s">
        <v>261</v>
      </c>
      <c r="D89" s="5" t="s">
        <v>262</v>
      </c>
      <c r="E89" s="5" t="s">
        <v>263</v>
      </c>
      <c r="F89" s="8">
        <v>37750</v>
      </c>
      <c r="G89" s="5">
        <v>2003</v>
      </c>
      <c r="H89" s="5">
        <v>21</v>
      </c>
      <c r="I89" s="5">
        <v>138.9</v>
      </c>
      <c r="J89" s="5" t="s">
        <v>53</v>
      </c>
    </row>
    <row r="90" spans="1:10" x14ac:dyDescent="0.2">
      <c r="A90" s="11" t="s">
        <v>2</v>
      </c>
      <c r="B90" s="11">
        <v>2004</v>
      </c>
      <c r="C90" s="11" t="s">
        <v>264</v>
      </c>
      <c r="D90" s="5" t="s">
        <v>265</v>
      </c>
      <c r="E90" s="5" t="s">
        <v>266</v>
      </c>
      <c r="F90" s="8">
        <v>37964</v>
      </c>
      <c r="G90" s="5">
        <v>2003</v>
      </c>
      <c r="H90" s="5">
        <v>30</v>
      </c>
      <c r="I90" s="5">
        <v>77.784000000000006</v>
      </c>
      <c r="J90" s="5" t="s">
        <v>13</v>
      </c>
    </row>
    <row r="91" spans="1:10" x14ac:dyDescent="0.2">
      <c r="A91" s="11" t="s">
        <v>2</v>
      </c>
      <c r="B91" s="11">
        <v>2004</v>
      </c>
      <c r="C91" s="11" t="s">
        <v>267</v>
      </c>
      <c r="D91" s="5" t="s">
        <v>268</v>
      </c>
      <c r="E91" s="5" t="s">
        <v>269</v>
      </c>
      <c r="F91" s="8">
        <v>38020</v>
      </c>
      <c r="G91" s="5">
        <v>2004</v>
      </c>
      <c r="H91" s="5">
        <v>60</v>
      </c>
      <c r="I91" s="5">
        <v>120.38</v>
      </c>
      <c r="J91" s="5" t="s">
        <v>53</v>
      </c>
    </row>
    <row r="92" spans="1:10" x14ac:dyDescent="0.2">
      <c r="A92" s="11" t="s">
        <v>2</v>
      </c>
      <c r="B92" s="11">
        <v>2004</v>
      </c>
      <c r="C92" s="11" t="s">
        <v>270</v>
      </c>
      <c r="D92" s="5" t="s">
        <v>271</v>
      </c>
      <c r="E92" s="5" t="s">
        <v>272</v>
      </c>
      <c r="F92" s="8">
        <v>38057</v>
      </c>
      <c r="G92" s="5">
        <v>2004</v>
      </c>
      <c r="H92" s="5">
        <v>31</v>
      </c>
      <c r="I92" s="5">
        <v>250.02</v>
      </c>
      <c r="J92" s="5" t="s">
        <v>60</v>
      </c>
    </row>
    <row r="93" spans="1:10" x14ac:dyDescent="0.2">
      <c r="A93" s="11" t="s">
        <v>2</v>
      </c>
      <c r="B93" s="11">
        <v>2005</v>
      </c>
      <c r="C93" s="11" t="s">
        <v>273</v>
      </c>
      <c r="D93" s="5" t="s">
        <v>274</v>
      </c>
      <c r="E93" s="5" t="s">
        <v>275</v>
      </c>
      <c r="F93" s="8">
        <v>38325</v>
      </c>
      <c r="G93" s="5">
        <v>2004</v>
      </c>
      <c r="H93" s="5">
        <v>0</v>
      </c>
      <c r="I93" s="5" t="s">
        <v>6</v>
      </c>
      <c r="J93" s="5" t="s">
        <v>7</v>
      </c>
    </row>
    <row r="94" spans="1:10" x14ac:dyDescent="0.2">
      <c r="A94" s="11" t="s">
        <v>2</v>
      </c>
      <c r="B94" s="11">
        <v>2005</v>
      </c>
      <c r="C94" s="11" t="s">
        <v>276</v>
      </c>
      <c r="D94" s="5" t="s">
        <v>277</v>
      </c>
      <c r="E94" s="5" t="s">
        <v>278</v>
      </c>
      <c r="F94" s="8">
        <v>38375</v>
      </c>
      <c r="G94" s="5">
        <v>2005</v>
      </c>
      <c r="H94" s="5">
        <v>12</v>
      </c>
      <c r="I94" s="5">
        <v>185.2</v>
      </c>
      <c r="J94" s="5" t="s">
        <v>73</v>
      </c>
    </row>
    <row r="95" spans="1:10" x14ac:dyDescent="0.2">
      <c r="A95" s="11" t="s">
        <v>2</v>
      </c>
      <c r="B95" s="11">
        <v>2005</v>
      </c>
      <c r="C95" s="11" t="s">
        <v>279</v>
      </c>
      <c r="D95" s="5" t="s">
        <v>280</v>
      </c>
      <c r="E95" s="5" t="s">
        <v>281</v>
      </c>
      <c r="F95" s="8">
        <v>38380</v>
      </c>
      <c r="G95" s="5">
        <v>2005</v>
      </c>
      <c r="H95" s="5">
        <v>0</v>
      </c>
      <c r="I95" s="5" t="s">
        <v>6</v>
      </c>
      <c r="J95" s="5" t="s">
        <v>7</v>
      </c>
    </row>
    <row r="96" spans="1:10" x14ac:dyDescent="0.2">
      <c r="A96" s="11" t="s">
        <v>2</v>
      </c>
      <c r="B96" s="11">
        <v>2006</v>
      </c>
      <c r="C96" s="11" t="s">
        <v>282</v>
      </c>
      <c r="D96" s="5" t="s">
        <v>283</v>
      </c>
      <c r="E96" s="5" t="s">
        <v>284</v>
      </c>
      <c r="F96" s="8">
        <v>38752</v>
      </c>
      <c r="G96" s="5">
        <v>2006</v>
      </c>
      <c r="H96" s="5">
        <v>23</v>
      </c>
      <c r="I96" s="5">
        <v>170.38399999999999</v>
      </c>
      <c r="J96" s="5" t="s">
        <v>99</v>
      </c>
    </row>
    <row r="97" spans="1:10" x14ac:dyDescent="0.2">
      <c r="A97" s="11" t="s">
        <v>2</v>
      </c>
      <c r="B97" s="11">
        <v>2006</v>
      </c>
      <c r="C97" s="11" t="s">
        <v>285</v>
      </c>
      <c r="D97" s="5" t="s">
        <v>4</v>
      </c>
      <c r="E97" s="5" t="s">
        <v>286</v>
      </c>
      <c r="F97" s="8">
        <v>38771</v>
      </c>
      <c r="G97" s="5">
        <v>2006</v>
      </c>
      <c r="H97" s="5">
        <v>7</v>
      </c>
      <c r="I97" s="5">
        <v>46.3</v>
      </c>
      <c r="J97" s="5" t="s">
        <v>37</v>
      </c>
    </row>
    <row r="98" spans="1:10" x14ac:dyDescent="0.2">
      <c r="A98" s="11" t="s">
        <v>2</v>
      </c>
      <c r="B98" s="11">
        <v>2007</v>
      </c>
      <c r="C98" s="11" t="s">
        <v>287</v>
      </c>
      <c r="D98" s="5" t="s">
        <v>288</v>
      </c>
      <c r="E98" s="5" t="s">
        <v>289</v>
      </c>
      <c r="F98" s="8">
        <v>39075</v>
      </c>
      <c r="G98" s="5">
        <v>2006</v>
      </c>
      <c r="H98" s="5">
        <v>30</v>
      </c>
      <c r="I98" s="5">
        <v>212.98</v>
      </c>
      <c r="J98" s="5" t="s">
        <v>60</v>
      </c>
    </row>
    <row r="99" spans="1:10" x14ac:dyDescent="0.2">
      <c r="A99" s="11" t="s">
        <v>2</v>
      </c>
      <c r="B99" s="11">
        <v>2007</v>
      </c>
      <c r="C99" s="11" t="s">
        <v>290</v>
      </c>
      <c r="D99" s="5" t="s">
        <v>291</v>
      </c>
      <c r="E99" s="5" t="s">
        <v>292</v>
      </c>
      <c r="F99" s="8">
        <v>39085</v>
      </c>
      <c r="G99" s="5">
        <v>2007</v>
      </c>
      <c r="H99" s="5">
        <v>17</v>
      </c>
      <c r="I99" s="5">
        <v>120.38</v>
      </c>
      <c r="J99" s="5" t="s">
        <v>53</v>
      </c>
    </row>
    <row r="100" spans="1:10" x14ac:dyDescent="0.2">
      <c r="A100" s="11" t="s">
        <v>2</v>
      </c>
      <c r="B100" s="11">
        <v>2007</v>
      </c>
      <c r="C100" s="11" t="s">
        <v>293</v>
      </c>
      <c r="D100" s="5" t="s">
        <v>294</v>
      </c>
      <c r="E100" s="5" t="s">
        <v>295</v>
      </c>
      <c r="F100" s="8">
        <v>39121</v>
      </c>
      <c r="G100" s="5">
        <v>2007</v>
      </c>
      <c r="H100" s="5">
        <v>14</v>
      </c>
      <c r="I100" s="5">
        <v>55.56</v>
      </c>
      <c r="J100" s="5" t="s">
        <v>37</v>
      </c>
    </row>
    <row r="101" spans="1:10" x14ac:dyDescent="0.2">
      <c r="A101" s="11" t="s">
        <v>2</v>
      </c>
      <c r="B101" s="11">
        <v>2007</v>
      </c>
      <c r="C101" s="11" t="s">
        <v>296</v>
      </c>
      <c r="D101" s="5" t="s">
        <v>297</v>
      </c>
      <c r="E101" s="5" t="s">
        <v>298</v>
      </c>
      <c r="F101" s="8">
        <v>39133</v>
      </c>
      <c r="G101" s="5">
        <v>2007</v>
      </c>
      <c r="H101" s="5">
        <v>7</v>
      </c>
      <c r="I101" s="5">
        <v>175.94</v>
      </c>
      <c r="J101" s="5" t="s">
        <v>99</v>
      </c>
    </row>
    <row r="102" spans="1:10" x14ac:dyDescent="0.2">
      <c r="A102" s="11" t="s">
        <v>2</v>
      </c>
      <c r="B102" s="11">
        <v>2007</v>
      </c>
      <c r="C102" s="11" t="s">
        <v>299</v>
      </c>
      <c r="D102" s="5" t="s">
        <v>300</v>
      </c>
      <c r="E102" s="5" t="s">
        <v>301</v>
      </c>
      <c r="F102" s="8">
        <v>39158</v>
      </c>
      <c r="G102" s="5">
        <v>2007</v>
      </c>
      <c r="H102" s="5">
        <v>22</v>
      </c>
      <c r="I102" s="5">
        <v>222.24</v>
      </c>
      <c r="J102" s="5" t="s">
        <v>60</v>
      </c>
    </row>
    <row r="103" spans="1:10" x14ac:dyDescent="0.2">
      <c r="A103" s="11" t="s">
        <v>2</v>
      </c>
      <c r="B103" s="11">
        <v>2007</v>
      </c>
      <c r="C103" s="11" t="s">
        <v>302</v>
      </c>
      <c r="D103" s="5" t="s">
        <v>303</v>
      </c>
      <c r="E103" s="5" t="s">
        <v>304</v>
      </c>
      <c r="F103" s="8">
        <v>39175</v>
      </c>
      <c r="G103" s="5">
        <v>2007</v>
      </c>
      <c r="H103" s="5">
        <v>8</v>
      </c>
      <c r="I103" s="5">
        <v>161.124</v>
      </c>
      <c r="J103" s="5" t="s">
        <v>99</v>
      </c>
    </row>
    <row r="104" spans="1:10" x14ac:dyDescent="0.2">
      <c r="A104" s="11" t="s">
        <v>2</v>
      </c>
      <c r="B104" s="11">
        <v>2008</v>
      </c>
      <c r="C104" s="11" t="s">
        <v>305</v>
      </c>
      <c r="D104" s="5" t="s">
        <v>306</v>
      </c>
      <c r="E104" s="5" t="s">
        <v>307</v>
      </c>
      <c r="F104" s="8">
        <v>39452</v>
      </c>
      <c r="G104" s="5">
        <v>2008</v>
      </c>
      <c r="H104" s="5">
        <v>0</v>
      </c>
      <c r="I104" s="5" t="s">
        <v>6</v>
      </c>
      <c r="J104" s="5" t="s">
        <v>7</v>
      </c>
    </row>
    <row r="105" spans="1:10" x14ac:dyDescent="0.2">
      <c r="A105" s="11" t="s">
        <v>2</v>
      </c>
      <c r="B105" s="11">
        <v>2008</v>
      </c>
      <c r="C105" s="11" t="s">
        <v>308</v>
      </c>
      <c r="D105" s="5" t="s">
        <v>309</v>
      </c>
      <c r="E105" s="5" t="s">
        <v>310</v>
      </c>
      <c r="F105" s="8">
        <v>39474</v>
      </c>
      <c r="G105" s="5">
        <v>2008</v>
      </c>
      <c r="H105" s="5">
        <v>18</v>
      </c>
      <c r="I105" s="5">
        <v>157.41999999999999</v>
      </c>
      <c r="J105" s="5" t="s">
        <v>99</v>
      </c>
    </row>
    <row r="106" spans="1:10" x14ac:dyDescent="0.2">
      <c r="A106" s="11" t="s">
        <v>2</v>
      </c>
      <c r="B106" s="11">
        <v>2008</v>
      </c>
      <c r="C106" s="11" t="s">
        <v>311</v>
      </c>
      <c r="D106" s="5" t="s">
        <v>312</v>
      </c>
      <c r="E106" s="5" t="s">
        <v>313</v>
      </c>
      <c r="F106" s="8">
        <v>39498</v>
      </c>
      <c r="G106" s="5">
        <v>2008</v>
      </c>
      <c r="H106" s="5">
        <v>28</v>
      </c>
      <c r="I106" s="5">
        <v>212.98</v>
      </c>
      <c r="J106" s="5" t="s">
        <v>60</v>
      </c>
    </row>
    <row r="107" spans="1:10" x14ac:dyDescent="0.2">
      <c r="A107" s="11" t="s">
        <v>2</v>
      </c>
      <c r="B107" s="11">
        <v>2008</v>
      </c>
      <c r="C107" s="11" t="s">
        <v>314</v>
      </c>
      <c r="D107" s="5" t="s">
        <v>315</v>
      </c>
      <c r="E107" s="5" t="s">
        <v>316</v>
      </c>
      <c r="F107" s="8">
        <v>39513</v>
      </c>
      <c r="G107" s="5">
        <v>2008</v>
      </c>
      <c r="H107" s="5">
        <v>7</v>
      </c>
      <c r="I107" s="5">
        <v>120.38</v>
      </c>
      <c r="J107" s="5" t="s">
        <v>53</v>
      </c>
    </row>
    <row r="108" spans="1:10" x14ac:dyDescent="0.2">
      <c r="A108" s="11" t="s">
        <v>2</v>
      </c>
      <c r="B108" s="11">
        <v>2009</v>
      </c>
      <c r="C108" s="11" t="s">
        <v>317</v>
      </c>
      <c r="D108" s="5" t="s">
        <v>318</v>
      </c>
      <c r="E108" s="5" t="s">
        <v>319</v>
      </c>
      <c r="F108" s="8">
        <v>39744</v>
      </c>
      <c r="G108" s="5">
        <v>2008</v>
      </c>
      <c r="H108" s="5">
        <v>3</v>
      </c>
      <c r="I108" s="5">
        <v>46.3</v>
      </c>
      <c r="J108" s="5" t="s">
        <v>37</v>
      </c>
    </row>
    <row r="109" spans="1:10" x14ac:dyDescent="0.2">
      <c r="A109" s="11" t="s">
        <v>2</v>
      </c>
      <c r="B109" s="11">
        <v>2009</v>
      </c>
      <c r="C109" s="11" t="s">
        <v>320</v>
      </c>
      <c r="D109" s="5" t="s">
        <v>321</v>
      </c>
      <c r="E109" s="5" t="s">
        <v>322</v>
      </c>
      <c r="F109" s="8">
        <v>39832</v>
      </c>
      <c r="G109" s="5">
        <v>2009</v>
      </c>
      <c r="H109" s="5">
        <v>14</v>
      </c>
      <c r="I109" s="5">
        <v>74.08</v>
      </c>
      <c r="J109" s="5" t="s">
        <v>13</v>
      </c>
    </row>
    <row r="110" spans="1:10" x14ac:dyDescent="0.2">
      <c r="A110" s="11" t="s">
        <v>2</v>
      </c>
      <c r="B110" s="11">
        <v>2009</v>
      </c>
      <c r="C110" s="11" t="s">
        <v>323</v>
      </c>
      <c r="D110" s="5" t="s">
        <v>324</v>
      </c>
      <c r="E110" s="5" t="s">
        <v>325</v>
      </c>
      <c r="F110" s="8">
        <v>39833</v>
      </c>
      <c r="G110" s="5">
        <v>2009</v>
      </c>
      <c r="H110" s="5">
        <v>13</v>
      </c>
      <c r="I110" s="5">
        <v>194.46</v>
      </c>
      <c r="J110" s="5" t="s">
        <v>73</v>
      </c>
    </row>
    <row r="111" spans="1:10" x14ac:dyDescent="0.2">
      <c r="A111" s="11" t="s">
        <v>2</v>
      </c>
      <c r="B111" s="11">
        <v>2009</v>
      </c>
      <c r="C111" s="11" t="s">
        <v>326</v>
      </c>
      <c r="D111" s="5" t="s">
        <v>327</v>
      </c>
      <c r="E111" s="5" t="s">
        <v>328</v>
      </c>
      <c r="F111" s="8">
        <v>39898</v>
      </c>
      <c r="G111" s="5">
        <v>2009</v>
      </c>
      <c r="H111" s="5">
        <v>5</v>
      </c>
      <c r="I111" s="5">
        <v>120.38</v>
      </c>
      <c r="J111" s="5" t="s">
        <v>53</v>
      </c>
    </row>
    <row r="112" spans="1:10" x14ac:dyDescent="0.2">
      <c r="A112" s="11" t="s">
        <v>2</v>
      </c>
      <c r="B112" s="11">
        <v>2009</v>
      </c>
      <c r="C112" s="11" t="s">
        <v>329</v>
      </c>
      <c r="D112" s="5" t="s">
        <v>330</v>
      </c>
      <c r="E112" s="5" t="s">
        <v>331</v>
      </c>
      <c r="F112" s="8">
        <v>39909</v>
      </c>
      <c r="G112" s="5">
        <v>2009</v>
      </c>
      <c r="H112" s="5">
        <v>21</v>
      </c>
      <c r="I112" s="5">
        <v>120.38</v>
      </c>
      <c r="J112" s="5" t="s">
        <v>53</v>
      </c>
    </row>
    <row r="113" spans="1:10" x14ac:dyDescent="0.2">
      <c r="A113" s="11" t="s">
        <v>2</v>
      </c>
      <c r="B113" s="11">
        <v>2010</v>
      </c>
      <c r="C113" s="11" t="s">
        <v>332</v>
      </c>
      <c r="D113" s="5" t="s">
        <v>333</v>
      </c>
      <c r="E113" s="5" t="s">
        <v>334</v>
      </c>
      <c r="F113" s="8">
        <v>40143</v>
      </c>
      <c r="G113" s="5">
        <v>2009</v>
      </c>
      <c r="H113" s="5">
        <v>4</v>
      </c>
      <c r="I113" s="5">
        <v>46.3</v>
      </c>
      <c r="J113" s="5" t="s">
        <v>37</v>
      </c>
    </row>
    <row r="114" spans="1:10" x14ac:dyDescent="0.2">
      <c r="A114" s="11" t="s">
        <v>2</v>
      </c>
      <c r="B114" s="11">
        <v>2010</v>
      </c>
      <c r="C114" s="11" t="s">
        <v>335</v>
      </c>
      <c r="D114" s="5" t="s">
        <v>336</v>
      </c>
      <c r="E114" s="5" t="s">
        <v>337</v>
      </c>
      <c r="F114" s="8">
        <v>40178</v>
      </c>
      <c r="G114" s="5">
        <v>2009</v>
      </c>
      <c r="H114" s="5">
        <v>0</v>
      </c>
      <c r="I114" s="5" t="s">
        <v>6</v>
      </c>
      <c r="J114" s="5" t="s">
        <v>7</v>
      </c>
    </row>
    <row r="115" spans="1:10" x14ac:dyDescent="0.2">
      <c r="A115" s="11" t="s">
        <v>2</v>
      </c>
      <c r="B115" s="11">
        <v>2010</v>
      </c>
      <c r="C115" s="11" t="s">
        <v>338</v>
      </c>
      <c r="D115" s="5" t="s">
        <v>339</v>
      </c>
      <c r="E115" s="5" t="s">
        <v>340</v>
      </c>
      <c r="F115" s="8">
        <v>40211</v>
      </c>
      <c r="G115" s="5">
        <v>2010</v>
      </c>
      <c r="H115" s="5">
        <v>11</v>
      </c>
      <c r="I115" s="5">
        <v>92.6</v>
      </c>
      <c r="J115" s="5" t="s">
        <v>13</v>
      </c>
    </row>
    <row r="116" spans="1:10" x14ac:dyDescent="0.2">
      <c r="A116" s="11" t="s">
        <v>2</v>
      </c>
      <c r="B116" s="11">
        <v>2010</v>
      </c>
      <c r="C116" s="11" t="s">
        <v>341</v>
      </c>
      <c r="D116" s="5" t="s">
        <v>342</v>
      </c>
      <c r="E116" s="5" t="s">
        <v>343</v>
      </c>
      <c r="F116" s="8">
        <v>40248</v>
      </c>
      <c r="G116" s="5">
        <v>2010</v>
      </c>
      <c r="H116" s="5">
        <v>14</v>
      </c>
      <c r="I116" s="5">
        <v>92.6</v>
      </c>
      <c r="J116" s="5" t="s">
        <v>13</v>
      </c>
    </row>
    <row r="117" spans="1:10" x14ac:dyDescent="0.2">
      <c r="A117" s="11" t="s">
        <v>2</v>
      </c>
      <c r="B117" s="11">
        <v>2010</v>
      </c>
      <c r="C117" s="11" t="s">
        <v>344</v>
      </c>
      <c r="D117" s="5" t="s">
        <v>345</v>
      </c>
      <c r="E117" s="5" t="s">
        <v>346</v>
      </c>
      <c r="F117" s="8">
        <v>40325</v>
      </c>
      <c r="G117" s="5">
        <v>2010</v>
      </c>
      <c r="H117" s="5">
        <v>0</v>
      </c>
      <c r="I117" s="5" t="s">
        <v>6</v>
      </c>
      <c r="J117" s="5" t="s">
        <v>7</v>
      </c>
    </row>
    <row r="118" spans="1:10" x14ac:dyDescent="0.2">
      <c r="A118" s="11" t="s">
        <v>2</v>
      </c>
      <c r="B118" s="11">
        <v>2011</v>
      </c>
      <c r="C118" s="11" t="s">
        <v>347</v>
      </c>
      <c r="D118" s="5" t="s">
        <v>348</v>
      </c>
      <c r="E118" s="5" t="s">
        <v>349</v>
      </c>
      <c r="F118" s="8">
        <v>40592</v>
      </c>
      <c r="G118" s="5">
        <v>2011</v>
      </c>
      <c r="H118" s="5">
        <v>34</v>
      </c>
      <c r="I118" s="5">
        <v>179.64400000000001</v>
      </c>
      <c r="J118" s="5" t="s">
        <v>73</v>
      </c>
    </row>
    <row r="119" spans="1:10" x14ac:dyDescent="0.2">
      <c r="A119" s="11" t="s">
        <v>2</v>
      </c>
      <c r="B119" s="11">
        <v>2011</v>
      </c>
      <c r="C119" s="11" t="s">
        <v>350</v>
      </c>
      <c r="D119" s="5" t="s">
        <v>4</v>
      </c>
      <c r="E119" s="5" t="s">
        <v>351</v>
      </c>
      <c r="F119" s="8">
        <v>40644</v>
      </c>
      <c r="G119" s="5">
        <v>2011</v>
      </c>
      <c r="H119" s="5">
        <v>0</v>
      </c>
      <c r="I119" s="5" t="s">
        <v>6</v>
      </c>
      <c r="J119" s="5" t="s">
        <v>7</v>
      </c>
    </row>
    <row r="120" spans="1:10" x14ac:dyDescent="0.2">
      <c r="A120" s="11" t="s">
        <v>2</v>
      </c>
      <c r="B120" s="11">
        <v>2012</v>
      </c>
      <c r="C120" s="11" t="s">
        <v>352</v>
      </c>
      <c r="D120" s="5" t="s">
        <v>353</v>
      </c>
      <c r="E120" s="5" t="s">
        <v>354</v>
      </c>
      <c r="F120" s="8">
        <v>40917</v>
      </c>
      <c r="G120" s="5">
        <v>2012</v>
      </c>
      <c r="H120" s="5">
        <v>9</v>
      </c>
      <c r="I120" s="5">
        <v>64.819999999999993</v>
      </c>
      <c r="J120" s="5" t="s">
        <v>13</v>
      </c>
    </row>
    <row r="121" spans="1:10" x14ac:dyDescent="0.2">
      <c r="A121" s="11" t="s">
        <v>2</v>
      </c>
      <c r="B121" s="11">
        <v>2012</v>
      </c>
      <c r="C121" s="11" t="s">
        <v>355</v>
      </c>
      <c r="D121" s="5" t="s">
        <v>356</v>
      </c>
      <c r="E121" s="5" t="s">
        <v>357</v>
      </c>
      <c r="F121" s="8">
        <v>40922</v>
      </c>
      <c r="G121" s="5">
        <v>2012</v>
      </c>
      <c r="H121" s="5">
        <v>0</v>
      </c>
      <c r="I121" s="5" t="s">
        <v>6</v>
      </c>
      <c r="J121" s="5" t="s">
        <v>7</v>
      </c>
    </row>
    <row r="122" spans="1:10" x14ac:dyDescent="0.2">
      <c r="A122" s="11" t="s">
        <v>2</v>
      </c>
      <c r="B122" s="11">
        <v>2012</v>
      </c>
      <c r="C122" s="11" t="s">
        <v>358</v>
      </c>
      <c r="D122" s="5" t="s">
        <v>359</v>
      </c>
      <c r="E122" s="5" t="s">
        <v>360</v>
      </c>
      <c r="F122" s="8">
        <v>40952</v>
      </c>
      <c r="G122" s="5">
        <v>2012</v>
      </c>
      <c r="H122" s="5">
        <v>17</v>
      </c>
      <c r="I122" s="5">
        <v>212.98</v>
      </c>
      <c r="J122" s="5" t="s">
        <v>60</v>
      </c>
    </row>
    <row r="123" spans="1:10" x14ac:dyDescent="0.2">
      <c r="A123" s="11" t="s">
        <v>2</v>
      </c>
      <c r="B123" s="11">
        <v>2012</v>
      </c>
      <c r="C123" s="11" t="s">
        <v>361</v>
      </c>
      <c r="D123" s="5" t="s">
        <v>362</v>
      </c>
      <c r="E123" s="5" t="s">
        <v>363</v>
      </c>
      <c r="F123" s="8">
        <v>40969</v>
      </c>
      <c r="G123" s="5">
        <v>2012</v>
      </c>
      <c r="H123" s="5">
        <v>37</v>
      </c>
      <c r="I123" s="5">
        <v>111.12</v>
      </c>
      <c r="J123" s="5" t="s">
        <v>13</v>
      </c>
    </row>
    <row r="124" spans="1:10" x14ac:dyDescent="0.2">
      <c r="A124" s="11" t="s">
        <v>2</v>
      </c>
      <c r="B124" s="11">
        <v>2013</v>
      </c>
      <c r="C124" s="11" t="s">
        <v>364</v>
      </c>
      <c r="D124" s="5" t="s">
        <v>365</v>
      </c>
      <c r="E124" s="5" t="s">
        <v>366</v>
      </c>
      <c r="F124" s="8">
        <v>41201</v>
      </c>
      <c r="G124" s="5">
        <v>2012</v>
      </c>
      <c r="H124" s="5">
        <v>0</v>
      </c>
      <c r="I124" s="5" t="s">
        <v>6</v>
      </c>
      <c r="J124" s="5" t="s">
        <v>7</v>
      </c>
    </row>
    <row r="125" spans="1:10" x14ac:dyDescent="0.2">
      <c r="A125" s="11" t="s">
        <v>2</v>
      </c>
      <c r="B125" s="11">
        <v>2013</v>
      </c>
      <c r="C125" s="11" t="s">
        <v>367</v>
      </c>
      <c r="D125" s="5" t="s">
        <v>368</v>
      </c>
      <c r="E125" s="5" t="s">
        <v>369</v>
      </c>
      <c r="F125" s="8">
        <v>41327</v>
      </c>
      <c r="G125" s="5">
        <v>2013</v>
      </c>
      <c r="H125" s="5">
        <v>14</v>
      </c>
      <c r="I125" s="5">
        <v>166.68</v>
      </c>
      <c r="J125" s="5" t="s">
        <v>99</v>
      </c>
    </row>
    <row r="126" spans="1:10" x14ac:dyDescent="0.2">
      <c r="A126" s="11" t="s">
        <v>2</v>
      </c>
      <c r="B126" s="11">
        <v>2014</v>
      </c>
      <c r="C126" s="11" t="s">
        <v>370</v>
      </c>
      <c r="D126" s="5" t="s">
        <v>371</v>
      </c>
      <c r="E126" s="5" t="s">
        <v>372</v>
      </c>
      <c r="F126" s="8">
        <v>41656</v>
      </c>
      <c r="G126" s="5">
        <v>2014</v>
      </c>
      <c r="H126" s="5">
        <v>21</v>
      </c>
      <c r="I126" s="5">
        <v>92.6</v>
      </c>
      <c r="J126" s="5" t="s">
        <v>13</v>
      </c>
    </row>
    <row r="127" spans="1:10" x14ac:dyDescent="0.2">
      <c r="A127" s="11" t="s">
        <v>2</v>
      </c>
      <c r="B127" s="11">
        <v>2014</v>
      </c>
      <c r="C127" s="11" t="s">
        <v>373</v>
      </c>
      <c r="D127" s="5" t="s">
        <v>374</v>
      </c>
      <c r="E127" s="5" t="s">
        <v>375</v>
      </c>
      <c r="F127" s="8">
        <v>41730</v>
      </c>
      <c r="G127" s="5">
        <v>2014</v>
      </c>
      <c r="H127" s="5">
        <v>15</v>
      </c>
      <c r="I127" s="5">
        <v>240.76</v>
      </c>
      <c r="J127" s="5" t="s">
        <v>60</v>
      </c>
    </row>
    <row r="128" spans="1:10" x14ac:dyDescent="0.2">
      <c r="A128" s="11" t="s">
        <v>2</v>
      </c>
      <c r="B128" s="11">
        <v>2015</v>
      </c>
      <c r="C128" s="11" t="s">
        <v>376</v>
      </c>
      <c r="D128" s="5" t="s">
        <v>377</v>
      </c>
      <c r="E128" s="5" t="s">
        <v>378</v>
      </c>
      <c r="F128" s="8">
        <v>42020</v>
      </c>
      <c r="G128" s="5">
        <v>2015</v>
      </c>
      <c r="H128" s="5">
        <v>10</v>
      </c>
      <c r="I128" s="5">
        <v>92.6</v>
      </c>
      <c r="J128" s="5" t="s">
        <v>13</v>
      </c>
    </row>
    <row r="129" spans="1:10" x14ac:dyDescent="0.2">
      <c r="A129" s="11" t="s">
        <v>2</v>
      </c>
      <c r="B129" s="11">
        <v>2015</v>
      </c>
      <c r="C129" s="11" t="s">
        <v>379</v>
      </c>
      <c r="D129" s="5" t="s">
        <v>380</v>
      </c>
      <c r="E129" s="5" t="s">
        <v>381</v>
      </c>
      <c r="F129" s="8">
        <v>42042</v>
      </c>
      <c r="G129" s="5">
        <v>2015</v>
      </c>
      <c r="H129" s="5">
        <v>12</v>
      </c>
      <c r="I129" s="5">
        <v>77.784000000000006</v>
      </c>
      <c r="J129" s="5" t="s">
        <v>13</v>
      </c>
    </row>
    <row r="130" spans="1:10" x14ac:dyDescent="0.2">
      <c r="A130" s="11" t="s">
        <v>2</v>
      </c>
      <c r="B130" s="11">
        <v>2015</v>
      </c>
      <c r="C130" s="11" t="s">
        <v>382</v>
      </c>
      <c r="D130" s="5" t="s">
        <v>383</v>
      </c>
      <c r="E130" s="5" t="s">
        <v>384</v>
      </c>
      <c r="F130" s="8">
        <v>42070</v>
      </c>
      <c r="G130" s="5">
        <v>2015</v>
      </c>
      <c r="H130" s="5">
        <v>12</v>
      </c>
      <c r="I130" s="5">
        <v>64.819999999999993</v>
      </c>
      <c r="J130" s="5" t="s">
        <v>13</v>
      </c>
    </row>
    <row r="131" spans="1:10" x14ac:dyDescent="0.2">
      <c r="A131" s="11" t="s">
        <v>2</v>
      </c>
      <c r="B131" s="11">
        <v>2015</v>
      </c>
      <c r="C131" s="11" t="s">
        <v>385</v>
      </c>
      <c r="D131" s="5" t="s">
        <v>4</v>
      </c>
      <c r="E131" s="5" t="s">
        <v>386</v>
      </c>
      <c r="F131" s="8">
        <v>42071</v>
      </c>
      <c r="G131" s="5">
        <v>2015</v>
      </c>
      <c r="H131" s="5">
        <v>6</v>
      </c>
      <c r="I131" s="5">
        <v>46.3</v>
      </c>
      <c r="J131" s="5" t="s">
        <v>37</v>
      </c>
    </row>
    <row r="132" spans="1:10" x14ac:dyDescent="0.2">
      <c r="A132" s="11" t="s">
        <v>2</v>
      </c>
      <c r="B132" s="11">
        <v>2017</v>
      </c>
      <c r="C132" s="11" t="s">
        <v>387</v>
      </c>
      <c r="D132" s="5" t="s">
        <v>388</v>
      </c>
      <c r="E132" s="5" t="s">
        <v>389</v>
      </c>
      <c r="F132" s="8">
        <v>42571</v>
      </c>
      <c r="G132" s="5">
        <v>2016</v>
      </c>
      <c r="H132" s="5">
        <v>2</v>
      </c>
      <c r="I132" s="5">
        <v>55.56</v>
      </c>
      <c r="J132" s="5" t="s">
        <v>37</v>
      </c>
    </row>
    <row r="133" spans="1:10" x14ac:dyDescent="0.2">
      <c r="A133" s="11" t="s">
        <v>2</v>
      </c>
      <c r="B133" s="11">
        <v>2017</v>
      </c>
      <c r="C133" s="11" t="s">
        <v>390</v>
      </c>
      <c r="D133" s="5" t="s">
        <v>391</v>
      </c>
      <c r="E133" s="5" t="s">
        <v>392</v>
      </c>
      <c r="F133" s="8">
        <v>42801</v>
      </c>
      <c r="G133" s="5">
        <v>2017</v>
      </c>
      <c r="H133" s="5">
        <v>24</v>
      </c>
      <c r="I133" s="5">
        <v>240.76</v>
      </c>
      <c r="J133" s="5" t="s">
        <v>60</v>
      </c>
    </row>
    <row r="134" spans="1:10" x14ac:dyDescent="0.2">
      <c r="A134" s="11" t="s">
        <v>2</v>
      </c>
      <c r="B134" s="11">
        <v>2018</v>
      </c>
      <c r="C134" s="11" t="s">
        <v>393</v>
      </c>
      <c r="D134" s="5" t="s">
        <v>394</v>
      </c>
      <c r="E134" s="5" t="s">
        <v>395</v>
      </c>
      <c r="F134" s="8">
        <v>43105</v>
      </c>
      <c r="G134" s="5">
        <v>2018</v>
      </c>
      <c r="H134" s="5">
        <v>23</v>
      </c>
      <c r="I134" s="5">
        <v>175.94</v>
      </c>
      <c r="J134" s="5" t="s">
        <v>99</v>
      </c>
    </row>
    <row r="135" spans="1:10" x14ac:dyDescent="0.2">
      <c r="A135" s="11" t="s">
        <v>2</v>
      </c>
      <c r="B135" s="11">
        <v>2018</v>
      </c>
      <c r="C135" s="11" t="s">
        <v>396</v>
      </c>
      <c r="D135" s="5" t="s">
        <v>397</v>
      </c>
      <c r="E135" s="5" t="s">
        <v>398</v>
      </c>
      <c r="F135" s="8">
        <v>43175</v>
      </c>
      <c r="G135" s="5">
        <v>2018</v>
      </c>
      <c r="H135" s="5">
        <v>23</v>
      </c>
      <c r="I135" s="5">
        <v>120.38</v>
      </c>
      <c r="J135" s="5" t="s">
        <v>53</v>
      </c>
    </row>
    <row r="136" spans="1:10" x14ac:dyDescent="0.2">
      <c r="A136" s="11" t="s">
        <v>2</v>
      </c>
      <c r="B136" s="11">
        <v>2019</v>
      </c>
      <c r="C136" s="11" t="s">
        <v>399</v>
      </c>
      <c r="D136" s="5" t="s">
        <v>400</v>
      </c>
      <c r="E136" s="5" t="s">
        <v>401</v>
      </c>
      <c r="F136" s="8">
        <v>43535</v>
      </c>
      <c r="G136" s="5">
        <v>2019</v>
      </c>
      <c r="H136" s="5">
        <v>8</v>
      </c>
      <c r="I136" s="5">
        <v>212.98</v>
      </c>
      <c r="J136" s="5" t="s">
        <v>60</v>
      </c>
    </row>
    <row r="137" spans="1:10" x14ac:dyDescent="0.2">
      <c r="A137" s="11" t="s">
        <v>2</v>
      </c>
      <c r="B137" s="11">
        <v>2020</v>
      </c>
      <c r="C137" s="11" t="s">
        <v>402</v>
      </c>
      <c r="D137" s="5" t="s">
        <v>403</v>
      </c>
      <c r="E137" s="5" t="s">
        <v>404</v>
      </c>
      <c r="F137" s="8">
        <v>43808</v>
      </c>
      <c r="G137" s="5">
        <v>2019</v>
      </c>
      <c r="H137" s="5">
        <v>16</v>
      </c>
      <c r="I137" s="5">
        <v>185.2</v>
      </c>
      <c r="J137" s="5" t="s">
        <v>73</v>
      </c>
    </row>
    <row r="138" spans="1:10" x14ac:dyDescent="0.2">
      <c r="A138" s="11" t="s">
        <v>2</v>
      </c>
      <c r="B138" s="11">
        <v>2020</v>
      </c>
      <c r="C138" s="11" t="s">
        <v>405</v>
      </c>
      <c r="D138" s="5" t="s">
        <v>406</v>
      </c>
      <c r="E138" s="5" t="s">
        <v>407</v>
      </c>
      <c r="F138" s="8">
        <v>43852</v>
      </c>
      <c r="G138" s="5">
        <v>2020</v>
      </c>
      <c r="H138" s="5">
        <v>11</v>
      </c>
      <c r="I138" s="5">
        <v>55.56</v>
      </c>
      <c r="J138" s="5" t="s">
        <v>37</v>
      </c>
    </row>
    <row r="139" spans="1:10" x14ac:dyDescent="0.2">
      <c r="A139" s="11" t="s">
        <v>2</v>
      </c>
      <c r="B139" s="11">
        <v>2020</v>
      </c>
      <c r="C139" s="11" t="s">
        <v>408</v>
      </c>
      <c r="D139" s="5" t="s">
        <v>409</v>
      </c>
      <c r="E139" s="5" t="s">
        <v>410</v>
      </c>
      <c r="F139" s="8">
        <v>43875</v>
      </c>
      <c r="G139" s="5">
        <v>2020</v>
      </c>
      <c r="H139" s="5">
        <v>19</v>
      </c>
      <c r="I139" s="5">
        <v>74.08</v>
      </c>
      <c r="J139" s="5" t="s">
        <v>13</v>
      </c>
    </row>
    <row r="140" spans="1:10" x14ac:dyDescent="0.2">
      <c r="A140" s="11" t="s">
        <v>2</v>
      </c>
      <c r="B140" s="11">
        <v>2020</v>
      </c>
      <c r="C140" s="11" t="s">
        <v>411</v>
      </c>
      <c r="D140" s="5" t="s">
        <v>412</v>
      </c>
      <c r="E140" s="5" t="s">
        <v>413</v>
      </c>
      <c r="F140" s="8">
        <v>43905</v>
      </c>
      <c r="G140" s="5">
        <v>2020</v>
      </c>
      <c r="H140" s="5">
        <v>12</v>
      </c>
      <c r="I140" s="5">
        <v>120.38</v>
      </c>
      <c r="J140" s="5" t="s">
        <v>53</v>
      </c>
    </row>
    <row r="141" spans="1:10" x14ac:dyDescent="0.2">
      <c r="A141" s="11" t="s">
        <v>2</v>
      </c>
      <c r="B141" s="11">
        <v>2021</v>
      </c>
      <c r="C141" s="11" t="s">
        <v>414</v>
      </c>
      <c r="D141" s="5" t="s">
        <v>415</v>
      </c>
      <c r="E141" s="5" t="s">
        <v>416</v>
      </c>
      <c r="F141" s="8">
        <v>44191</v>
      </c>
      <c r="G141" s="5">
        <v>2020</v>
      </c>
      <c r="H141" s="5">
        <v>14</v>
      </c>
      <c r="I141" s="5">
        <v>64.819999999999993</v>
      </c>
      <c r="J141" s="5" t="s">
        <v>13</v>
      </c>
    </row>
    <row r="142" spans="1:10" x14ac:dyDescent="0.2">
      <c r="A142" s="11" t="s">
        <v>2</v>
      </c>
      <c r="B142" s="11">
        <v>2021</v>
      </c>
      <c r="C142" s="11" t="s">
        <v>417</v>
      </c>
      <c r="D142" s="5" t="s">
        <v>418</v>
      </c>
      <c r="E142" s="5" t="s">
        <v>419</v>
      </c>
      <c r="F142" s="8">
        <v>44215</v>
      </c>
      <c r="G142" s="5">
        <v>2021</v>
      </c>
      <c r="H142" s="5">
        <v>15</v>
      </c>
      <c r="I142" s="5">
        <v>92.6</v>
      </c>
      <c r="J142" s="5" t="s">
        <v>13</v>
      </c>
    </row>
    <row r="143" spans="1:10" x14ac:dyDescent="0.2">
      <c r="A143" s="11" t="s">
        <v>2</v>
      </c>
      <c r="B143" s="11">
        <v>2021</v>
      </c>
      <c r="C143" s="11" t="s">
        <v>420</v>
      </c>
      <c r="D143" s="5" t="s">
        <v>421</v>
      </c>
      <c r="E143" s="5" t="s">
        <v>422</v>
      </c>
      <c r="F143" s="8">
        <v>44260</v>
      </c>
      <c r="G143" s="5">
        <v>2021</v>
      </c>
      <c r="H143" s="5">
        <v>9</v>
      </c>
      <c r="I143" s="5">
        <v>55.56</v>
      </c>
      <c r="J143" s="5" t="s">
        <v>37</v>
      </c>
    </row>
    <row r="144" spans="1:10" x14ac:dyDescent="0.2">
      <c r="A144" s="11" t="s">
        <v>2</v>
      </c>
      <c r="B144" s="11">
        <v>2022</v>
      </c>
      <c r="C144" s="11" t="s">
        <v>423</v>
      </c>
      <c r="D144" s="5" t="s">
        <v>424</v>
      </c>
      <c r="E144" s="5" t="s">
        <v>425</v>
      </c>
      <c r="F144" s="8">
        <v>44584</v>
      </c>
      <c r="G144" s="5">
        <v>2022</v>
      </c>
      <c r="H144" s="5">
        <v>2</v>
      </c>
      <c r="I144" s="5">
        <v>68.524000000000001</v>
      </c>
      <c r="J144" s="5" t="s">
        <v>13</v>
      </c>
    </row>
    <row r="145" spans="1:10" x14ac:dyDescent="0.2">
      <c r="A145" s="11" t="s">
        <v>2</v>
      </c>
      <c r="B145" s="11">
        <v>2022</v>
      </c>
      <c r="C145" s="11" t="s">
        <v>426</v>
      </c>
      <c r="D145" s="5" t="s">
        <v>427</v>
      </c>
      <c r="E145" s="5" t="s">
        <v>428</v>
      </c>
      <c r="F145" s="8">
        <v>44597</v>
      </c>
      <c r="G145" s="5">
        <v>2022</v>
      </c>
      <c r="H145" s="5">
        <v>12</v>
      </c>
      <c r="I145" s="5">
        <v>183.34800000000001</v>
      </c>
      <c r="J145" s="5" t="s">
        <v>73</v>
      </c>
    </row>
    <row r="146" spans="1:10" x14ac:dyDescent="0.2">
      <c r="A146" s="11" t="s">
        <v>2</v>
      </c>
      <c r="B146" s="11">
        <v>2022</v>
      </c>
      <c r="C146" s="11" t="s">
        <v>429</v>
      </c>
      <c r="D146" s="5" t="s">
        <v>430</v>
      </c>
      <c r="E146" s="5" t="s">
        <v>431</v>
      </c>
      <c r="F146" s="8">
        <v>44607</v>
      </c>
      <c r="G146" s="5">
        <v>2022</v>
      </c>
      <c r="H146" s="5">
        <v>11</v>
      </c>
      <c r="I146" s="5">
        <v>83.34</v>
      </c>
      <c r="J146" s="5" t="s">
        <v>13</v>
      </c>
    </row>
    <row r="147" spans="1:10" x14ac:dyDescent="0.2">
      <c r="A147" s="11" t="s">
        <v>2</v>
      </c>
      <c r="B147" s="11">
        <v>2022</v>
      </c>
      <c r="C147" s="11" t="s">
        <v>432</v>
      </c>
      <c r="D147" s="5" t="s">
        <v>433</v>
      </c>
      <c r="E147" s="5" t="s">
        <v>434</v>
      </c>
      <c r="F147" s="8">
        <v>44614</v>
      </c>
      <c r="G147" s="5">
        <v>2022</v>
      </c>
      <c r="H147" s="5">
        <v>14</v>
      </c>
      <c r="I147" s="5">
        <v>142.60400000000001</v>
      </c>
      <c r="J147" s="5" t="s">
        <v>53</v>
      </c>
    </row>
    <row r="148" spans="1:10" x14ac:dyDescent="0.2">
      <c r="A148" s="11" t="s">
        <v>2</v>
      </c>
      <c r="B148" s="11">
        <v>2022</v>
      </c>
      <c r="C148" s="11" t="s">
        <v>435</v>
      </c>
      <c r="D148" s="5" t="s">
        <v>436</v>
      </c>
      <c r="E148" s="5" t="s">
        <v>437</v>
      </c>
      <c r="F148" s="8">
        <v>44629</v>
      </c>
      <c r="G148" s="5">
        <v>2022</v>
      </c>
      <c r="H148" s="5">
        <v>13</v>
      </c>
      <c r="I148" s="5">
        <v>94.451999999999998</v>
      </c>
      <c r="J148" s="5" t="s">
        <v>13</v>
      </c>
    </row>
    <row r="149" spans="1:10" x14ac:dyDescent="0.2">
      <c r="A149" s="11" t="s">
        <v>2</v>
      </c>
      <c r="B149" s="11">
        <v>2022</v>
      </c>
      <c r="C149" s="11" t="s">
        <v>438</v>
      </c>
      <c r="D149" s="5" t="s">
        <v>439</v>
      </c>
      <c r="E149" s="5" t="s">
        <v>440</v>
      </c>
      <c r="F149" s="8">
        <v>44677</v>
      </c>
      <c r="G149" s="5">
        <v>2022</v>
      </c>
      <c r="H149" s="5">
        <v>9</v>
      </c>
      <c r="I149" s="5">
        <v>100.008</v>
      </c>
      <c r="J149" s="5" t="s">
        <v>13</v>
      </c>
    </row>
    <row r="150" spans="1:10" x14ac:dyDescent="0.2">
      <c r="A150" s="11" t="s">
        <v>2</v>
      </c>
      <c r="B150" s="11">
        <v>2023</v>
      </c>
      <c r="C150" s="11" t="s">
        <v>441</v>
      </c>
      <c r="D150" s="5" t="s">
        <v>442</v>
      </c>
      <c r="E150" s="5" t="s">
        <v>443</v>
      </c>
      <c r="F150" s="8">
        <v>44946</v>
      </c>
      <c r="G150" s="5">
        <v>2023</v>
      </c>
      <c r="H150" s="5">
        <v>31</v>
      </c>
      <c r="I150" s="5">
        <v>111.12</v>
      </c>
      <c r="J150" s="5" t="s">
        <v>13</v>
      </c>
    </row>
    <row r="151" spans="1:10" x14ac:dyDescent="0.2">
      <c r="A151" s="11" t="s">
        <v>2</v>
      </c>
      <c r="B151" s="11">
        <v>2023</v>
      </c>
      <c r="C151" s="11" t="s">
        <v>444</v>
      </c>
      <c r="D151" s="5" t="s">
        <v>445</v>
      </c>
      <c r="E151" s="5" t="s">
        <v>446</v>
      </c>
      <c r="F151" s="8">
        <v>44978</v>
      </c>
      <c r="G151" s="5">
        <v>2023</v>
      </c>
      <c r="H151" s="5">
        <v>11</v>
      </c>
      <c r="I151" s="5">
        <v>183.34800000000001</v>
      </c>
      <c r="J151" s="5" t="s">
        <v>73</v>
      </c>
    </row>
    <row r="152" spans="1:10" x14ac:dyDescent="0.2">
      <c r="A152" s="11" t="s">
        <v>2</v>
      </c>
      <c r="B152" s="11">
        <v>2023</v>
      </c>
      <c r="C152" s="11" t="s">
        <v>447</v>
      </c>
      <c r="D152" s="5" t="s">
        <v>445</v>
      </c>
      <c r="E152" s="5" t="s">
        <v>448</v>
      </c>
      <c r="F152" s="8">
        <v>44992</v>
      </c>
      <c r="G152" s="5">
        <v>2023</v>
      </c>
      <c r="H152" s="5">
        <v>13</v>
      </c>
      <c r="I152" s="5">
        <v>105.56399999999999</v>
      </c>
      <c r="J152" s="5" t="s">
        <v>13</v>
      </c>
    </row>
    <row r="153" spans="1:10" x14ac:dyDescent="0.2">
      <c r="A153" s="11" t="s">
        <v>2</v>
      </c>
      <c r="B153" s="11">
        <v>2024</v>
      </c>
      <c r="C153" s="11" t="s">
        <v>449</v>
      </c>
      <c r="D153" s="5" t="s">
        <v>450</v>
      </c>
      <c r="E153" s="5" t="s">
        <v>451</v>
      </c>
      <c r="F153" s="8">
        <v>45292</v>
      </c>
      <c r="G153" s="5">
        <v>2024</v>
      </c>
      <c r="H153" s="5">
        <v>12</v>
      </c>
      <c r="I153" s="5">
        <v>111.12</v>
      </c>
      <c r="J153" s="5"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90"/>
  <sheetViews>
    <sheetView tabSelected="1" topLeftCell="J1" workbookViewId="0">
      <pane ySplit="1" topLeftCell="A61" activePane="bottomLeft" state="frozen"/>
      <selection pane="bottomLeft" activeCell="W84" sqref="W84"/>
    </sheetView>
  </sheetViews>
  <sheetFormatPr baseColWidth="10" defaultRowHeight="16" x14ac:dyDescent="0.2"/>
  <cols>
    <col min="1" max="1" width="55.5" bestFit="1" customWidth="1"/>
    <col min="2" max="2" width="32.83203125" bestFit="1" customWidth="1"/>
    <col min="3" max="3" width="14.1640625" bestFit="1" customWidth="1"/>
    <col min="4" max="4" width="26.6640625" bestFit="1" customWidth="1"/>
    <col min="5" max="5" width="25.5" bestFit="1" customWidth="1"/>
    <col min="6" max="6" width="21.5" bestFit="1" customWidth="1"/>
    <col min="7" max="7" width="24.5" bestFit="1" customWidth="1"/>
    <col min="8" max="8" width="33.83203125" bestFit="1" customWidth="1"/>
    <col min="9" max="11" width="30.83203125" customWidth="1"/>
    <col min="12" max="12" width="10.1640625" bestFit="1" customWidth="1"/>
    <col min="13" max="13" width="16.33203125" bestFit="1" customWidth="1"/>
    <col min="14" max="14" width="11.1640625" bestFit="1" customWidth="1"/>
    <col min="15" max="15" width="12.1640625" bestFit="1" customWidth="1"/>
    <col min="16" max="16" width="10.1640625" bestFit="1" customWidth="1"/>
    <col min="17" max="17" width="9.1640625" bestFit="1" customWidth="1"/>
    <col min="18" max="18" width="10.1640625" bestFit="1" customWidth="1"/>
    <col min="19" max="19" width="8.1640625" bestFit="1" customWidth="1"/>
    <col min="20" max="20" width="13.1640625" bestFit="1" customWidth="1"/>
    <col min="21" max="21" width="12.1640625" bestFit="1" customWidth="1"/>
    <col min="22" max="22" width="13.1640625" bestFit="1" customWidth="1"/>
    <col min="23" max="23" width="15.1640625" bestFit="1" customWidth="1"/>
  </cols>
  <sheetData>
    <row r="1" spans="1:23" x14ac:dyDescent="0.2">
      <c r="A1" s="1" t="s">
        <v>472</v>
      </c>
      <c r="B1" s="1" t="s">
        <v>473</v>
      </c>
      <c r="C1" s="1" t="s">
        <v>474</v>
      </c>
      <c r="D1" s="1" t="s">
        <v>475</v>
      </c>
      <c r="E1" s="1" t="s">
        <v>476</v>
      </c>
      <c r="F1" s="1" t="s">
        <v>477</v>
      </c>
      <c r="G1" s="1" t="s">
        <v>478</v>
      </c>
      <c r="H1" s="1" t="s">
        <v>479</v>
      </c>
      <c r="I1" s="1" t="s">
        <v>480</v>
      </c>
      <c r="J1" s="1" t="s">
        <v>481</v>
      </c>
      <c r="K1" s="1" t="s">
        <v>482</v>
      </c>
      <c r="L1" s="1" t="s">
        <v>483</v>
      </c>
      <c r="M1" s="1" t="s">
        <v>484</v>
      </c>
      <c r="N1" s="1" t="s">
        <v>485</v>
      </c>
      <c r="O1" s="1" t="s">
        <v>486</v>
      </c>
      <c r="P1" s="1" t="s">
        <v>487</v>
      </c>
      <c r="Q1" s="1" t="s">
        <v>488</v>
      </c>
      <c r="R1" s="1" t="s">
        <v>489</v>
      </c>
      <c r="S1" s="1" t="s">
        <v>490</v>
      </c>
      <c r="T1" s="1" t="s">
        <v>491</v>
      </c>
      <c r="U1" s="1" t="s">
        <v>492</v>
      </c>
      <c r="V1" s="1" t="s">
        <v>493</v>
      </c>
      <c r="W1" s="1" t="s">
        <v>494</v>
      </c>
    </row>
    <row r="2" spans="1:23" x14ac:dyDescent="0.2">
      <c r="A2" s="2" t="str">
        <f t="shared" ref="A2:A65" si="0">Q2&amp;"|"&amp;G2&amp;"|"&amp;B2</f>
        <v>1981|Drought|Southern Drought 1</v>
      </c>
      <c r="B2" s="2" t="s">
        <v>495</v>
      </c>
      <c r="C2" s="2" t="s">
        <v>496</v>
      </c>
      <c r="D2" s="2" t="s">
        <v>497</v>
      </c>
      <c r="E2" s="2" t="s">
        <v>498</v>
      </c>
      <c r="F2" s="2" t="s">
        <v>499</v>
      </c>
      <c r="G2" s="2" t="s">
        <v>499</v>
      </c>
      <c r="H2" s="2" t="s">
        <v>500</v>
      </c>
      <c r="I2" s="2" t="s">
        <v>501</v>
      </c>
      <c r="J2" s="2" t="s">
        <v>500</v>
      </c>
      <c r="K2" s="2" t="s">
        <v>502</v>
      </c>
      <c r="L2" s="2" t="s">
        <v>500</v>
      </c>
      <c r="M2" s="2" t="s">
        <v>503</v>
      </c>
      <c r="N2" s="2">
        <v>1981</v>
      </c>
      <c r="O2" s="2" t="s">
        <v>500</v>
      </c>
      <c r="P2" s="2" t="s">
        <v>500</v>
      </c>
      <c r="Q2" s="2">
        <v>1981</v>
      </c>
      <c r="R2" s="2" t="s">
        <v>500</v>
      </c>
      <c r="S2" s="2" t="s">
        <v>500</v>
      </c>
      <c r="T2" s="2" t="s">
        <v>500</v>
      </c>
      <c r="U2" s="2" t="s">
        <v>500</v>
      </c>
      <c r="V2" s="2" t="s">
        <v>500</v>
      </c>
      <c r="W2" s="2">
        <v>1000000</v>
      </c>
    </row>
    <row r="3" spans="1:23" x14ac:dyDescent="0.2">
      <c r="A3" s="2" t="str">
        <f t="shared" si="0"/>
        <v>1992|Drought|Southern Drought 2</v>
      </c>
      <c r="B3" s="2" t="s">
        <v>504</v>
      </c>
      <c r="C3" s="2" t="s">
        <v>505</v>
      </c>
      <c r="D3" s="2" t="s">
        <v>497</v>
      </c>
      <c r="E3" s="2" t="s">
        <v>498</v>
      </c>
      <c r="F3" s="2" t="s">
        <v>499</v>
      </c>
      <c r="G3" s="2" t="s">
        <v>499</v>
      </c>
      <c r="H3" s="2" t="s">
        <v>500</v>
      </c>
      <c r="I3" s="2" t="s">
        <v>506</v>
      </c>
      <c r="J3" s="2" t="s">
        <v>500</v>
      </c>
      <c r="K3" s="2" t="s">
        <v>507</v>
      </c>
      <c r="L3" s="2" t="s">
        <v>500</v>
      </c>
      <c r="M3" s="2" t="s">
        <v>503</v>
      </c>
      <c r="N3" s="2">
        <v>1988</v>
      </c>
      <c r="O3" s="2">
        <v>4</v>
      </c>
      <c r="P3" s="2" t="s">
        <v>500</v>
      </c>
      <c r="Q3" s="2">
        <v>1992</v>
      </c>
      <c r="R3" s="2" t="s">
        <v>500</v>
      </c>
      <c r="S3" s="2" t="s">
        <v>500</v>
      </c>
      <c r="T3" s="2">
        <v>200</v>
      </c>
      <c r="U3" s="2" t="s">
        <v>500</v>
      </c>
      <c r="V3" s="2" t="s">
        <v>500</v>
      </c>
      <c r="W3" s="2">
        <v>950000</v>
      </c>
    </row>
    <row r="4" spans="1:23" x14ac:dyDescent="0.2">
      <c r="A4" s="2" t="str">
        <f t="shared" si="0"/>
        <v>2000|Drought|Southern Drought 3</v>
      </c>
      <c r="B4" s="2" t="s">
        <v>508</v>
      </c>
      <c r="C4" s="2" t="s">
        <v>509</v>
      </c>
      <c r="D4" s="2" t="s">
        <v>497</v>
      </c>
      <c r="E4" s="2" t="s">
        <v>498</v>
      </c>
      <c r="F4" s="2" t="s">
        <v>499</v>
      </c>
      <c r="G4" s="2" t="s">
        <v>499</v>
      </c>
      <c r="H4" s="2" t="s">
        <v>500</v>
      </c>
      <c r="I4" s="2" t="s">
        <v>510</v>
      </c>
      <c r="J4" s="2" t="s">
        <v>500</v>
      </c>
      <c r="K4" s="2" t="s">
        <v>500</v>
      </c>
      <c r="L4" s="2" t="s">
        <v>500</v>
      </c>
      <c r="M4" s="2" t="s">
        <v>503</v>
      </c>
      <c r="N4" s="2">
        <v>2000</v>
      </c>
      <c r="O4" s="2">
        <v>6</v>
      </c>
      <c r="P4" s="2" t="s">
        <v>500</v>
      </c>
      <c r="Q4" s="2">
        <v>2000</v>
      </c>
      <c r="R4" s="2" t="s">
        <v>500</v>
      </c>
      <c r="S4" s="2" t="s">
        <v>500</v>
      </c>
      <c r="T4" s="2" t="s">
        <v>500</v>
      </c>
      <c r="U4" s="2" t="s">
        <v>500</v>
      </c>
      <c r="V4" s="2" t="s">
        <v>500</v>
      </c>
      <c r="W4" s="2">
        <v>231290</v>
      </c>
    </row>
    <row r="5" spans="1:23" x14ac:dyDescent="0.2">
      <c r="A5" s="2" t="str">
        <f t="shared" si="0"/>
        <v>2004|Drought|Southern Drought 4</v>
      </c>
      <c r="B5" s="2" t="s">
        <v>511</v>
      </c>
      <c r="C5" s="2" t="s">
        <v>512</v>
      </c>
      <c r="D5" s="2" t="s">
        <v>497</v>
      </c>
      <c r="E5" s="2" t="s">
        <v>498</v>
      </c>
      <c r="F5" s="2" t="s">
        <v>499</v>
      </c>
      <c r="G5" s="2" t="s">
        <v>499</v>
      </c>
      <c r="H5" s="2" t="s">
        <v>500</v>
      </c>
      <c r="I5" s="2" t="s">
        <v>513</v>
      </c>
      <c r="J5" s="2" t="s">
        <v>500</v>
      </c>
      <c r="K5" s="2" t="s">
        <v>507</v>
      </c>
      <c r="L5" s="2">
        <v>0</v>
      </c>
      <c r="M5" s="2" t="s">
        <v>503</v>
      </c>
      <c r="N5" s="2">
        <v>2002</v>
      </c>
      <c r="O5" s="2">
        <v>11</v>
      </c>
      <c r="P5" s="2" t="s">
        <v>500</v>
      </c>
      <c r="Q5" s="2">
        <v>2004</v>
      </c>
      <c r="R5" s="2" t="s">
        <v>500</v>
      </c>
      <c r="S5" s="2" t="s">
        <v>500</v>
      </c>
      <c r="T5" s="2" t="s">
        <v>500</v>
      </c>
      <c r="U5" s="2" t="s">
        <v>500</v>
      </c>
      <c r="V5" s="2" t="s">
        <v>500</v>
      </c>
      <c r="W5" s="2">
        <v>600000</v>
      </c>
    </row>
    <row r="6" spans="1:23" x14ac:dyDescent="0.2">
      <c r="A6" s="2" t="str">
        <f t="shared" si="0"/>
        <v>2006|Drought|Southern Drought 5</v>
      </c>
      <c r="B6" s="2" t="s">
        <v>514</v>
      </c>
      <c r="C6" s="2" t="s">
        <v>515</v>
      </c>
      <c r="D6" s="2" t="s">
        <v>497</v>
      </c>
      <c r="E6" s="2" t="s">
        <v>498</v>
      </c>
      <c r="F6" s="2" t="s">
        <v>499</v>
      </c>
      <c r="G6" s="2" t="s">
        <v>499</v>
      </c>
      <c r="H6" s="2" t="s">
        <v>500</v>
      </c>
      <c r="I6" s="2" t="s">
        <v>516</v>
      </c>
      <c r="J6" s="2" t="s">
        <v>517</v>
      </c>
      <c r="K6" s="2" t="s">
        <v>518</v>
      </c>
      <c r="L6" s="2" t="s">
        <v>500</v>
      </c>
      <c r="M6" s="2" t="s">
        <v>503</v>
      </c>
      <c r="N6" s="2">
        <v>2005</v>
      </c>
      <c r="O6" s="2">
        <v>11</v>
      </c>
      <c r="P6" s="2" t="s">
        <v>500</v>
      </c>
      <c r="Q6" s="2">
        <v>2006</v>
      </c>
      <c r="R6" s="2">
        <v>12</v>
      </c>
      <c r="S6" s="2" t="s">
        <v>500</v>
      </c>
      <c r="T6" s="2" t="s">
        <v>500</v>
      </c>
      <c r="U6" s="2" t="s">
        <v>500</v>
      </c>
      <c r="V6" s="2" t="s">
        <v>500</v>
      </c>
      <c r="W6" s="2">
        <v>14000</v>
      </c>
    </row>
    <row r="7" spans="1:23" x14ac:dyDescent="0.2">
      <c r="A7" s="2" t="str">
        <f t="shared" si="0"/>
        <v>2011|Drought|Southern Drought 6</v>
      </c>
      <c r="B7" s="2" t="s">
        <v>519</v>
      </c>
      <c r="C7" s="2" t="s">
        <v>520</v>
      </c>
      <c r="D7" s="2" t="s">
        <v>497</v>
      </c>
      <c r="E7" s="2" t="s">
        <v>498</v>
      </c>
      <c r="F7" s="2" t="s">
        <v>499</v>
      </c>
      <c r="G7" s="2" t="s">
        <v>499</v>
      </c>
      <c r="H7" s="2" t="s">
        <v>500</v>
      </c>
      <c r="I7" s="2" t="s">
        <v>521</v>
      </c>
      <c r="J7" s="2" t="s">
        <v>500</v>
      </c>
      <c r="K7" s="2" t="s">
        <v>502</v>
      </c>
      <c r="L7" s="2" t="s">
        <v>500</v>
      </c>
      <c r="M7" s="2" t="s">
        <v>503</v>
      </c>
      <c r="N7" s="2">
        <v>2008</v>
      </c>
      <c r="O7" s="2" t="s">
        <v>500</v>
      </c>
      <c r="P7" s="2" t="s">
        <v>500</v>
      </c>
      <c r="Q7" s="2">
        <v>2011</v>
      </c>
      <c r="R7" s="2" t="s">
        <v>500</v>
      </c>
      <c r="S7" s="2" t="s">
        <v>500</v>
      </c>
      <c r="T7" s="2" t="s">
        <v>500</v>
      </c>
      <c r="U7" s="2" t="s">
        <v>500</v>
      </c>
      <c r="V7" s="2" t="s">
        <v>500</v>
      </c>
      <c r="W7" s="2">
        <v>720000</v>
      </c>
    </row>
    <row r="8" spans="1:23" x14ac:dyDescent="0.2">
      <c r="A8" s="2" t="str">
        <f t="shared" si="0"/>
        <v>2015|Drought|Southern Drought 7</v>
      </c>
      <c r="B8" s="2" t="s">
        <v>522</v>
      </c>
      <c r="C8" s="2" t="s">
        <v>523</v>
      </c>
      <c r="D8" s="2" t="s">
        <v>497</v>
      </c>
      <c r="E8" s="2" t="s">
        <v>498</v>
      </c>
      <c r="F8" s="2" t="s">
        <v>499</v>
      </c>
      <c r="G8" s="2" t="s">
        <v>499</v>
      </c>
      <c r="H8" s="2" t="s">
        <v>500</v>
      </c>
      <c r="I8" s="2" t="s">
        <v>524</v>
      </c>
      <c r="J8" s="2" t="s">
        <v>500</v>
      </c>
      <c r="K8" s="2" t="s">
        <v>507</v>
      </c>
      <c r="L8" s="2" t="s">
        <v>500</v>
      </c>
      <c r="M8" s="2" t="s">
        <v>503</v>
      </c>
      <c r="N8" s="2">
        <v>2014</v>
      </c>
      <c r="O8" s="2">
        <v>11</v>
      </c>
      <c r="P8" s="2" t="s">
        <v>500</v>
      </c>
      <c r="Q8" s="2">
        <v>2015</v>
      </c>
      <c r="R8" s="2">
        <v>2</v>
      </c>
      <c r="S8" s="2" t="s">
        <v>500</v>
      </c>
      <c r="T8" s="2" t="s">
        <v>500</v>
      </c>
      <c r="U8" s="2" t="s">
        <v>500</v>
      </c>
      <c r="V8" s="2" t="s">
        <v>500</v>
      </c>
      <c r="W8" s="2">
        <v>20000</v>
      </c>
    </row>
    <row r="9" spans="1:23" x14ac:dyDescent="0.2">
      <c r="A9" s="2" t="str">
        <f t="shared" si="0"/>
        <v>2017|Drought|Southern Drought 8</v>
      </c>
      <c r="B9" s="2" t="s">
        <v>525</v>
      </c>
      <c r="C9" s="2" t="s">
        <v>526</v>
      </c>
      <c r="D9" s="2" t="s">
        <v>497</v>
      </c>
      <c r="E9" s="2" t="s">
        <v>498</v>
      </c>
      <c r="F9" s="2" t="s">
        <v>499</v>
      </c>
      <c r="G9" s="2" t="s">
        <v>499</v>
      </c>
      <c r="H9" s="2" t="s">
        <v>500</v>
      </c>
      <c r="I9" s="2" t="s">
        <v>527</v>
      </c>
      <c r="J9" s="2" t="s">
        <v>528</v>
      </c>
      <c r="K9" s="2" t="s">
        <v>502</v>
      </c>
      <c r="L9" s="2" t="s">
        <v>500</v>
      </c>
      <c r="M9" s="2" t="s">
        <v>503</v>
      </c>
      <c r="N9" s="2">
        <v>2016</v>
      </c>
      <c r="O9" s="2">
        <v>1</v>
      </c>
      <c r="P9" s="2" t="s">
        <v>500</v>
      </c>
      <c r="Q9" s="2">
        <v>2017</v>
      </c>
      <c r="R9" s="2">
        <v>1</v>
      </c>
      <c r="S9" s="2" t="s">
        <v>500</v>
      </c>
      <c r="T9" s="2" t="s">
        <v>500</v>
      </c>
      <c r="U9" s="2" t="s">
        <v>500</v>
      </c>
      <c r="V9" s="2" t="s">
        <v>500</v>
      </c>
      <c r="W9" s="2">
        <v>1140000</v>
      </c>
    </row>
    <row r="10" spans="1:23" x14ac:dyDescent="0.2">
      <c r="A10" s="2" t="str">
        <f t="shared" si="0"/>
        <v>2018|Drought|Southern Drought 9</v>
      </c>
      <c r="B10" s="2" t="s">
        <v>529</v>
      </c>
      <c r="C10" s="2" t="s">
        <v>530</v>
      </c>
      <c r="D10" s="2" t="s">
        <v>497</v>
      </c>
      <c r="E10" s="2" t="s">
        <v>498</v>
      </c>
      <c r="F10" s="2" t="s">
        <v>499</v>
      </c>
      <c r="G10" s="2" t="s">
        <v>499</v>
      </c>
      <c r="H10" s="2" t="s">
        <v>500</v>
      </c>
      <c r="I10" s="2" t="s">
        <v>531</v>
      </c>
      <c r="J10" s="2" t="s">
        <v>500</v>
      </c>
      <c r="K10" s="2" t="s">
        <v>502</v>
      </c>
      <c r="L10" s="2" t="s">
        <v>500</v>
      </c>
      <c r="M10" s="2" t="s">
        <v>503</v>
      </c>
      <c r="N10" s="2">
        <v>2017</v>
      </c>
      <c r="O10" s="2">
        <v>1</v>
      </c>
      <c r="P10" s="2" t="s">
        <v>500</v>
      </c>
      <c r="Q10" s="2">
        <v>2018</v>
      </c>
      <c r="R10" s="2">
        <v>12</v>
      </c>
      <c r="S10" s="2" t="s">
        <v>500</v>
      </c>
      <c r="T10" s="2" t="s">
        <v>500</v>
      </c>
      <c r="U10" s="2" t="s">
        <v>500</v>
      </c>
      <c r="V10" s="2" t="s">
        <v>500</v>
      </c>
      <c r="W10" s="2">
        <v>1260000</v>
      </c>
    </row>
    <row r="11" spans="1:23" x14ac:dyDescent="0.2">
      <c r="A11" s="2" t="str">
        <f t="shared" si="0"/>
        <v>2022|Drought|Southern Drought 10</v>
      </c>
      <c r="B11" s="2" t="s">
        <v>532</v>
      </c>
      <c r="C11" s="2" t="s">
        <v>533</v>
      </c>
      <c r="D11" s="2" t="s">
        <v>497</v>
      </c>
      <c r="E11" s="2" t="s">
        <v>498</v>
      </c>
      <c r="F11" s="2" t="s">
        <v>499</v>
      </c>
      <c r="G11" s="2" t="s">
        <v>499</v>
      </c>
      <c r="H11" s="2" t="s">
        <v>500</v>
      </c>
      <c r="I11" s="2" t="s">
        <v>534</v>
      </c>
      <c r="J11" s="2" t="s">
        <v>535</v>
      </c>
      <c r="K11" s="2" t="s">
        <v>518</v>
      </c>
      <c r="L11" s="2" t="s">
        <v>500</v>
      </c>
      <c r="M11" s="2" t="s">
        <v>503</v>
      </c>
      <c r="N11" s="2">
        <v>2020</v>
      </c>
      <c r="O11" s="2">
        <v>1</v>
      </c>
      <c r="P11" s="2" t="s">
        <v>500</v>
      </c>
      <c r="Q11" s="2">
        <v>2022</v>
      </c>
      <c r="R11" s="2">
        <v>6</v>
      </c>
      <c r="S11" s="2" t="s">
        <v>500</v>
      </c>
      <c r="T11" s="2" t="s">
        <v>500</v>
      </c>
      <c r="U11" s="2" t="s">
        <v>500</v>
      </c>
      <c r="V11" s="2" t="s">
        <v>500</v>
      </c>
      <c r="W11" s="2">
        <v>1680000</v>
      </c>
    </row>
    <row r="12" spans="1:23" x14ac:dyDescent="0.2">
      <c r="A12" s="2" t="str">
        <f t="shared" si="0"/>
        <v>1986|Flood (General)|Analamanga Flood 1</v>
      </c>
      <c r="B12" s="2" t="s">
        <v>536</v>
      </c>
      <c r="C12" s="2" t="s">
        <v>537</v>
      </c>
      <c r="D12" s="2" t="s">
        <v>538</v>
      </c>
      <c r="E12" s="2" t="s">
        <v>539</v>
      </c>
      <c r="F12" s="2" t="s">
        <v>540</v>
      </c>
      <c r="G12" s="2" t="s">
        <v>541</v>
      </c>
      <c r="H12" s="2" t="s">
        <v>500</v>
      </c>
      <c r="I12" s="2" t="s">
        <v>542</v>
      </c>
      <c r="J12" s="2" t="s">
        <v>500</v>
      </c>
      <c r="K12" s="2" t="s">
        <v>500</v>
      </c>
      <c r="L12" s="2" t="s">
        <v>500</v>
      </c>
      <c r="M12" s="2" t="s">
        <v>503</v>
      </c>
      <c r="N12" s="2">
        <v>1986</v>
      </c>
      <c r="O12" s="2">
        <v>12</v>
      </c>
      <c r="P12" s="2">
        <v>29</v>
      </c>
      <c r="Q12" s="2">
        <v>1986</v>
      </c>
      <c r="R12" s="2">
        <v>12</v>
      </c>
      <c r="S12" s="2">
        <v>29</v>
      </c>
      <c r="T12" s="2" t="s">
        <v>500</v>
      </c>
      <c r="U12" s="2" t="s">
        <v>500</v>
      </c>
      <c r="V12" s="2" t="s">
        <v>500</v>
      </c>
      <c r="W12" s="2">
        <v>28223</v>
      </c>
    </row>
    <row r="13" spans="1:23" x14ac:dyDescent="0.2">
      <c r="A13" s="2" t="str">
        <f t="shared" si="0"/>
        <v>1998|Flood (General)|National Flood 1</v>
      </c>
      <c r="B13" s="2" t="s">
        <v>543</v>
      </c>
      <c r="C13" s="2" t="s">
        <v>544</v>
      </c>
      <c r="D13" s="2" t="s">
        <v>538</v>
      </c>
      <c r="E13" s="2" t="s">
        <v>539</v>
      </c>
      <c r="F13" s="2" t="s">
        <v>540</v>
      </c>
      <c r="G13" s="2" t="s">
        <v>541</v>
      </c>
      <c r="H13" s="2" t="s">
        <v>500</v>
      </c>
      <c r="I13" s="2" t="s">
        <v>545</v>
      </c>
      <c r="J13" s="2" t="s">
        <v>500</v>
      </c>
      <c r="K13" s="2" t="s">
        <v>500</v>
      </c>
      <c r="L13" s="2" t="s">
        <v>500</v>
      </c>
      <c r="M13" s="2" t="s">
        <v>503</v>
      </c>
      <c r="N13" s="2">
        <v>1998</v>
      </c>
      <c r="O13" s="2">
        <v>2</v>
      </c>
      <c r="P13" s="2" t="s">
        <v>500</v>
      </c>
      <c r="Q13" s="2">
        <v>1998</v>
      </c>
      <c r="R13" s="2">
        <v>2</v>
      </c>
      <c r="S13" s="2" t="s">
        <v>500</v>
      </c>
      <c r="T13" s="2" t="s">
        <v>500</v>
      </c>
      <c r="U13" s="2" t="s">
        <v>500</v>
      </c>
      <c r="V13" s="2" t="s">
        <v>500</v>
      </c>
      <c r="W13" s="2">
        <v>20000</v>
      </c>
    </row>
    <row r="14" spans="1:23" x14ac:dyDescent="0.2">
      <c r="A14" s="2" t="str">
        <f t="shared" si="0"/>
        <v>2003|Riverine flood|National Flood 2</v>
      </c>
      <c r="B14" s="2" t="s">
        <v>546</v>
      </c>
      <c r="C14" s="2" t="s">
        <v>547</v>
      </c>
      <c r="D14" s="2" t="s">
        <v>548</v>
      </c>
      <c r="E14" s="2" t="s">
        <v>539</v>
      </c>
      <c r="F14" s="2" t="s">
        <v>540</v>
      </c>
      <c r="G14" s="2" t="s">
        <v>549</v>
      </c>
      <c r="H14" s="2" t="s">
        <v>500</v>
      </c>
      <c r="I14" s="2" t="s">
        <v>550</v>
      </c>
      <c r="J14" s="2" t="s">
        <v>551</v>
      </c>
      <c r="K14" s="2" t="s">
        <v>500</v>
      </c>
      <c r="L14" s="2">
        <v>148300</v>
      </c>
      <c r="M14" s="2" t="s">
        <v>503</v>
      </c>
      <c r="N14" s="2">
        <v>2003</v>
      </c>
      <c r="O14" s="2">
        <v>1</v>
      </c>
      <c r="P14" s="2">
        <v>18</v>
      </c>
      <c r="Q14" s="2">
        <v>2003</v>
      </c>
      <c r="R14" s="2">
        <v>1</v>
      </c>
      <c r="S14" s="2">
        <v>31</v>
      </c>
      <c r="T14" s="2">
        <v>16</v>
      </c>
      <c r="U14" s="2" t="s">
        <v>500</v>
      </c>
      <c r="V14" s="2">
        <v>3582</v>
      </c>
      <c r="W14" s="2">
        <v>23370</v>
      </c>
    </row>
    <row r="15" spans="1:23" x14ac:dyDescent="0.2">
      <c r="A15" s="2" t="str">
        <f t="shared" si="0"/>
        <v>2005|Riverine flood|National Flood 3</v>
      </c>
      <c r="B15" s="2" t="s">
        <v>552</v>
      </c>
      <c r="C15" s="2" t="s">
        <v>553</v>
      </c>
      <c r="D15" s="2" t="s">
        <v>548</v>
      </c>
      <c r="E15" s="2" t="s">
        <v>539</v>
      </c>
      <c r="F15" s="2" t="s">
        <v>540</v>
      </c>
      <c r="G15" s="2" t="s">
        <v>549</v>
      </c>
      <c r="H15" s="2" t="s">
        <v>500</v>
      </c>
      <c r="I15" s="2" t="s">
        <v>554</v>
      </c>
      <c r="J15" s="2" t="s">
        <v>555</v>
      </c>
      <c r="K15" s="2" t="s">
        <v>500</v>
      </c>
      <c r="L15" s="2">
        <v>16370</v>
      </c>
      <c r="M15" s="2" t="s">
        <v>503</v>
      </c>
      <c r="N15" s="2">
        <v>2005</v>
      </c>
      <c r="O15" s="2">
        <v>3</v>
      </c>
      <c r="P15" s="2">
        <v>2</v>
      </c>
      <c r="Q15" s="2">
        <v>2005</v>
      </c>
      <c r="R15" s="2">
        <v>3</v>
      </c>
      <c r="S15" s="2">
        <v>15</v>
      </c>
      <c r="T15" s="2">
        <v>25</v>
      </c>
      <c r="U15" s="2">
        <v>17</v>
      </c>
      <c r="V15" s="2" t="s">
        <v>500</v>
      </c>
      <c r="W15" s="2">
        <v>58717</v>
      </c>
    </row>
    <row r="16" spans="1:23" x14ac:dyDescent="0.2">
      <c r="A16" s="2" t="str">
        <f t="shared" si="0"/>
        <v>2005|Riverine flood|Taolagnaro Flood</v>
      </c>
      <c r="B16" s="2" t="s">
        <v>556</v>
      </c>
      <c r="C16" s="2" t="s">
        <v>557</v>
      </c>
      <c r="D16" s="2" t="s">
        <v>548</v>
      </c>
      <c r="E16" s="2" t="s">
        <v>539</v>
      </c>
      <c r="F16" s="2" t="s">
        <v>540</v>
      </c>
      <c r="G16" s="2" t="s">
        <v>549</v>
      </c>
      <c r="H16" s="2" t="s">
        <v>500</v>
      </c>
      <c r="I16" s="2" t="s">
        <v>558</v>
      </c>
      <c r="J16" s="2" t="s">
        <v>559</v>
      </c>
      <c r="K16" s="2" t="s">
        <v>500</v>
      </c>
      <c r="L16" s="2">
        <v>150</v>
      </c>
      <c r="M16" s="2" t="s">
        <v>503</v>
      </c>
      <c r="N16" s="2">
        <v>2005</v>
      </c>
      <c r="O16" s="2">
        <v>3</v>
      </c>
      <c r="P16" s="2">
        <v>24</v>
      </c>
      <c r="Q16" s="2">
        <v>2005</v>
      </c>
      <c r="R16" s="2">
        <v>3</v>
      </c>
      <c r="S16" s="2">
        <v>26</v>
      </c>
      <c r="T16" s="2">
        <v>4</v>
      </c>
      <c r="U16" s="2" t="s">
        <v>500</v>
      </c>
      <c r="V16" s="2">
        <v>900</v>
      </c>
      <c r="W16" s="2">
        <v>900</v>
      </c>
    </row>
    <row r="17" spans="1:23" x14ac:dyDescent="0.2">
      <c r="A17" s="2" t="str">
        <f t="shared" si="0"/>
        <v>2007|Coastal flood|Analamanga Flood 2</v>
      </c>
      <c r="B17" s="2" t="s">
        <v>560</v>
      </c>
      <c r="C17" s="2" t="s">
        <v>561</v>
      </c>
      <c r="D17" s="2" t="s">
        <v>562</v>
      </c>
      <c r="E17" s="2" t="s">
        <v>539</v>
      </c>
      <c r="F17" s="2" t="s">
        <v>540</v>
      </c>
      <c r="G17" s="2" t="s">
        <v>563</v>
      </c>
      <c r="H17" s="2" t="s">
        <v>500</v>
      </c>
      <c r="I17" s="2" t="s">
        <v>564</v>
      </c>
      <c r="J17" s="2" t="s">
        <v>565</v>
      </c>
      <c r="K17" s="2" t="s">
        <v>500</v>
      </c>
      <c r="L17" s="2">
        <v>438800</v>
      </c>
      <c r="M17" s="2" t="s">
        <v>503</v>
      </c>
      <c r="N17" s="2">
        <v>2007</v>
      </c>
      <c r="O17" s="2">
        <v>2</v>
      </c>
      <c r="P17" s="2">
        <v>8</v>
      </c>
      <c r="Q17" s="2">
        <v>2007</v>
      </c>
      <c r="R17" s="2">
        <v>2</v>
      </c>
      <c r="S17" s="2">
        <v>8</v>
      </c>
      <c r="T17" s="2">
        <v>7</v>
      </c>
      <c r="U17" s="2" t="s">
        <v>500</v>
      </c>
      <c r="V17" s="2" t="s">
        <v>500</v>
      </c>
      <c r="W17" s="2">
        <v>33000</v>
      </c>
    </row>
    <row r="18" spans="1:23" x14ac:dyDescent="0.2">
      <c r="A18" s="2" t="str">
        <f t="shared" si="0"/>
        <v>2015|Flash flood|Analamanga Flood 3</v>
      </c>
      <c r="B18" s="2" t="s">
        <v>566</v>
      </c>
      <c r="C18" s="2" t="s">
        <v>567</v>
      </c>
      <c r="D18" s="2" t="s">
        <v>568</v>
      </c>
      <c r="E18" s="2" t="s">
        <v>539</v>
      </c>
      <c r="F18" s="2" t="s">
        <v>540</v>
      </c>
      <c r="G18" s="2" t="s">
        <v>569</v>
      </c>
      <c r="H18" s="2" t="s">
        <v>500</v>
      </c>
      <c r="I18" s="2" t="s">
        <v>564</v>
      </c>
      <c r="J18" s="2" t="s">
        <v>551</v>
      </c>
      <c r="K18" s="2" t="s">
        <v>500</v>
      </c>
      <c r="L18" s="2" t="s">
        <v>500</v>
      </c>
      <c r="M18" s="2" t="s">
        <v>503</v>
      </c>
      <c r="N18" s="2">
        <v>2015</v>
      </c>
      <c r="O18" s="2">
        <v>2</v>
      </c>
      <c r="P18" s="2">
        <v>27</v>
      </c>
      <c r="Q18" s="2">
        <v>2015</v>
      </c>
      <c r="R18" s="2">
        <v>2</v>
      </c>
      <c r="S18" s="2">
        <v>27</v>
      </c>
      <c r="T18" s="2">
        <v>26</v>
      </c>
      <c r="U18" s="2" t="s">
        <v>500</v>
      </c>
      <c r="V18" s="2">
        <v>24000</v>
      </c>
      <c r="W18" s="2">
        <v>24000</v>
      </c>
    </row>
    <row r="19" spans="1:23" x14ac:dyDescent="0.2">
      <c r="A19" s="2" t="str">
        <f t="shared" si="0"/>
        <v>2019|Flood (General)|Analamanga Flood 4</v>
      </c>
      <c r="B19" s="2" t="s">
        <v>570</v>
      </c>
      <c r="C19" s="2" t="s">
        <v>571</v>
      </c>
      <c r="D19" s="2" t="s">
        <v>538</v>
      </c>
      <c r="E19" s="2" t="s">
        <v>539</v>
      </c>
      <c r="F19" s="2" t="s">
        <v>540</v>
      </c>
      <c r="G19" s="2" t="s">
        <v>541</v>
      </c>
      <c r="H19" s="2" t="s">
        <v>500</v>
      </c>
      <c r="I19" s="2" t="s">
        <v>572</v>
      </c>
      <c r="J19" s="2" t="s">
        <v>555</v>
      </c>
      <c r="K19" s="2" t="s">
        <v>573</v>
      </c>
      <c r="L19" s="2" t="s">
        <v>500</v>
      </c>
      <c r="M19" s="2" t="s">
        <v>503</v>
      </c>
      <c r="N19" s="2">
        <v>2019</v>
      </c>
      <c r="O19" s="2">
        <v>1</v>
      </c>
      <c r="P19" s="2">
        <v>19</v>
      </c>
      <c r="Q19" s="2">
        <v>2019</v>
      </c>
      <c r="R19" s="2">
        <v>1</v>
      </c>
      <c r="S19" s="2">
        <v>20</v>
      </c>
      <c r="T19" s="2">
        <v>9</v>
      </c>
      <c r="U19" s="2" t="s">
        <v>500</v>
      </c>
      <c r="V19" s="2" t="s">
        <v>500</v>
      </c>
      <c r="W19" s="2" t="s">
        <v>500</v>
      </c>
    </row>
    <row r="20" spans="1:23" x14ac:dyDescent="0.2">
      <c r="A20" s="2" t="str">
        <f t="shared" si="0"/>
        <v>2020|Flood (General)|National Flood 4</v>
      </c>
      <c r="B20" s="2" t="s">
        <v>574</v>
      </c>
      <c r="C20" s="2" t="s">
        <v>575</v>
      </c>
      <c r="D20" s="2" t="s">
        <v>538</v>
      </c>
      <c r="E20" s="2" t="s">
        <v>539</v>
      </c>
      <c r="F20" s="2" t="s">
        <v>540</v>
      </c>
      <c r="G20" s="2" t="s">
        <v>541</v>
      </c>
      <c r="H20" s="2" t="s">
        <v>500</v>
      </c>
      <c r="I20" s="2" t="s">
        <v>576</v>
      </c>
      <c r="J20" s="2" t="s">
        <v>577</v>
      </c>
      <c r="K20" s="2" t="s">
        <v>578</v>
      </c>
      <c r="L20" s="2">
        <v>443085.58</v>
      </c>
      <c r="M20" s="2" t="s">
        <v>503</v>
      </c>
      <c r="N20" s="2">
        <v>2020</v>
      </c>
      <c r="O20" s="2">
        <v>1</v>
      </c>
      <c r="P20" s="2">
        <v>1</v>
      </c>
      <c r="Q20" s="2">
        <v>2020</v>
      </c>
      <c r="R20" s="2">
        <v>1</v>
      </c>
      <c r="S20" s="2">
        <v>24</v>
      </c>
      <c r="T20" s="2">
        <v>40</v>
      </c>
      <c r="U20" s="2" t="s">
        <v>500</v>
      </c>
      <c r="V20" s="2" t="s">
        <v>500</v>
      </c>
      <c r="W20" s="2">
        <v>106846</v>
      </c>
    </row>
    <row r="21" spans="1:23" x14ac:dyDescent="0.2">
      <c r="A21" s="2" t="str">
        <f t="shared" si="0"/>
        <v>2021|Flood (General)|National Flood 5</v>
      </c>
      <c r="B21" s="2" t="s">
        <v>579</v>
      </c>
      <c r="C21" s="2" t="s">
        <v>580</v>
      </c>
      <c r="D21" s="2" t="s">
        <v>538</v>
      </c>
      <c r="E21" s="2" t="s">
        <v>539</v>
      </c>
      <c r="F21" s="2" t="s">
        <v>540</v>
      </c>
      <c r="G21" s="2" t="s">
        <v>541</v>
      </c>
      <c r="H21" s="2" t="s">
        <v>500</v>
      </c>
      <c r="I21" s="2" t="s">
        <v>581</v>
      </c>
      <c r="J21" s="2" t="s">
        <v>555</v>
      </c>
      <c r="K21" s="2" t="s">
        <v>578</v>
      </c>
      <c r="L21" s="2" t="s">
        <v>500</v>
      </c>
      <c r="M21" s="2" t="s">
        <v>503</v>
      </c>
      <c r="N21" s="2">
        <v>2021</v>
      </c>
      <c r="O21" s="2">
        <v>2</v>
      </c>
      <c r="P21" s="2">
        <v>18</v>
      </c>
      <c r="Q21" s="2">
        <v>2021</v>
      </c>
      <c r="R21" s="2">
        <v>2</v>
      </c>
      <c r="S21" s="2">
        <v>22</v>
      </c>
      <c r="T21" s="2">
        <v>1</v>
      </c>
      <c r="U21" s="2" t="s">
        <v>500</v>
      </c>
      <c r="V21" s="2" t="s">
        <v>500</v>
      </c>
      <c r="W21" s="2">
        <v>1400</v>
      </c>
    </row>
    <row r="22" spans="1:23" x14ac:dyDescent="0.2">
      <c r="A22" s="2" t="str">
        <f t="shared" si="0"/>
        <v>2022|Flood (General)|Analamanga Flood 5</v>
      </c>
      <c r="B22" s="2" t="s">
        <v>582</v>
      </c>
      <c r="C22" s="2" t="s">
        <v>583</v>
      </c>
      <c r="D22" s="2" t="s">
        <v>538</v>
      </c>
      <c r="E22" s="2" t="s">
        <v>539</v>
      </c>
      <c r="F22" s="2" t="s">
        <v>540</v>
      </c>
      <c r="G22" s="2" t="s">
        <v>541</v>
      </c>
      <c r="H22" s="2" t="s">
        <v>500</v>
      </c>
      <c r="I22" s="2" t="s">
        <v>584</v>
      </c>
      <c r="J22" s="2" t="s">
        <v>585</v>
      </c>
      <c r="K22" s="2" t="s">
        <v>586</v>
      </c>
      <c r="L22" s="2" t="s">
        <v>500</v>
      </c>
      <c r="M22" s="2" t="s">
        <v>503</v>
      </c>
      <c r="N22" s="2">
        <v>2022</v>
      </c>
      <c r="O22" s="2">
        <v>1</v>
      </c>
      <c r="P22" s="2">
        <v>17</v>
      </c>
      <c r="Q22" s="2">
        <v>2022</v>
      </c>
      <c r="R22" s="2">
        <v>1</v>
      </c>
      <c r="S22" s="2">
        <v>18</v>
      </c>
      <c r="T22" s="2">
        <v>34</v>
      </c>
      <c r="U22" s="2">
        <v>2</v>
      </c>
      <c r="V22" s="2" t="s">
        <v>500</v>
      </c>
      <c r="W22" s="2">
        <v>62114</v>
      </c>
    </row>
    <row r="23" spans="1:23" x14ac:dyDescent="0.2">
      <c r="A23" s="2" t="str">
        <f t="shared" si="0"/>
        <v>1968|Tropical cyclone|Georgette</v>
      </c>
      <c r="B23" s="2" t="s">
        <v>587</v>
      </c>
      <c r="C23" s="2" t="s">
        <v>588</v>
      </c>
      <c r="D23" s="2" t="s">
        <v>589</v>
      </c>
      <c r="E23" s="2" t="s">
        <v>590</v>
      </c>
      <c r="F23" s="2" t="s">
        <v>591</v>
      </c>
      <c r="G23" s="2" t="s">
        <v>592</v>
      </c>
      <c r="H23" s="2" t="s">
        <v>587</v>
      </c>
      <c r="I23" s="2" t="s">
        <v>593</v>
      </c>
      <c r="J23" s="2" t="s">
        <v>500</v>
      </c>
      <c r="K23" s="2" t="s">
        <v>500</v>
      </c>
      <c r="L23" s="2" t="s">
        <v>500</v>
      </c>
      <c r="M23" s="2" t="s">
        <v>594</v>
      </c>
      <c r="N23" s="2">
        <v>1968</v>
      </c>
      <c r="O23" s="2">
        <v>1</v>
      </c>
      <c r="P23" s="2" t="s">
        <v>500</v>
      </c>
      <c r="Q23" s="2">
        <v>1968</v>
      </c>
      <c r="R23" s="2">
        <v>1</v>
      </c>
      <c r="S23" s="2" t="s">
        <v>500</v>
      </c>
      <c r="T23" s="2">
        <v>29</v>
      </c>
      <c r="U23" s="2" t="s">
        <v>500</v>
      </c>
      <c r="V23" s="2">
        <v>10000</v>
      </c>
      <c r="W23" s="2">
        <v>75000</v>
      </c>
    </row>
    <row r="24" spans="1:23" x14ac:dyDescent="0.2">
      <c r="A24" s="2" t="str">
        <f t="shared" si="0"/>
        <v>1969|Tropical cyclone|Dany</v>
      </c>
      <c r="B24" s="2" t="s">
        <v>595</v>
      </c>
      <c r="C24" s="2" t="s">
        <v>596</v>
      </c>
      <c r="D24" s="2" t="s">
        <v>589</v>
      </c>
      <c r="E24" s="2" t="s">
        <v>590</v>
      </c>
      <c r="F24" s="2" t="s">
        <v>591</v>
      </c>
      <c r="G24" s="2" t="s">
        <v>592</v>
      </c>
      <c r="H24" s="2" t="s">
        <v>595</v>
      </c>
      <c r="I24" s="2" t="s">
        <v>597</v>
      </c>
      <c r="J24" s="2" t="s">
        <v>500</v>
      </c>
      <c r="K24" s="2" t="s">
        <v>500</v>
      </c>
      <c r="L24" s="2" t="s">
        <v>500</v>
      </c>
      <c r="M24" s="2" t="s">
        <v>594</v>
      </c>
      <c r="N24" s="2">
        <v>1969</v>
      </c>
      <c r="O24" s="2">
        <v>2</v>
      </c>
      <c r="P24" s="2">
        <v>5</v>
      </c>
      <c r="Q24" s="2">
        <v>1969</v>
      </c>
      <c r="R24" s="2">
        <v>2</v>
      </c>
      <c r="S24" s="2">
        <v>5</v>
      </c>
      <c r="T24" s="2">
        <v>81</v>
      </c>
      <c r="U24" s="2">
        <v>40</v>
      </c>
      <c r="V24" s="2">
        <v>3000</v>
      </c>
      <c r="W24" s="2">
        <v>43040</v>
      </c>
    </row>
    <row r="25" spans="1:23" x14ac:dyDescent="0.2">
      <c r="A25" s="2" t="str">
        <f t="shared" si="0"/>
        <v>1970|Tropical cyclone|Jane</v>
      </c>
      <c r="B25" s="2" t="s">
        <v>598</v>
      </c>
      <c r="C25" s="2" t="s">
        <v>599</v>
      </c>
      <c r="D25" s="2" t="s">
        <v>589</v>
      </c>
      <c r="E25" s="2" t="s">
        <v>590</v>
      </c>
      <c r="F25" s="2" t="s">
        <v>591</v>
      </c>
      <c r="G25" s="2" t="s">
        <v>592</v>
      </c>
      <c r="H25" s="2" t="s">
        <v>598</v>
      </c>
      <c r="I25" s="2" t="s">
        <v>600</v>
      </c>
      <c r="J25" s="2" t="s">
        <v>500</v>
      </c>
      <c r="K25" s="2" t="s">
        <v>500</v>
      </c>
      <c r="L25" s="2" t="s">
        <v>500</v>
      </c>
      <c r="M25" s="2" t="s">
        <v>594</v>
      </c>
      <c r="N25" s="2">
        <v>1970</v>
      </c>
      <c r="O25" s="2">
        <v>2</v>
      </c>
      <c r="P25" s="2">
        <v>23</v>
      </c>
      <c r="Q25" s="2">
        <v>1970</v>
      </c>
      <c r="R25" s="2">
        <v>2</v>
      </c>
      <c r="S25" s="2">
        <v>23</v>
      </c>
      <c r="T25" s="2">
        <v>70</v>
      </c>
      <c r="U25" s="2" t="s">
        <v>500</v>
      </c>
      <c r="V25" s="2" t="s">
        <v>500</v>
      </c>
      <c r="W25" s="2">
        <v>10000</v>
      </c>
    </row>
    <row r="26" spans="1:23" x14ac:dyDescent="0.2">
      <c r="A26" s="2" t="str">
        <f t="shared" si="0"/>
        <v>1972|Tropical cyclone|Eugenie</v>
      </c>
      <c r="B26" s="2" t="s">
        <v>601</v>
      </c>
      <c r="C26" s="2" t="s">
        <v>602</v>
      </c>
      <c r="D26" s="2" t="s">
        <v>589</v>
      </c>
      <c r="E26" s="2" t="s">
        <v>590</v>
      </c>
      <c r="F26" s="2" t="s">
        <v>591</v>
      </c>
      <c r="G26" s="2" t="s">
        <v>592</v>
      </c>
      <c r="H26" s="2" t="s">
        <v>601</v>
      </c>
      <c r="I26" s="2" t="s">
        <v>603</v>
      </c>
      <c r="J26" s="2" t="s">
        <v>500</v>
      </c>
      <c r="K26" s="2" t="s">
        <v>500</v>
      </c>
      <c r="L26" s="2" t="s">
        <v>500</v>
      </c>
      <c r="M26" s="2" t="s">
        <v>594</v>
      </c>
      <c r="N26" s="2">
        <v>1972</v>
      </c>
      <c r="O26" s="2">
        <v>2</v>
      </c>
      <c r="P26" s="2">
        <v>14</v>
      </c>
      <c r="Q26" s="2">
        <v>1972</v>
      </c>
      <c r="R26" s="2">
        <v>2</v>
      </c>
      <c r="S26" s="2">
        <v>14</v>
      </c>
      <c r="T26" s="2">
        <v>91</v>
      </c>
      <c r="U26" s="2">
        <v>56</v>
      </c>
      <c r="V26" s="2">
        <v>10000</v>
      </c>
      <c r="W26" s="2">
        <v>2510056</v>
      </c>
    </row>
    <row r="27" spans="1:23" x14ac:dyDescent="0.2">
      <c r="A27" s="2" t="str">
        <f t="shared" si="0"/>
        <v>1975|Tropical cyclone|Deborah-Ines</v>
      </c>
      <c r="B27" s="2" t="s">
        <v>604</v>
      </c>
      <c r="C27" s="2" t="s">
        <v>605</v>
      </c>
      <c r="D27" s="2" t="s">
        <v>589</v>
      </c>
      <c r="E27" s="2" t="s">
        <v>590</v>
      </c>
      <c r="F27" s="2" t="s">
        <v>591</v>
      </c>
      <c r="G27" s="2" t="s">
        <v>592</v>
      </c>
      <c r="H27" s="2" t="s">
        <v>606</v>
      </c>
      <c r="I27" s="2" t="s">
        <v>607</v>
      </c>
      <c r="J27" s="2" t="s">
        <v>500</v>
      </c>
      <c r="K27" s="2" t="s">
        <v>500</v>
      </c>
      <c r="L27" s="2" t="s">
        <v>500</v>
      </c>
      <c r="M27" s="2" t="s">
        <v>594</v>
      </c>
      <c r="N27" s="2">
        <v>1975</v>
      </c>
      <c r="O27" s="2">
        <v>1</v>
      </c>
      <c r="P27" s="2" t="s">
        <v>500</v>
      </c>
      <c r="Q27" s="2">
        <v>1975</v>
      </c>
      <c r="R27" s="2">
        <v>1</v>
      </c>
      <c r="S27" s="2" t="s">
        <v>500</v>
      </c>
      <c r="T27" s="2">
        <v>7</v>
      </c>
      <c r="U27" s="2">
        <v>50</v>
      </c>
      <c r="V27" s="2" t="s">
        <v>500</v>
      </c>
      <c r="W27" s="2">
        <v>10050</v>
      </c>
    </row>
    <row r="28" spans="1:23" x14ac:dyDescent="0.2">
      <c r="A28" s="2" t="str">
        <f t="shared" si="0"/>
        <v>1976|Tropical cyclone|Danae</v>
      </c>
      <c r="B28" s="2" t="s">
        <v>608</v>
      </c>
      <c r="C28" s="2" t="s">
        <v>609</v>
      </c>
      <c r="D28" s="2" t="s">
        <v>589</v>
      </c>
      <c r="E28" s="2" t="s">
        <v>590</v>
      </c>
      <c r="F28" s="2" t="s">
        <v>591</v>
      </c>
      <c r="G28" s="2" t="s">
        <v>592</v>
      </c>
      <c r="H28" s="2" t="s">
        <v>500</v>
      </c>
      <c r="I28" s="2" t="s">
        <v>610</v>
      </c>
      <c r="J28" s="2" t="s">
        <v>500</v>
      </c>
      <c r="K28" s="2" t="s">
        <v>500</v>
      </c>
      <c r="L28" s="2" t="s">
        <v>500</v>
      </c>
      <c r="M28" s="2" t="s">
        <v>594</v>
      </c>
      <c r="N28" s="2">
        <v>1976</v>
      </c>
      <c r="O28" s="2">
        <v>1</v>
      </c>
      <c r="P28" s="2">
        <v>10</v>
      </c>
      <c r="Q28" s="2">
        <v>1976</v>
      </c>
      <c r="R28" s="2">
        <v>1</v>
      </c>
      <c r="S28" s="2">
        <v>10</v>
      </c>
      <c r="T28" s="2">
        <v>16</v>
      </c>
      <c r="U28" s="2">
        <v>26</v>
      </c>
      <c r="V28" s="2">
        <v>8850</v>
      </c>
      <c r="W28" s="2">
        <v>508876</v>
      </c>
    </row>
    <row r="29" spans="1:23" x14ac:dyDescent="0.2">
      <c r="A29" s="2" t="str">
        <f t="shared" si="0"/>
        <v>1977|Tropical cyclone|Emilie</v>
      </c>
      <c r="B29" s="2" t="s">
        <v>611</v>
      </c>
      <c r="C29" s="2" t="s">
        <v>612</v>
      </c>
      <c r="D29" s="2" t="s">
        <v>589</v>
      </c>
      <c r="E29" s="2" t="s">
        <v>590</v>
      </c>
      <c r="F29" s="2" t="s">
        <v>591</v>
      </c>
      <c r="G29" s="2" t="s">
        <v>592</v>
      </c>
      <c r="H29" s="2" t="s">
        <v>611</v>
      </c>
      <c r="I29" s="2" t="s">
        <v>500</v>
      </c>
      <c r="J29" s="2" t="s">
        <v>500</v>
      </c>
      <c r="K29" s="2" t="s">
        <v>500</v>
      </c>
      <c r="L29" s="2" t="s">
        <v>500</v>
      </c>
      <c r="M29" s="2" t="s">
        <v>594</v>
      </c>
      <c r="N29" s="2">
        <v>1977</v>
      </c>
      <c r="O29" s="2">
        <v>2</v>
      </c>
      <c r="P29" s="2">
        <v>1</v>
      </c>
      <c r="Q29" s="2">
        <v>1977</v>
      </c>
      <c r="R29" s="2">
        <v>2</v>
      </c>
      <c r="S29" s="2">
        <v>1</v>
      </c>
      <c r="T29" s="2">
        <v>10</v>
      </c>
      <c r="U29" s="2" t="s">
        <v>500</v>
      </c>
      <c r="V29" s="2" t="s">
        <v>500</v>
      </c>
      <c r="W29" s="2">
        <v>30000</v>
      </c>
    </row>
    <row r="30" spans="1:23" x14ac:dyDescent="0.2">
      <c r="A30" s="2" t="str">
        <f t="shared" si="0"/>
        <v>1978|Tropical cyclone|Angele</v>
      </c>
      <c r="B30" s="2" t="s">
        <v>613</v>
      </c>
      <c r="C30" s="2" t="s">
        <v>614</v>
      </c>
      <c r="D30" s="2" t="s">
        <v>589</v>
      </c>
      <c r="E30" s="2" t="s">
        <v>590</v>
      </c>
      <c r="F30" s="2" t="s">
        <v>591</v>
      </c>
      <c r="G30" s="2" t="s">
        <v>592</v>
      </c>
      <c r="H30" s="2" t="s">
        <v>613</v>
      </c>
      <c r="I30" s="2" t="s">
        <v>615</v>
      </c>
      <c r="J30" s="2" t="s">
        <v>500</v>
      </c>
      <c r="K30" s="2" t="s">
        <v>500</v>
      </c>
      <c r="L30" s="2" t="s">
        <v>500</v>
      </c>
      <c r="M30" s="2" t="s">
        <v>594</v>
      </c>
      <c r="N30" s="2">
        <v>1978</v>
      </c>
      <c r="O30" s="2">
        <v>12</v>
      </c>
      <c r="P30" s="2">
        <v>28</v>
      </c>
      <c r="Q30" s="2">
        <v>1978</v>
      </c>
      <c r="R30" s="2">
        <v>12</v>
      </c>
      <c r="S30" s="2">
        <v>28</v>
      </c>
      <c r="T30" s="2">
        <v>70</v>
      </c>
      <c r="U30" s="2" t="s">
        <v>500</v>
      </c>
      <c r="V30" s="2" t="s">
        <v>500</v>
      </c>
      <c r="W30" s="2">
        <v>18000</v>
      </c>
    </row>
    <row r="31" spans="1:23" x14ac:dyDescent="0.2">
      <c r="A31" s="2" t="str">
        <f t="shared" si="0"/>
        <v>1981|Tropical cyclone|Benedicte</v>
      </c>
      <c r="B31" s="2" t="s">
        <v>616</v>
      </c>
      <c r="C31" s="2" t="s">
        <v>617</v>
      </c>
      <c r="D31" s="2" t="s">
        <v>589</v>
      </c>
      <c r="E31" s="2" t="s">
        <v>590</v>
      </c>
      <c r="F31" s="2" t="s">
        <v>591</v>
      </c>
      <c r="G31" s="2" t="s">
        <v>592</v>
      </c>
      <c r="H31" s="2" t="s">
        <v>500</v>
      </c>
      <c r="I31" s="2" t="s">
        <v>618</v>
      </c>
      <c r="J31" s="2" t="s">
        <v>500</v>
      </c>
      <c r="K31" s="2" t="s">
        <v>500</v>
      </c>
      <c r="L31" s="2" t="s">
        <v>500</v>
      </c>
      <c r="M31" s="2" t="s">
        <v>594</v>
      </c>
      <c r="N31" s="2">
        <v>1981</v>
      </c>
      <c r="O31" s="2">
        <v>12</v>
      </c>
      <c r="P31" s="2">
        <v>20</v>
      </c>
      <c r="Q31" s="2">
        <v>1981</v>
      </c>
      <c r="R31" s="2">
        <v>12</v>
      </c>
      <c r="S31" s="2">
        <v>20</v>
      </c>
      <c r="T31" s="2">
        <v>107</v>
      </c>
      <c r="U31" s="2" t="s">
        <v>500</v>
      </c>
      <c r="V31" s="2" t="s">
        <v>500</v>
      </c>
      <c r="W31" s="2">
        <v>118000</v>
      </c>
    </row>
    <row r="32" spans="1:23" x14ac:dyDescent="0.2">
      <c r="A32" s="2" t="str">
        <f t="shared" si="0"/>
        <v>1982|Tropical cyclone|Benedicte-Electre-Frida-Justine</v>
      </c>
      <c r="B32" s="2" t="s">
        <v>619</v>
      </c>
      <c r="C32" s="2" t="s">
        <v>620</v>
      </c>
      <c r="D32" s="2" t="s">
        <v>589</v>
      </c>
      <c r="E32" s="2" t="s">
        <v>590</v>
      </c>
      <c r="F32" s="2" t="s">
        <v>591</v>
      </c>
      <c r="G32" s="2" t="s">
        <v>592</v>
      </c>
      <c r="H32" s="2" t="s">
        <v>621</v>
      </c>
      <c r="I32" s="2" t="s">
        <v>622</v>
      </c>
      <c r="J32" s="2" t="s">
        <v>500</v>
      </c>
      <c r="K32" s="2" t="s">
        <v>500</v>
      </c>
      <c r="L32" s="2">
        <v>200</v>
      </c>
      <c r="M32" s="2" t="s">
        <v>594</v>
      </c>
      <c r="N32" s="2">
        <v>1982</v>
      </c>
      <c r="O32" s="2">
        <v>1</v>
      </c>
      <c r="P32" s="2">
        <v>28</v>
      </c>
      <c r="Q32" s="2">
        <v>1982</v>
      </c>
      <c r="R32" s="2">
        <v>3</v>
      </c>
      <c r="S32" s="2">
        <v>25</v>
      </c>
      <c r="T32" s="2">
        <v>92</v>
      </c>
      <c r="U32" s="2" t="s">
        <v>500</v>
      </c>
      <c r="V32" s="2">
        <v>70000</v>
      </c>
      <c r="W32" s="2">
        <v>70000</v>
      </c>
    </row>
    <row r="33" spans="1:23" x14ac:dyDescent="0.2">
      <c r="A33" s="2" t="str">
        <f t="shared" si="0"/>
        <v>1983|Tropical cyclone|Andry</v>
      </c>
      <c r="B33" s="2" t="s">
        <v>623</v>
      </c>
      <c r="C33" s="2" t="s">
        <v>624</v>
      </c>
      <c r="D33" s="2" t="s">
        <v>589</v>
      </c>
      <c r="E33" s="2" t="s">
        <v>590</v>
      </c>
      <c r="F33" s="2" t="s">
        <v>591</v>
      </c>
      <c r="G33" s="2" t="s">
        <v>592</v>
      </c>
      <c r="H33" s="2" t="s">
        <v>500</v>
      </c>
      <c r="I33" s="2" t="s">
        <v>625</v>
      </c>
      <c r="J33" s="2" t="s">
        <v>500</v>
      </c>
      <c r="K33" s="2" t="s">
        <v>500</v>
      </c>
      <c r="L33" s="2" t="s">
        <v>500</v>
      </c>
      <c r="M33" s="2" t="s">
        <v>594</v>
      </c>
      <c r="N33" s="2">
        <v>1983</v>
      </c>
      <c r="O33" s="2">
        <v>12</v>
      </c>
      <c r="P33" s="2">
        <v>10</v>
      </c>
      <c r="Q33" s="2">
        <v>1983</v>
      </c>
      <c r="R33" s="2">
        <v>12</v>
      </c>
      <c r="S33" s="2">
        <v>10</v>
      </c>
      <c r="T33" s="2">
        <v>42</v>
      </c>
      <c r="U33" s="2" t="s">
        <v>500</v>
      </c>
      <c r="V33" s="2" t="s">
        <v>500</v>
      </c>
      <c r="W33" s="2">
        <v>13560</v>
      </c>
    </row>
    <row r="34" spans="1:23" x14ac:dyDescent="0.2">
      <c r="A34" s="2" t="str">
        <f t="shared" si="0"/>
        <v>1984|Tropical cyclone|Kamisy</v>
      </c>
      <c r="B34" s="2" t="s">
        <v>626</v>
      </c>
      <c r="C34" s="2" t="s">
        <v>627</v>
      </c>
      <c r="D34" s="2" t="s">
        <v>589</v>
      </c>
      <c r="E34" s="2" t="s">
        <v>590</v>
      </c>
      <c r="F34" s="2" t="s">
        <v>591</v>
      </c>
      <c r="G34" s="2" t="s">
        <v>592</v>
      </c>
      <c r="H34" s="2" t="s">
        <v>626</v>
      </c>
      <c r="I34" s="2" t="s">
        <v>610</v>
      </c>
      <c r="J34" s="2" t="s">
        <v>500</v>
      </c>
      <c r="K34" s="2" t="s">
        <v>500</v>
      </c>
      <c r="L34" s="2">
        <v>213</v>
      </c>
      <c r="M34" s="2" t="s">
        <v>594</v>
      </c>
      <c r="N34" s="2">
        <v>1984</v>
      </c>
      <c r="O34" s="2">
        <v>4</v>
      </c>
      <c r="P34" s="2">
        <v>9</v>
      </c>
      <c r="Q34" s="2">
        <v>1984</v>
      </c>
      <c r="R34" s="2">
        <v>4</v>
      </c>
      <c r="S34" s="2">
        <v>9</v>
      </c>
      <c r="T34" s="2">
        <v>68</v>
      </c>
      <c r="U34" s="2">
        <v>215</v>
      </c>
      <c r="V34" s="2" t="s">
        <v>500</v>
      </c>
      <c r="W34" s="2">
        <v>100215</v>
      </c>
    </row>
    <row r="35" spans="1:23" x14ac:dyDescent="0.2">
      <c r="A35" s="2" t="str">
        <f t="shared" si="0"/>
        <v>1986|Tropical cyclone|Honorinina</v>
      </c>
      <c r="B35" s="2" t="s">
        <v>628</v>
      </c>
      <c r="C35" s="2" t="s">
        <v>629</v>
      </c>
      <c r="D35" s="2" t="s">
        <v>589</v>
      </c>
      <c r="E35" s="2" t="s">
        <v>590</v>
      </c>
      <c r="F35" s="2" t="s">
        <v>591</v>
      </c>
      <c r="G35" s="2" t="s">
        <v>592</v>
      </c>
      <c r="H35" s="2" t="s">
        <v>628</v>
      </c>
      <c r="I35" s="2" t="s">
        <v>630</v>
      </c>
      <c r="J35" s="2" t="s">
        <v>500</v>
      </c>
      <c r="K35" s="2" t="s">
        <v>500</v>
      </c>
      <c r="L35" s="2">
        <v>300</v>
      </c>
      <c r="M35" s="2" t="s">
        <v>594</v>
      </c>
      <c r="N35" s="2">
        <v>1986</v>
      </c>
      <c r="O35" s="2">
        <v>3</v>
      </c>
      <c r="P35" s="2">
        <v>15</v>
      </c>
      <c r="Q35" s="2">
        <v>1986</v>
      </c>
      <c r="R35" s="2">
        <v>3</v>
      </c>
      <c r="S35" s="2">
        <v>15</v>
      </c>
      <c r="T35" s="2">
        <v>99</v>
      </c>
      <c r="U35" s="2">
        <v>424</v>
      </c>
      <c r="V35" s="2" t="s">
        <v>500</v>
      </c>
      <c r="W35" s="2">
        <v>84309</v>
      </c>
    </row>
    <row r="36" spans="1:23" x14ac:dyDescent="0.2">
      <c r="A36" s="2" t="str">
        <f t="shared" si="0"/>
        <v>1989|Tropical cyclone|Alibera</v>
      </c>
      <c r="B36" s="2" t="s">
        <v>631</v>
      </c>
      <c r="C36" s="2" t="s">
        <v>632</v>
      </c>
      <c r="D36" s="2" t="s">
        <v>589</v>
      </c>
      <c r="E36" s="2" t="s">
        <v>590</v>
      </c>
      <c r="F36" s="2" t="s">
        <v>591</v>
      </c>
      <c r="G36" s="2" t="s">
        <v>592</v>
      </c>
      <c r="H36" s="2" t="s">
        <v>631</v>
      </c>
      <c r="I36" s="2" t="s">
        <v>633</v>
      </c>
      <c r="J36" s="2" t="s">
        <v>500</v>
      </c>
      <c r="K36" s="2" t="s">
        <v>500</v>
      </c>
      <c r="L36" s="2" t="s">
        <v>500</v>
      </c>
      <c r="M36" s="2" t="s">
        <v>594</v>
      </c>
      <c r="N36" s="2">
        <v>1989</v>
      </c>
      <c r="O36" s="2">
        <v>12</v>
      </c>
      <c r="P36" s="2">
        <v>31</v>
      </c>
      <c r="Q36" s="2">
        <v>1989</v>
      </c>
      <c r="R36" s="2">
        <v>12</v>
      </c>
      <c r="S36" s="2">
        <v>31</v>
      </c>
      <c r="T36" s="2">
        <v>46</v>
      </c>
      <c r="U36" s="2" t="s">
        <v>500</v>
      </c>
      <c r="V36" s="2" t="s">
        <v>500</v>
      </c>
      <c r="W36" s="2">
        <v>55346</v>
      </c>
    </row>
    <row r="37" spans="1:23" x14ac:dyDescent="0.2">
      <c r="A37" s="2" t="str">
        <f t="shared" si="0"/>
        <v>1991|Tropical cyclone|Cynthia</v>
      </c>
      <c r="B37" s="2" t="s">
        <v>634</v>
      </c>
      <c r="C37" s="2" t="s">
        <v>635</v>
      </c>
      <c r="D37" s="2" t="s">
        <v>589</v>
      </c>
      <c r="E37" s="2" t="s">
        <v>590</v>
      </c>
      <c r="F37" s="2" t="s">
        <v>591</v>
      </c>
      <c r="G37" s="2" t="s">
        <v>592</v>
      </c>
      <c r="H37" s="2" t="s">
        <v>634</v>
      </c>
      <c r="I37" s="2" t="s">
        <v>636</v>
      </c>
      <c r="J37" s="2" t="s">
        <v>500</v>
      </c>
      <c r="K37" s="2" t="s">
        <v>500</v>
      </c>
      <c r="L37" s="2">
        <v>120</v>
      </c>
      <c r="M37" s="2" t="s">
        <v>594</v>
      </c>
      <c r="N37" s="2">
        <v>1991</v>
      </c>
      <c r="O37" s="2">
        <v>2</v>
      </c>
      <c r="P37" s="2">
        <v>16</v>
      </c>
      <c r="Q37" s="2">
        <v>1991</v>
      </c>
      <c r="R37" s="2">
        <v>2</v>
      </c>
      <c r="S37" s="2">
        <v>16</v>
      </c>
      <c r="T37" s="2">
        <v>36</v>
      </c>
      <c r="U37" s="2" t="s">
        <v>500</v>
      </c>
      <c r="V37" s="2">
        <v>125000</v>
      </c>
      <c r="W37" s="2">
        <v>250000</v>
      </c>
    </row>
    <row r="38" spans="1:23" x14ac:dyDescent="0.2">
      <c r="A38" s="2" t="str">
        <f t="shared" si="0"/>
        <v>1994|Tropical cyclone|Daisy-Geralda</v>
      </c>
      <c r="B38" s="2" t="s">
        <v>637</v>
      </c>
      <c r="C38" s="2" t="s">
        <v>638</v>
      </c>
      <c r="D38" s="2" t="s">
        <v>589</v>
      </c>
      <c r="E38" s="2" t="s">
        <v>590</v>
      </c>
      <c r="F38" s="2" t="s">
        <v>591</v>
      </c>
      <c r="G38" s="2" t="s">
        <v>592</v>
      </c>
      <c r="H38" s="2" t="s">
        <v>639</v>
      </c>
      <c r="I38" s="2" t="s">
        <v>640</v>
      </c>
      <c r="J38" s="2" t="s">
        <v>500</v>
      </c>
      <c r="K38" s="2" t="s">
        <v>500</v>
      </c>
      <c r="L38" s="2">
        <v>250</v>
      </c>
      <c r="M38" s="2" t="s">
        <v>594</v>
      </c>
      <c r="N38" s="2">
        <v>1994</v>
      </c>
      <c r="O38" s="2">
        <v>1</v>
      </c>
      <c r="P38" s="2">
        <v>13</v>
      </c>
      <c r="Q38" s="2">
        <v>1994</v>
      </c>
      <c r="R38" s="2">
        <v>1</v>
      </c>
      <c r="S38" s="2">
        <v>13</v>
      </c>
      <c r="T38" s="2">
        <v>200</v>
      </c>
      <c r="U38" s="2">
        <v>43</v>
      </c>
      <c r="V38" s="2">
        <v>40000</v>
      </c>
      <c r="W38" s="2">
        <v>540043</v>
      </c>
    </row>
    <row r="39" spans="1:23" x14ac:dyDescent="0.2">
      <c r="A39" s="2" t="str">
        <f t="shared" si="0"/>
        <v>1994|Tropical cyclone|Nadya</v>
      </c>
      <c r="B39" s="2" t="s">
        <v>641</v>
      </c>
      <c r="C39" s="2" t="s">
        <v>642</v>
      </c>
      <c r="D39" s="2" t="s">
        <v>589</v>
      </c>
      <c r="E39" s="2" t="s">
        <v>590</v>
      </c>
      <c r="F39" s="2" t="s">
        <v>591</v>
      </c>
      <c r="G39" s="2" t="s">
        <v>592</v>
      </c>
      <c r="H39" s="2" t="s">
        <v>641</v>
      </c>
      <c r="I39" s="2" t="s">
        <v>643</v>
      </c>
      <c r="J39" s="2" t="s">
        <v>500</v>
      </c>
      <c r="K39" s="2" t="s">
        <v>500</v>
      </c>
      <c r="L39" s="2">
        <v>45</v>
      </c>
      <c r="M39" s="2" t="s">
        <v>594</v>
      </c>
      <c r="N39" s="2">
        <v>1994</v>
      </c>
      <c r="O39" s="2">
        <v>3</v>
      </c>
      <c r="P39" s="2">
        <v>23</v>
      </c>
      <c r="Q39" s="2">
        <v>1994</v>
      </c>
      <c r="R39" s="2">
        <v>3</v>
      </c>
      <c r="S39" s="2">
        <v>23</v>
      </c>
      <c r="T39" s="2">
        <v>12</v>
      </c>
      <c r="U39" s="2">
        <v>8</v>
      </c>
      <c r="V39" s="2" t="s">
        <v>500</v>
      </c>
      <c r="W39" s="2">
        <v>8</v>
      </c>
    </row>
    <row r="40" spans="1:23" x14ac:dyDescent="0.2">
      <c r="A40" s="2" t="str">
        <f t="shared" si="0"/>
        <v>1994|Tropical cyclone|Litanne</v>
      </c>
      <c r="B40" s="2" t="s">
        <v>644</v>
      </c>
      <c r="C40" s="2" t="s">
        <v>645</v>
      </c>
      <c r="D40" s="2" t="s">
        <v>589</v>
      </c>
      <c r="E40" s="2" t="s">
        <v>590</v>
      </c>
      <c r="F40" s="2" t="s">
        <v>591</v>
      </c>
      <c r="G40" s="2" t="s">
        <v>592</v>
      </c>
      <c r="H40" s="2" t="s">
        <v>644</v>
      </c>
      <c r="I40" s="2" t="s">
        <v>646</v>
      </c>
      <c r="J40" s="2" t="s">
        <v>500</v>
      </c>
      <c r="K40" s="2" t="s">
        <v>500</v>
      </c>
      <c r="L40" s="2">
        <v>284</v>
      </c>
      <c r="M40" s="2" t="s">
        <v>594</v>
      </c>
      <c r="N40" s="2">
        <v>1994</v>
      </c>
      <c r="O40" s="2">
        <v>3</v>
      </c>
      <c r="P40" s="2">
        <v>16</v>
      </c>
      <c r="Q40" s="2">
        <v>1994</v>
      </c>
      <c r="R40" s="2">
        <v>3</v>
      </c>
      <c r="S40" s="2">
        <v>16</v>
      </c>
      <c r="T40" s="2" t="s">
        <v>500</v>
      </c>
      <c r="U40" s="2" t="s">
        <v>500</v>
      </c>
      <c r="V40" s="2" t="s">
        <v>500</v>
      </c>
      <c r="W40" s="2" t="s">
        <v>500</v>
      </c>
    </row>
    <row r="41" spans="1:23" x14ac:dyDescent="0.2">
      <c r="A41" s="2" t="str">
        <f t="shared" si="0"/>
        <v>1996|Tropical cyclone|Bonita</v>
      </c>
      <c r="B41" s="2" t="s">
        <v>647</v>
      </c>
      <c r="C41" s="2" t="s">
        <v>648</v>
      </c>
      <c r="D41" s="2" t="s">
        <v>589</v>
      </c>
      <c r="E41" s="2" t="s">
        <v>590</v>
      </c>
      <c r="F41" s="2" t="s">
        <v>591</v>
      </c>
      <c r="G41" s="2" t="s">
        <v>592</v>
      </c>
      <c r="H41" s="2" t="s">
        <v>647</v>
      </c>
      <c r="I41" s="2" t="s">
        <v>649</v>
      </c>
      <c r="J41" s="2" t="s">
        <v>500</v>
      </c>
      <c r="K41" s="2" t="s">
        <v>500</v>
      </c>
      <c r="L41" s="2">
        <v>200</v>
      </c>
      <c r="M41" s="2" t="s">
        <v>594</v>
      </c>
      <c r="N41" s="2">
        <v>1996</v>
      </c>
      <c r="O41" s="2">
        <v>1</v>
      </c>
      <c r="P41" s="2">
        <v>10</v>
      </c>
      <c r="Q41" s="2">
        <v>1996</v>
      </c>
      <c r="R41" s="2">
        <v>1</v>
      </c>
      <c r="S41" s="2">
        <v>11</v>
      </c>
      <c r="T41" s="2">
        <v>9</v>
      </c>
      <c r="U41" s="2" t="s">
        <v>500</v>
      </c>
      <c r="V41" s="2" t="s">
        <v>500</v>
      </c>
      <c r="W41" s="2">
        <v>100000</v>
      </c>
    </row>
    <row r="42" spans="1:23" x14ac:dyDescent="0.2">
      <c r="A42" s="2" t="str">
        <f t="shared" si="0"/>
        <v>1997|Tropical cyclone|Gretelle</v>
      </c>
      <c r="B42" s="2" t="s">
        <v>650</v>
      </c>
      <c r="C42" s="2" t="s">
        <v>651</v>
      </c>
      <c r="D42" s="2" t="s">
        <v>589</v>
      </c>
      <c r="E42" s="2" t="s">
        <v>590</v>
      </c>
      <c r="F42" s="2" t="s">
        <v>591</v>
      </c>
      <c r="G42" s="2" t="s">
        <v>592</v>
      </c>
      <c r="H42" s="2" t="s">
        <v>650</v>
      </c>
      <c r="I42" s="2" t="s">
        <v>652</v>
      </c>
      <c r="J42" s="2" t="s">
        <v>500</v>
      </c>
      <c r="K42" s="2" t="s">
        <v>500</v>
      </c>
      <c r="L42" s="2">
        <v>220</v>
      </c>
      <c r="M42" s="2" t="s">
        <v>594</v>
      </c>
      <c r="N42" s="2">
        <v>1997</v>
      </c>
      <c r="O42" s="2">
        <v>1</v>
      </c>
      <c r="P42" s="2">
        <v>24</v>
      </c>
      <c r="Q42" s="2">
        <v>1997</v>
      </c>
      <c r="R42" s="2">
        <v>1</v>
      </c>
      <c r="S42" s="2">
        <v>26</v>
      </c>
      <c r="T42" s="2">
        <v>140</v>
      </c>
      <c r="U42" s="2" t="s">
        <v>500</v>
      </c>
      <c r="V42" s="2">
        <v>80000</v>
      </c>
      <c r="W42" s="2">
        <v>600000</v>
      </c>
    </row>
    <row r="43" spans="1:23" x14ac:dyDescent="0.2">
      <c r="A43" s="2" t="str">
        <f t="shared" si="0"/>
        <v>1997|Tropical cyclone|Josie</v>
      </c>
      <c r="B43" s="2" t="s">
        <v>653</v>
      </c>
      <c r="C43" s="2" t="s">
        <v>654</v>
      </c>
      <c r="D43" s="2" t="s">
        <v>589</v>
      </c>
      <c r="E43" s="2" t="s">
        <v>590</v>
      </c>
      <c r="F43" s="2" t="s">
        <v>591</v>
      </c>
      <c r="G43" s="2" t="s">
        <v>592</v>
      </c>
      <c r="H43" s="2" t="s">
        <v>653</v>
      </c>
      <c r="I43" s="2" t="s">
        <v>655</v>
      </c>
      <c r="J43" s="2" t="s">
        <v>500</v>
      </c>
      <c r="K43" s="2" t="s">
        <v>500</v>
      </c>
      <c r="L43" s="2">
        <v>130</v>
      </c>
      <c r="M43" s="2" t="s">
        <v>594</v>
      </c>
      <c r="N43" s="2">
        <v>1997</v>
      </c>
      <c r="O43" s="2">
        <v>2</v>
      </c>
      <c r="P43" s="2">
        <v>11</v>
      </c>
      <c r="Q43" s="2">
        <v>1997</v>
      </c>
      <c r="R43" s="2">
        <v>2</v>
      </c>
      <c r="S43" s="2">
        <v>11</v>
      </c>
      <c r="T43" s="2">
        <v>34</v>
      </c>
      <c r="U43" s="2" t="s">
        <v>500</v>
      </c>
      <c r="V43" s="2" t="s">
        <v>500</v>
      </c>
      <c r="W43" s="2" t="s">
        <v>500</v>
      </c>
    </row>
    <row r="44" spans="1:23" x14ac:dyDescent="0.2">
      <c r="A44" s="2" t="str">
        <f t="shared" si="0"/>
        <v>2000|Tropical cyclone|Eline-Gloria</v>
      </c>
      <c r="B44" s="2" t="s">
        <v>656</v>
      </c>
      <c r="C44" s="2" t="s">
        <v>657</v>
      </c>
      <c r="D44" s="2" t="s">
        <v>589</v>
      </c>
      <c r="E44" s="2" t="s">
        <v>590</v>
      </c>
      <c r="F44" s="2" t="s">
        <v>591</v>
      </c>
      <c r="G44" s="2" t="s">
        <v>592</v>
      </c>
      <c r="H44" s="2" t="s">
        <v>658</v>
      </c>
      <c r="I44" s="2" t="s">
        <v>659</v>
      </c>
      <c r="J44" s="2" t="s">
        <v>500</v>
      </c>
      <c r="K44" s="2" t="s">
        <v>540</v>
      </c>
      <c r="L44" s="2" t="s">
        <v>500</v>
      </c>
      <c r="M44" s="2" t="s">
        <v>594</v>
      </c>
      <c r="N44" s="2">
        <v>2000</v>
      </c>
      <c r="O44" s="2">
        <v>2</v>
      </c>
      <c r="P44" s="2">
        <v>17</v>
      </c>
      <c r="Q44" s="2">
        <v>2000</v>
      </c>
      <c r="R44" s="2">
        <v>3</v>
      </c>
      <c r="S44" s="2">
        <v>11</v>
      </c>
      <c r="T44" s="2">
        <v>130</v>
      </c>
      <c r="U44" s="2" t="s">
        <v>500</v>
      </c>
      <c r="V44" s="2" t="s">
        <v>500</v>
      </c>
      <c r="W44" s="2">
        <v>736937</v>
      </c>
    </row>
    <row r="45" spans="1:23" x14ac:dyDescent="0.2">
      <c r="A45" s="2" t="str">
        <f t="shared" si="0"/>
        <v>2000|Tropical cyclone|Hudah</v>
      </c>
      <c r="B45" s="2" t="s">
        <v>660</v>
      </c>
      <c r="C45" s="2" t="s">
        <v>661</v>
      </c>
      <c r="D45" s="2" t="s">
        <v>589</v>
      </c>
      <c r="E45" s="2" t="s">
        <v>590</v>
      </c>
      <c r="F45" s="2" t="s">
        <v>591</v>
      </c>
      <c r="G45" s="2" t="s">
        <v>592</v>
      </c>
      <c r="H45" s="2" t="s">
        <v>660</v>
      </c>
      <c r="I45" s="2" t="s">
        <v>662</v>
      </c>
      <c r="J45" s="2" t="s">
        <v>500</v>
      </c>
      <c r="K45" s="2" t="s">
        <v>663</v>
      </c>
      <c r="L45" s="2">
        <v>300</v>
      </c>
      <c r="M45" s="2" t="s">
        <v>594</v>
      </c>
      <c r="N45" s="2">
        <v>2000</v>
      </c>
      <c r="O45" s="2">
        <v>4</v>
      </c>
      <c r="P45" s="2">
        <v>2</v>
      </c>
      <c r="Q45" s="2">
        <v>2000</v>
      </c>
      <c r="R45" s="2">
        <v>4</v>
      </c>
      <c r="S45" s="2">
        <v>2</v>
      </c>
      <c r="T45" s="2">
        <v>23</v>
      </c>
      <c r="U45" s="2">
        <v>1</v>
      </c>
      <c r="V45" s="2" t="s">
        <v>500</v>
      </c>
      <c r="W45" s="2">
        <v>369272</v>
      </c>
    </row>
    <row r="46" spans="1:23" x14ac:dyDescent="0.2">
      <c r="A46" s="2" t="str">
        <f t="shared" si="0"/>
        <v>2002|Tropical cyclone|Cyprien</v>
      </c>
      <c r="B46" s="2" t="s">
        <v>664</v>
      </c>
      <c r="C46" s="2" t="s">
        <v>665</v>
      </c>
      <c r="D46" s="2" t="s">
        <v>589</v>
      </c>
      <c r="E46" s="2" t="s">
        <v>590</v>
      </c>
      <c r="F46" s="2" t="s">
        <v>591</v>
      </c>
      <c r="G46" s="2" t="s">
        <v>592</v>
      </c>
      <c r="H46" s="2" t="s">
        <v>664</v>
      </c>
      <c r="I46" s="2" t="s">
        <v>666</v>
      </c>
      <c r="J46" s="2" t="s">
        <v>500</v>
      </c>
      <c r="K46" s="2" t="s">
        <v>500</v>
      </c>
      <c r="L46" s="2">
        <v>150</v>
      </c>
      <c r="M46" s="2" t="s">
        <v>594</v>
      </c>
      <c r="N46" s="2">
        <v>2002</v>
      </c>
      <c r="O46" s="2">
        <v>1</v>
      </c>
      <c r="P46" s="2">
        <v>2</v>
      </c>
      <c r="Q46" s="2">
        <v>2002</v>
      </c>
      <c r="R46" s="2">
        <v>1</v>
      </c>
      <c r="S46" s="2">
        <v>2</v>
      </c>
      <c r="T46" s="2">
        <v>2</v>
      </c>
      <c r="U46" s="2" t="s">
        <v>500</v>
      </c>
      <c r="V46" s="2" t="s">
        <v>500</v>
      </c>
      <c r="W46" s="2">
        <v>1900</v>
      </c>
    </row>
    <row r="47" spans="1:23" x14ac:dyDescent="0.2">
      <c r="A47" s="2" t="str">
        <f t="shared" si="0"/>
        <v>2002|Tropical cyclone|Hary</v>
      </c>
      <c r="B47" s="2" t="s">
        <v>667</v>
      </c>
      <c r="C47" s="2" t="s">
        <v>668</v>
      </c>
      <c r="D47" s="2" t="s">
        <v>589</v>
      </c>
      <c r="E47" s="2" t="s">
        <v>590</v>
      </c>
      <c r="F47" s="2" t="s">
        <v>591</v>
      </c>
      <c r="G47" s="2" t="s">
        <v>592</v>
      </c>
      <c r="H47" s="2" t="s">
        <v>667</v>
      </c>
      <c r="I47" s="2" t="s">
        <v>669</v>
      </c>
      <c r="J47" s="2" t="s">
        <v>500</v>
      </c>
      <c r="K47" s="2" t="s">
        <v>663</v>
      </c>
      <c r="L47" s="2">
        <v>300</v>
      </c>
      <c r="M47" s="2" t="s">
        <v>594</v>
      </c>
      <c r="N47" s="2">
        <v>2002</v>
      </c>
      <c r="O47" s="2">
        <v>3</v>
      </c>
      <c r="P47" s="2">
        <v>9</v>
      </c>
      <c r="Q47" s="2">
        <v>2002</v>
      </c>
      <c r="R47" s="2">
        <v>3</v>
      </c>
      <c r="S47" s="2">
        <v>11</v>
      </c>
      <c r="T47" s="2">
        <v>1</v>
      </c>
      <c r="U47" s="2" t="s">
        <v>500</v>
      </c>
      <c r="V47" s="2" t="s">
        <v>500</v>
      </c>
      <c r="W47" s="2" t="s">
        <v>500</v>
      </c>
    </row>
    <row r="48" spans="1:23" x14ac:dyDescent="0.2">
      <c r="A48" s="2" t="str">
        <f t="shared" si="0"/>
        <v>2002|Tropical cyclone|Kesiny</v>
      </c>
      <c r="B48" s="2" t="s">
        <v>670</v>
      </c>
      <c r="C48" s="2" t="s">
        <v>671</v>
      </c>
      <c r="D48" s="2" t="s">
        <v>589</v>
      </c>
      <c r="E48" s="2" t="s">
        <v>590</v>
      </c>
      <c r="F48" s="2" t="s">
        <v>591</v>
      </c>
      <c r="G48" s="2" t="s">
        <v>592</v>
      </c>
      <c r="H48" s="2" t="s">
        <v>670</v>
      </c>
      <c r="I48" s="2" t="s">
        <v>672</v>
      </c>
      <c r="J48" s="2" t="s">
        <v>500</v>
      </c>
      <c r="K48" s="2" t="s">
        <v>500</v>
      </c>
      <c r="L48" s="2">
        <v>180</v>
      </c>
      <c r="M48" s="2" t="s">
        <v>594</v>
      </c>
      <c r="N48" s="2">
        <v>2002</v>
      </c>
      <c r="O48" s="2">
        <v>5</v>
      </c>
      <c r="P48" s="2">
        <v>9</v>
      </c>
      <c r="Q48" s="2">
        <v>2002</v>
      </c>
      <c r="R48" s="2">
        <v>5</v>
      </c>
      <c r="S48" s="2">
        <v>9</v>
      </c>
      <c r="T48" s="2">
        <v>20</v>
      </c>
      <c r="U48" s="2">
        <v>1200</v>
      </c>
      <c r="V48" s="2">
        <v>5000</v>
      </c>
      <c r="W48" s="2">
        <v>526200</v>
      </c>
    </row>
    <row r="49" spans="1:23" x14ac:dyDescent="0.2">
      <c r="A49" s="2" t="str">
        <f t="shared" si="0"/>
        <v>2003|Tropical cyclone|Fari</v>
      </c>
      <c r="B49" s="2" t="s">
        <v>673</v>
      </c>
      <c r="C49" s="2" t="s">
        <v>674</v>
      </c>
      <c r="D49" s="2" t="s">
        <v>589</v>
      </c>
      <c r="E49" s="2" t="s">
        <v>590</v>
      </c>
      <c r="F49" s="2" t="s">
        <v>591</v>
      </c>
      <c r="G49" s="2" t="s">
        <v>592</v>
      </c>
      <c r="H49" s="2" t="s">
        <v>673</v>
      </c>
      <c r="I49" s="2" t="s">
        <v>675</v>
      </c>
      <c r="J49" s="2" t="s">
        <v>500</v>
      </c>
      <c r="K49" s="2" t="s">
        <v>500</v>
      </c>
      <c r="L49" s="2">
        <v>0</v>
      </c>
      <c r="M49" s="2" t="s">
        <v>594</v>
      </c>
      <c r="N49" s="2">
        <v>2003</v>
      </c>
      <c r="O49" s="2">
        <v>1</v>
      </c>
      <c r="P49" s="2">
        <v>29</v>
      </c>
      <c r="Q49" s="2">
        <v>2003</v>
      </c>
      <c r="R49" s="2">
        <v>1</v>
      </c>
      <c r="S49" s="2">
        <v>29</v>
      </c>
      <c r="T49" s="2" t="s">
        <v>500</v>
      </c>
      <c r="U49" s="2" t="s">
        <v>500</v>
      </c>
      <c r="V49" s="2">
        <v>500</v>
      </c>
      <c r="W49" s="2">
        <v>500</v>
      </c>
    </row>
    <row r="50" spans="1:23" x14ac:dyDescent="0.2">
      <c r="A50" s="2" t="str">
        <f t="shared" si="0"/>
        <v>2003|Tropical cyclone|Manou</v>
      </c>
      <c r="B50" s="2" t="s">
        <v>676</v>
      </c>
      <c r="C50" s="2" t="s">
        <v>677</v>
      </c>
      <c r="D50" s="2" t="s">
        <v>589</v>
      </c>
      <c r="E50" s="2" t="s">
        <v>590</v>
      </c>
      <c r="F50" s="2" t="s">
        <v>591</v>
      </c>
      <c r="G50" s="2" t="s">
        <v>592</v>
      </c>
      <c r="H50" s="2" t="s">
        <v>676</v>
      </c>
      <c r="I50" s="2" t="s">
        <v>678</v>
      </c>
      <c r="J50" s="2" t="s">
        <v>500</v>
      </c>
      <c r="K50" s="2" t="s">
        <v>663</v>
      </c>
      <c r="L50" s="2">
        <v>210</v>
      </c>
      <c r="M50" s="2" t="s">
        <v>594</v>
      </c>
      <c r="N50" s="2">
        <v>2003</v>
      </c>
      <c r="O50" s="2">
        <v>5</v>
      </c>
      <c r="P50" s="2">
        <v>8</v>
      </c>
      <c r="Q50" s="2">
        <v>2003</v>
      </c>
      <c r="R50" s="2">
        <v>5</v>
      </c>
      <c r="S50" s="2">
        <v>8</v>
      </c>
      <c r="T50" s="2">
        <v>89</v>
      </c>
      <c r="U50" s="2">
        <v>86</v>
      </c>
      <c r="V50" s="2">
        <v>47500</v>
      </c>
      <c r="W50" s="2">
        <v>162086</v>
      </c>
    </row>
    <row r="51" spans="1:23" x14ac:dyDescent="0.2">
      <c r="A51" s="2" t="str">
        <f t="shared" si="0"/>
        <v>2003|Tropical cyclone|Cela</v>
      </c>
      <c r="B51" s="2" t="s">
        <v>679</v>
      </c>
      <c r="C51" s="2" t="s">
        <v>680</v>
      </c>
      <c r="D51" s="2" t="s">
        <v>589</v>
      </c>
      <c r="E51" s="2" t="s">
        <v>590</v>
      </c>
      <c r="F51" s="2" t="s">
        <v>591</v>
      </c>
      <c r="G51" s="2" t="s">
        <v>592</v>
      </c>
      <c r="H51" s="2" t="s">
        <v>679</v>
      </c>
      <c r="I51" s="2" t="s">
        <v>681</v>
      </c>
      <c r="J51" s="2" t="s">
        <v>500</v>
      </c>
      <c r="K51" s="2" t="s">
        <v>500</v>
      </c>
      <c r="L51" s="2">
        <v>100</v>
      </c>
      <c r="M51" s="2" t="s">
        <v>594</v>
      </c>
      <c r="N51" s="2">
        <v>2003</v>
      </c>
      <c r="O51" s="2">
        <v>12</v>
      </c>
      <c r="P51" s="2">
        <v>9</v>
      </c>
      <c r="Q51" s="2">
        <v>2003</v>
      </c>
      <c r="R51" s="2">
        <v>12</v>
      </c>
      <c r="S51" s="2">
        <v>9</v>
      </c>
      <c r="T51" s="2" t="s">
        <v>500</v>
      </c>
      <c r="U51" s="2" t="s">
        <v>500</v>
      </c>
      <c r="V51" s="2">
        <v>23</v>
      </c>
      <c r="W51" s="2">
        <v>164</v>
      </c>
    </row>
    <row r="52" spans="1:23" x14ac:dyDescent="0.2">
      <c r="A52" s="2" t="str">
        <f t="shared" si="0"/>
        <v>2004|Tropical cyclone|Elita</v>
      </c>
      <c r="B52" s="2" t="s">
        <v>682</v>
      </c>
      <c r="C52" s="2" t="s">
        <v>683</v>
      </c>
      <c r="D52" s="2" t="s">
        <v>589</v>
      </c>
      <c r="E52" s="2" t="s">
        <v>590</v>
      </c>
      <c r="F52" s="2" t="s">
        <v>591</v>
      </c>
      <c r="G52" s="2" t="s">
        <v>592</v>
      </c>
      <c r="H52" s="2" t="s">
        <v>682</v>
      </c>
      <c r="I52" s="2" t="s">
        <v>684</v>
      </c>
      <c r="J52" s="2" t="s">
        <v>500</v>
      </c>
      <c r="K52" s="2" t="s">
        <v>540</v>
      </c>
      <c r="L52" s="2">
        <v>210</v>
      </c>
      <c r="M52" s="2" t="s">
        <v>594</v>
      </c>
      <c r="N52" s="2">
        <v>2004</v>
      </c>
      <c r="O52" s="2">
        <v>1</v>
      </c>
      <c r="P52" s="2">
        <v>26</v>
      </c>
      <c r="Q52" s="2">
        <v>2004</v>
      </c>
      <c r="R52" s="2">
        <v>2</v>
      </c>
      <c r="S52" s="2">
        <v>4</v>
      </c>
      <c r="T52" s="2">
        <v>32</v>
      </c>
      <c r="U52" s="2">
        <v>100</v>
      </c>
      <c r="V52" s="2">
        <v>44190</v>
      </c>
      <c r="W52" s="2">
        <v>44290</v>
      </c>
    </row>
    <row r="53" spans="1:23" x14ac:dyDescent="0.2">
      <c r="A53" s="2" t="str">
        <f t="shared" si="0"/>
        <v>2004|Tropical cyclone|Galifo</v>
      </c>
      <c r="B53" s="2" t="s">
        <v>685</v>
      </c>
      <c r="C53" s="2" t="s">
        <v>686</v>
      </c>
      <c r="D53" s="2" t="s">
        <v>589</v>
      </c>
      <c r="E53" s="2" t="s">
        <v>590</v>
      </c>
      <c r="F53" s="2" t="s">
        <v>591</v>
      </c>
      <c r="G53" s="2" t="s">
        <v>592</v>
      </c>
      <c r="H53" s="2" t="s">
        <v>685</v>
      </c>
      <c r="I53" s="2" t="s">
        <v>687</v>
      </c>
      <c r="J53" s="2" t="s">
        <v>500</v>
      </c>
      <c r="K53" s="2" t="s">
        <v>688</v>
      </c>
      <c r="L53" s="2">
        <v>300</v>
      </c>
      <c r="M53" s="2" t="s">
        <v>594</v>
      </c>
      <c r="N53" s="2">
        <v>2004</v>
      </c>
      <c r="O53" s="2">
        <v>3</v>
      </c>
      <c r="P53" s="2">
        <v>7</v>
      </c>
      <c r="Q53" s="2">
        <v>2004</v>
      </c>
      <c r="R53" s="2">
        <v>3</v>
      </c>
      <c r="S53" s="2">
        <v>12</v>
      </c>
      <c r="T53" s="2">
        <v>363</v>
      </c>
      <c r="U53" s="2">
        <v>879</v>
      </c>
      <c r="V53" s="2">
        <v>214260</v>
      </c>
      <c r="W53" s="2">
        <v>988139</v>
      </c>
    </row>
    <row r="54" spans="1:23" x14ac:dyDescent="0.2">
      <c r="A54" s="2" t="str">
        <f t="shared" si="0"/>
        <v>2005|Tropical cyclone|Ernest</v>
      </c>
      <c r="B54" s="2" t="s">
        <v>689</v>
      </c>
      <c r="C54" s="2" t="s">
        <v>690</v>
      </c>
      <c r="D54" s="2" t="s">
        <v>589</v>
      </c>
      <c r="E54" s="2" t="s">
        <v>590</v>
      </c>
      <c r="F54" s="2" t="s">
        <v>591</v>
      </c>
      <c r="G54" s="2" t="s">
        <v>592</v>
      </c>
      <c r="H54" s="2" t="s">
        <v>689</v>
      </c>
      <c r="I54" s="2" t="s">
        <v>691</v>
      </c>
      <c r="J54" s="2" t="s">
        <v>500</v>
      </c>
      <c r="K54" s="2" t="s">
        <v>500</v>
      </c>
      <c r="L54" s="2">
        <v>100</v>
      </c>
      <c r="M54" s="2" t="s">
        <v>594</v>
      </c>
      <c r="N54" s="2">
        <v>2005</v>
      </c>
      <c r="O54" s="2">
        <v>1</v>
      </c>
      <c r="P54" s="2">
        <v>22</v>
      </c>
      <c r="Q54" s="2">
        <v>2005</v>
      </c>
      <c r="R54" s="2">
        <v>1</v>
      </c>
      <c r="S54" s="2">
        <v>23</v>
      </c>
      <c r="T54" s="2">
        <v>78</v>
      </c>
      <c r="U54" s="2">
        <v>8</v>
      </c>
      <c r="V54" s="2">
        <v>7977</v>
      </c>
      <c r="W54" s="2">
        <v>7985</v>
      </c>
    </row>
    <row r="55" spans="1:23" x14ac:dyDescent="0.2">
      <c r="A55" s="2" t="str">
        <f t="shared" si="0"/>
        <v>2006|Tropical cyclone|Boloetse</v>
      </c>
      <c r="B55" s="2" t="s">
        <v>692</v>
      </c>
      <c r="C55" s="2" t="s">
        <v>693</v>
      </c>
      <c r="D55" s="2" t="s">
        <v>589</v>
      </c>
      <c r="E55" s="2" t="s">
        <v>590</v>
      </c>
      <c r="F55" s="2" t="s">
        <v>591</v>
      </c>
      <c r="G55" s="2" t="s">
        <v>592</v>
      </c>
      <c r="H55" s="2" t="s">
        <v>692</v>
      </c>
      <c r="I55" s="2" t="s">
        <v>694</v>
      </c>
      <c r="J55" s="2" t="s">
        <v>500</v>
      </c>
      <c r="K55" s="2" t="s">
        <v>500</v>
      </c>
      <c r="L55" s="2">
        <v>160</v>
      </c>
      <c r="M55" s="2" t="s">
        <v>594</v>
      </c>
      <c r="N55" s="2">
        <v>2006</v>
      </c>
      <c r="O55" s="2">
        <v>2</v>
      </c>
      <c r="P55" s="2">
        <v>4</v>
      </c>
      <c r="Q55" s="2">
        <v>2006</v>
      </c>
      <c r="R55" s="2">
        <v>2</v>
      </c>
      <c r="S55" s="2">
        <v>4</v>
      </c>
      <c r="T55" s="2">
        <v>3</v>
      </c>
      <c r="U55" s="2" t="s">
        <v>500</v>
      </c>
      <c r="V55" s="2">
        <v>100</v>
      </c>
      <c r="W55" s="2">
        <v>6212</v>
      </c>
    </row>
    <row r="56" spans="1:23" x14ac:dyDescent="0.2">
      <c r="A56" s="2" t="str">
        <f t="shared" si="0"/>
        <v>2006|Tropical cyclone|Bondo</v>
      </c>
      <c r="B56" s="2" t="s">
        <v>695</v>
      </c>
      <c r="C56" s="2" t="s">
        <v>696</v>
      </c>
      <c r="D56" s="2" t="s">
        <v>589</v>
      </c>
      <c r="E56" s="2" t="s">
        <v>590</v>
      </c>
      <c r="F56" s="2" t="s">
        <v>591</v>
      </c>
      <c r="G56" s="2" t="s">
        <v>592</v>
      </c>
      <c r="H56" s="2" t="s">
        <v>695</v>
      </c>
      <c r="I56" s="2" t="s">
        <v>697</v>
      </c>
      <c r="J56" s="2" t="s">
        <v>500</v>
      </c>
      <c r="K56" s="2" t="s">
        <v>663</v>
      </c>
      <c r="L56" s="2">
        <v>150</v>
      </c>
      <c r="M56" s="2" t="s">
        <v>594</v>
      </c>
      <c r="N56" s="2">
        <v>2006</v>
      </c>
      <c r="O56" s="2">
        <v>12</v>
      </c>
      <c r="P56" s="2">
        <v>25</v>
      </c>
      <c r="Q56" s="2">
        <v>2006</v>
      </c>
      <c r="R56" s="2">
        <v>12</v>
      </c>
      <c r="S56" s="2">
        <v>25</v>
      </c>
      <c r="T56" s="2">
        <v>1</v>
      </c>
      <c r="U56" s="2" t="s">
        <v>500</v>
      </c>
      <c r="V56" s="2">
        <v>304</v>
      </c>
      <c r="W56" s="2">
        <v>304</v>
      </c>
    </row>
    <row r="57" spans="1:23" x14ac:dyDescent="0.2">
      <c r="A57" s="2" t="str">
        <f t="shared" si="0"/>
        <v>2007|Tropical cyclone|Clovis</v>
      </c>
      <c r="B57" s="2" t="s">
        <v>698</v>
      </c>
      <c r="C57" s="2" t="s">
        <v>699</v>
      </c>
      <c r="D57" s="2" t="s">
        <v>589</v>
      </c>
      <c r="E57" s="2" t="s">
        <v>590</v>
      </c>
      <c r="F57" s="2" t="s">
        <v>591</v>
      </c>
      <c r="G57" s="2" t="s">
        <v>592</v>
      </c>
      <c r="H57" s="2" t="s">
        <v>698</v>
      </c>
      <c r="I57" s="2" t="s">
        <v>700</v>
      </c>
      <c r="J57" s="2" t="s">
        <v>500</v>
      </c>
      <c r="K57" s="2" t="s">
        <v>540</v>
      </c>
      <c r="L57" s="2">
        <v>90</v>
      </c>
      <c r="M57" s="2" t="s">
        <v>594</v>
      </c>
      <c r="N57" s="2">
        <v>2007</v>
      </c>
      <c r="O57" s="2">
        <v>1</v>
      </c>
      <c r="P57" s="2">
        <v>3</v>
      </c>
      <c r="Q57" s="2">
        <v>2007</v>
      </c>
      <c r="R57" s="2">
        <v>1</v>
      </c>
      <c r="S57" s="2">
        <v>3</v>
      </c>
      <c r="T57" s="2">
        <v>1</v>
      </c>
      <c r="U57" s="2" t="s">
        <v>500</v>
      </c>
      <c r="V57" s="2" t="s">
        <v>500</v>
      </c>
      <c r="W57" s="2">
        <v>7313</v>
      </c>
    </row>
    <row r="58" spans="1:23" x14ac:dyDescent="0.2">
      <c r="A58" s="2" t="str">
        <f t="shared" si="0"/>
        <v>2007|Tropical cyclone|Indhala</v>
      </c>
      <c r="B58" s="2" t="s">
        <v>701</v>
      </c>
      <c r="C58" s="2" t="s">
        <v>702</v>
      </c>
      <c r="D58" s="2" t="s">
        <v>589</v>
      </c>
      <c r="E58" s="2" t="s">
        <v>590</v>
      </c>
      <c r="F58" s="2" t="s">
        <v>591</v>
      </c>
      <c r="G58" s="2" t="s">
        <v>592</v>
      </c>
      <c r="H58" s="2" t="s">
        <v>701</v>
      </c>
      <c r="I58" s="2" t="s">
        <v>703</v>
      </c>
      <c r="J58" s="2" t="s">
        <v>500</v>
      </c>
      <c r="K58" s="2" t="s">
        <v>704</v>
      </c>
      <c r="L58" s="2">
        <v>230</v>
      </c>
      <c r="M58" s="2" t="s">
        <v>594</v>
      </c>
      <c r="N58" s="2">
        <v>2007</v>
      </c>
      <c r="O58" s="2">
        <v>3</v>
      </c>
      <c r="P58" s="2">
        <v>15</v>
      </c>
      <c r="Q58" s="2">
        <v>2007</v>
      </c>
      <c r="R58" s="2">
        <v>3</v>
      </c>
      <c r="S58" s="2">
        <v>17</v>
      </c>
      <c r="T58" s="2">
        <v>80</v>
      </c>
      <c r="U58" s="2">
        <v>16</v>
      </c>
      <c r="V58" s="2">
        <v>12000</v>
      </c>
      <c r="W58" s="2">
        <v>215198</v>
      </c>
    </row>
    <row r="59" spans="1:23" x14ac:dyDescent="0.2">
      <c r="A59" s="2" t="str">
        <f t="shared" si="0"/>
        <v>2007|Tropical cyclone|Jaya</v>
      </c>
      <c r="B59" s="2" t="s">
        <v>705</v>
      </c>
      <c r="C59" s="2" t="s">
        <v>706</v>
      </c>
      <c r="D59" s="2" t="s">
        <v>589</v>
      </c>
      <c r="E59" s="2" t="s">
        <v>590</v>
      </c>
      <c r="F59" s="2" t="s">
        <v>591</v>
      </c>
      <c r="G59" s="2" t="s">
        <v>592</v>
      </c>
      <c r="H59" s="2" t="s">
        <v>705</v>
      </c>
      <c r="I59" s="2" t="s">
        <v>707</v>
      </c>
      <c r="J59" s="2" t="s">
        <v>500</v>
      </c>
      <c r="K59" s="2" t="s">
        <v>500</v>
      </c>
      <c r="L59" s="2" t="s">
        <v>500</v>
      </c>
      <c r="M59" s="2" t="s">
        <v>594</v>
      </c>
      <c r="N59" s="2">
        <v>2007</v>
      </c>
      <c r="O59" s="2">
        <v>4</v>
      </c>
      <c r="P59" s="2">
        <v>4</v>
      </c>
      <c r="Q59" s="2">
        <v>2007</v>
      </c>
      <c r="R59" s="2">
        <v>4</v>
      </c>
      <c r="S59" s="2">
        <v>4</v>
      </c>
      <c r="T59" s="2">
        <v>3</v>
      </c>
      <c r="U59" s="2" t="s">
        <v>500</v>
      </c>
      <c r="V59" s="2" t="s">
        <v>500</v>
      </c>
      <c r="W59" s="2" t="s">
        <v>500</v>
      </c>
    </row>
    <row r="60" spans="1:23" x14ac:dyDescent="0.2">
      <c r="A60" s="2" t="str">
        <f t="shared" si="0"/>
        <v>2008|Tropical cyclone|Fame</v>
      </c>
      <c r="B60" s="2" t="s">
        <v>708</v>
      </c>
      <c r="C60" s="2" t="s">
        <v>709</v>
      </c>
      <c r="D60" s="2" t="s">
        <v>589</v>
      </c>
      <c r="E60" s="2" t="s">
        <v>590</v>
      </c>
      <c r="F60" s="2" t="s">
        <v>591</v>
      </c>
      <c r="G60" s="2" t="s">
        <v>592</v>
      </c>
      <c r="H60" s="2" t="s">
        <v>710</v>
      </c>
      <c r="I60" s="2" t="s">
        <v>711</v>
      </c>
      <c r="J60" s="2" t="s">
        <v>500</v>
      </c>
      <c r="K60" s="2" t="s">
        <v>540</v>
      </c>
      <c r="L60" s="2">
        <v>130</v>
      </c>
      <c r="M60" s="2" t="s">
        <v>594</v>
      </c>
      <c r="N60" s="2">
        <v>2008</v>
      </c>
      <c r="O60" s="2">
        <v>1</v>
      </c>
      <c r="P60" s="2">
        <v>27</v>
      </c>
      <c r="Q60" s="2">
        <v>2008</v>
      </c>
      <c r="R60" s="2">
        <v>1</v>
      </c>
      <c r="S60" s="2">
        <v>27</v>
      </c>
      <c r="T60" s="2">
        <v>12</v>
      </c>
      <c r="U60" s="2" t="s">
        <v>500</v>
      </c>
      <c r="V60" s="2">
        <v>3156</v>
      </c>
      <c r="W60" s="2">
        <v>8613</v>
      </c>
    </row>
    <row r="61" spans="1:23" x14ac:dyDescent="0.2">
      <c r="A61" s="2" t="str">
        <f t="shared" si="0"/>
        <v>2008|Tropical cyclone|Ivan</v>
      </c>
      <c r="B61" s="2" t="s">
        <v>712</v>
      </c>
      <c r="C61" s="2" t="s">
        <v>713</v>
      </c>
      <c r="D61" s="2" t="s">
        <v>589</v>
      </c>
      <c r="E61" s="2" t="s">
        <v>590</v>
      </c>
      <c r="F61" s="2" t="s">
        <v>591</v>
      </c>
      <c r="G61" s="2" t="s">
        <v>592</v>
      </c>
      <c r="H61" s="2" t="s">
        <v>714</v>
      </c>
      <c r="I61" s="2" t="s">
        <v>715</v>
      </c>
      <c r="J61" s="2" t="s">
        <v>500</v>
      </c>
      <c r="K61" s="2" t="s">
        <v>540</v>
      </c>
      <c r="L61" s="2">
        <v>230</v>
      </c>
      <c r="M61" s="2" t="s">
        <v>594</v>
      </c>
      <c r="N61" s="2">
        <v>2008</v>
      </c>
      <c r="O61" s="2">
        <v>2</v>
      </c>
      <c r="P61" s="2">
        <v>17</v>
      </c>
      <c r="Q61" s="2">
        <v>2008</v>
      </c>
      <c r="R61" s="2">
        <v>3</v>
      </c>
      <c r="S61" s="2">
        <v>3</v>
      </c>
      <c r="T61" s="2">
        <v>93</v>
      </c>
      <c r="U61" s="2">
        <v>580</v>
      </c>
      <c r="V61" s="2">
        <v>191182</v>
      </c>
      <c r="W61" s="2">
        <v>524153</v>
      </c>
    </row>
    <row r="62" spans="1:23" x14ac:dyDescent="0.2">
      <c r="A62" s="2" t="str">
        <f t="shared" si="0"/>
        <v>2008|Tropical cyclone|Jokwe</v>
      </c>
      <c r="B62" s="2" t="s">
        <v>716</v>
      </c>
      <c r="C62" s="2" t="s">
        <v>717</v>
      </c>
      <c r="D62" s="2" t="s">
        <v>589</v>
      </c>
      <c r="E62" s="2" t="s">
        <v>590</v>
      </c>
      <c r="F62" s="2" t="s">
        <v>591</v>
      </c>
      <c r="G62" s="2" t="s">
        <v>592</v>
      </c>
      <c r="H62" s="2" t="s">
        <v>718</v>
      </c>
      <c r="I62" s="2" t="s">
        <v>719</v>
      </c>
      <c r="J62" s="2" t="s">
        <v>500</v>
      </c>
      <c r="K62" s="2" t="s">
        <v>500</v>
      </c>
      <c r="L62" s="2" t="s">
        <v>500</v>
      </c>
      <c r="M62" s="2" t="s">
        <v>594</v>
      </c>
      <c r="N62" s="2">
        <v>2008</v>
      </c>
      <c r="O62" s="2">
        <v>3</v>
      </c>
      <c r="P62" s="2">
        <v>5</v>
      </c>
      <c r="Q62" s="2">
        <v>2008</v>
      </c>
      <c r="R62" s="2">
        <v>3</v>
      </c>
      <c r="S62" s="2">
        <v>6</v>
      </c>
      <c r="T62" s="2" t="s">
        <v>500</v>
      </c>
      <c r="U62" s="2" t="s">
        <v>500</v>
      </c>
      <c r="V62" s="2" t="s">
        <v>500</v>
      </c>
      <c r="W62" s="2">
        <v>400</v>
      </c>
    </row>
    <row r="63" spans="1:23" x14ac:dyDescent="0.2">
      <c r="A63" s="2" t="str">
        <f t="shared" si="0"/>
        <v>2009|Tropical cyclone|Eric-Fanele</v>
      </c>
      <c r="B63" s="2" t="s">
        <v>720</v>
      </c>
      <c r="C63" s="2" t="s">
        <v>721</v>
      </c>
      <c r="D63" s="2" t="s">
        <v>589</v>
      </c>
      <c r="E63" s="2" t="s">
        <v>590</v>
      </c>
      <c r="F63" s="2" t="s">
        <v>591</v>
      </c>
      <c r="G63" s="2" t="s">
        <v>592</v>
      </c>
      <c r="H63" s="2" t="s">
        <v>722</v>
      </c>
      <c r="I63" s="2" t="s">
        <v>723</v>
      </c>
      <c r="J63" s="2" t="s">
        <v>500</v>
      </c>
      <c r="K63" s="2" t="s">
        <v>540</v>
      </c>
      <c r="L63" s="2">
        <v>210</v>
      </c>
      <c r="M63" s="2" t="s">
        <v>594</v>
      </c>
      <c r="N63" s="2">
        <v>2009</v>
      </c>
      <c r="O63" s="2">
        <v>1</v>
      </c>
      <c r="P63" s="2">
        <v>19</v>
      </c>
      <c r="Q63" s="2">
        <v>2009</v>
      </c>
      <c r="R63" s="2">
        <v>1</v>
      </c>
      <c r="S63" s="2">
        <v>22</v>
      </c>
      <c r="T63" s="2">
        <v>12</v>
      </c>
      <c r="U63" s="2" t="s">
        <v>500</v>
      </c>
      <c r="V63" s="2">
        <v>4012</v>
      </c>
      <c r="W63" s="2">
        <v>62505</v>
      </c>
    </row>
    <row r="64" spans="1:23" x14ac:dyDescent="0.2">
      <c r="A64" s="2" t="str">
        <f t="shared" si="0"/>
        <v>2009|Tropical cyclone|Izilda</v>
      </c>
      <c r="B64" s="2" t="s">
        <v>724</v>
      </c>
      <c r="C64" s="2" t="s">
        <v>725</v>
      </c>
      <c r="D64" s="2" t="s">
        <v>589</v>
      </c>
      <c r="E64" s="2" t="s">
        <v>590</v>
      </c>
      <c r="F64" s="2" t="s">
        <v>591</v>
      </c>
      <c r="G64" s="2" t="s">
        <v>592</v>
      </c>
      <c r="H64" s="2" t="s">
        <v>726</v>
      </c>
      <c r="I64" s="2" t="s">
        <v>727</v>
      </c>
      <c r="J64" s="2" t="s">
        <v>500</v>
      </c>
      <c r="K64" s="2" t="s">
        <v>540</v>
      </c>
      <c r="L64" s="2">
        <v>140</v>
      </c>
      <c r="M64" s="2" t="s">
        <v>594</v>
      </c>
      <c r="N64" s="2">
        <v>2009</v>
      </c>
      <c r="O64" s="2">
        <v>3</v>
      </c>
      <c r="P64" s="2">
        <v>17</v>
      </c>
      <c r="Q64" s="2">
        <v>2009</v>
      </c>
      <c r="R64" s="2">
        <v>3</v>
      </c>
      <c r="S64" s="2">
        <v>27</v>
      </c>
      <c r="T64" s="2" t="s">
        <v>500</v>
      </c>
      <c r="U64" s="2" t="s">
        <v>500</v>
      </c>
      <c r="V64" s="2" t="s">
        <v>500</v>
      </c>
      <c r="W64" s="2">
        <v>3376</v>
      </c>
    </row>
    <row r="65" spans="1:23" x14ac:dyDescent="0.2">
      <c r="A65" s="2" t="str">
        <f t="shared" si="0"/>
        <v>2009|Tropical cyclone|Jade</v>
      </c>
      <c r="B65" s="2" t="s">
        <v>728</v>
      </c>
      <c r="C65" s="2" t="s">
        <v>729</v>
      </c>
      <c r="D65" s="2" t="s">
        <v>589</v>
      </c>
      <c r="E65" s="2" t="s">
        <v>590</v>
      </c>
      <c r="F65" s="2" t="s">
        <v>591</v>
      </c>
      <c r="G65" s="2" t="s">
        <v>592</v>
      </c>
      <c r="H65" s="2" t="s">
        <v>730</v>
      </c>
      <c r="I65" s="2" t="s">
        <v>731</v>
      </c>
      <c r="J65" s="2" t="s">
        <v>500</v>
      </c>
      <c r="K65" s="2" t="s">
        <v>500</v>
      </c>
      <c r="L65" s="2">
        <v>160</v>
      </c>
      <c r="M65" s="2" t="s">
        <v>594</v>
      </c>
      <c r="N65" s="2">
        <v>2009</v>
      </c>
      <c r="O65" s="2">
        <v>4</v>
      </c>
      <c r="P65" s="2">
        <v>6</v>
      </c>
      <c r="Q65" s="2">
        <v>2009</v>
      </c>
      <c r="R65" s="2">
        <v>4</v>
      </c>
      <c r="S65" s="2">
        <v>6</v>
      </c>
      <c r="T65" s="2">
        <v>15</v>
      </c>
      <c r="U65" s="2">
        <v>10</v>
      </c>
      <c r="V65" s="2">
        <v>4090</v>
      </c>
      <c r="W65" s="2">
        <v>64918</v>
      </c>
    </row>
    <row r="66" spans="1:23" x14ac:dyDescent="0.2">
      <c r="A66" s="2" t="str">
        <f t="shared" ref="A66:A90" si="1">Q66&amp;"|"&amp;G66&amp;"|"&amp;B66</f>
        <v>2010|Tropical cyclone|Hubert</v>
      </c>
      <c r="B66" s="2" t="s">
        <v>732</v>
      </c>
      <c r="C66" s="2" t="s">
        <v>733</v>
      </c>
      <c r="D66" s="2" t="s">
        <v>589</v>
      </c>
      <c r="E66" s="2" t="s">
        <v>590</v>
      </c>
      <c r="F66" s="2" t="s">
        <v>591</v>
      </c>
      <c r="G66" s="2" t="s">
        <v>592</v>
      </c>
      <c r="H66" s="2" t="s">
        <v>734</v>
      </c>
      <c r="I66" s="2" t="s">
        <v>735</v>
      </c>
      <c r="J66" s="2" t="s">
        <v>500</v>
      </c>
      <c r="K66" s="2" t="s">
        <v>704</v>
      </c>
      <c r="L66" s="2" t="s">
        <v>500</v>
      </c>
      <c r="M66" s="2" t="s">
        <v>594</v>
      </c>
      <c r="N66" s="2">
        <v>2010</v>
      </c>
      <c r="O66" s="2">
        <v>3</v>
      </c>
      <c r="P66" s="2">
        <v>10</v>
      </c>
      <c r="Q66" s="2">
        <v>2010</v>
      </c>
      <c r="R66" s="2">
        <v>3</v>
      </c>
      <c r="S66" s="2">
        <v>12</v>
      </c>
      <c r="T66" s="2">
        <v>120</v>
      </c>
      <c r="U66" s="2">
        <v>132</v>
      </c>
      <c r="V66" s="2" t="s">
        <v>500</v>
      </c>
      <c r="W66" s="2">
        <v>192132</v>
      </c>
    </row>
    <row r="67" spans="1:23" x14ac:dyDescent="0.2">
      <c r="A67" s="2" t="str">
        <f t="shared" si="1"/>
        <v>2011|Tropical cyclone|Bingiza</v>
      </c>
      <c r="B67" s="2" t="s">
        <v>736</v>
      </c>
      <c r="C67" s="2" t="s">
        <v>737</v>
      </c>
      <c r="D67" s="2" t="s">
        <v>589</v>
      </c>
      <c r="E67" s="2" t="s">
        <v>590</v>
      </c>
      <c r="F67" s="2" t="s">
        <v>591</v>
      </c>
      <c r="G67" s="2" t="s">
        <v>592</v>
      </c>
      <c r="H67" s="2" t="s">
        <v>738</v>
      </c>
      <c r="I67" s="2" t="s">
        <v>739</v>
      </c>
      <c r="J67" s="2" t="s">
        <v>500</v>
      </c>
      <c r="K67" s="2" t="s">
        <v>540</v>
      </c>
      <c r="L67" s="2">
        <v>180</v>
      </c>
      <c r="M67" s="2" t="s">
        <v>594</v>
      </c>
      <c r="N67" s="2">
        <v>2011</v>
      </c>
      <c r="O67" s="2">
        <v>2</v>
      </c>
      <c r="P67" s="2">
        <v>14</v>
      </c>
      <c r="Q67" s="2">
        <v>2011</v>
      </c>
      <c r="R67" s="2">
        <v>2</v>
      </c>
      <c r="S67" s="2">
        <v>16</v>
      </c>
      <c r="T67" s="2">
        <v>35</v>
      </c>
      <c r="U67" s="2">
        <v>73</v>
      </c>
      <c r="V67" s="2">
        <v>25845</v>
      </c>
      <c r="W67" s="2">
        <v>115215</v>
      </c>
    </row>
    <row r="68" spans="1:23" x14ac:dyDescent="0.2">
      <c r="A68" s="2" t="str">
        <f t="shared" si="1"/>
        <v>2012|Tropical cyclone|Funso</v>
      </c>
      <c r="B68" s="2" t="s">
        <v>740</v>
      </c>
      <c r="C68" s="2" t="s">
        <v>741</v>
      </c>
      <c r="D68" s="2" t="s">
        <v>589</v>
      </c>
      <c r="E68" s="2" t="s">
        <v>590</v>
      </c>
      <c r="F68" s="2" t="s">
        <v>591</v>
      </c>
      <c r="G68" s="2" t="s">
        <v>592</v>
      </c>
      <c r="H68" s="2" t="s">
        <v>742</v>
      </c>
      <c r="I68" s="2" t="s">
        <v>743</v>
      </c>
      <c r="J68" s="2" t="s">
        <v>500</v>
      </c>
      <c r="K68" s="2" t="s">
        <v>540</v>
      </c>
      <c r="L68" s="2" t="s">
        <v>500</v>
      </c>
      <c r="M68" s="2" t="s">
        <v>594</v>
      </c>
      <c r="N68" s="2">
        <v>2012</v>
      </c>
      <c r="O68" s="2">
        <v>1</v>
      </c>
      <c r="P68" s="2">
        <v>24</v>
      </c>
      <c r="Q68" s="2">
        <v>2012</v>
      </c>
      <c r="R68" s="2">
        <v>1</v>
      </c>
      <c r="S68" s="2">
        <v>24</v>
      </c>
      <c r="T68" s="2" t="s">
        <v>500</v>
      </c>
      <c r="U68" s="2" t="s">
        <v>500</v>
      </c>
      <c r="V68" s="2" t="s">
        <v>500</v>
      </c>
      <c r="W68" s="2">
        <v>300</v>
      </c>
    </row>
    <row r="69" spans="1:23" x14ac:dyDescent="0.2">
      <c r="A69" s="2" t="str">
        <f t="shared" si="1"/>
        <v>2012|Tropical cyclone|Giovanna</v>
      </c>
      <c r="B69" s="2" t="s">
        <v>744</v>
      </c>
      <c r="C69" s="2" t="s">
        <v>745</v>
      </c>
      <c r="D69" s="2" t="s">
        <v>589</v>
      </c>
      <c r="E69" s="2" t="s">
        <v>590</v>
      </c>
      <c r="F69" s="2" t="s">
        <v>591</v>
      </c>
      <c r="G69" s="2" t="s">
        <v>592</v>
      </c>
      <c r="H69" s="2" t="s">
        <v>746</v>
      </c>
      <c r="I69" s="2" t="s">
        <v>747</v>
      </c>
      <c r="J69" s="2" t="s">
        <v>500</v>
      </c>
      <c r="K69" s="2" t="s">
        <v>540</v>
      </c>
      <c r="L69" s="2">
        <v>200</v>
      </c>
      <c r="M69" s="2" t="s">
        <v>594</v>
      </c>
      <c r="N69" s="2">
        <v>2012</v>
      </c>
      <c r="O69" s="2">
        <v>2</v>
      </c>
      <c r="P69" s="2">
        <v>14</v>
      </c>
      <c r="Q69" s="2">
        <v>2012</v>
      </c>
      <c r="R69" s="2">
        <v>2</v>
      </c>
      <c r="S69" s="2">
        <v>15</v>
      </c>
      <c r="T69" s="2">
        <v>35</v>
      </c>
      <c r="U69" s="2">
        <v>284</v>
      </c>
      <c r="V69" s="2" t="s">
        <v>500</v>
      </c>
      <c r="W69" s="2">
        <v>250284</v>
      </c>
    </row>
    <row r="70" spans="1:23" x14ac:dyDescent="0.2">
      <c r="A70" s="2" t="str">
        <f t="shared" si="1"/>
        <v>2012|Tropical cyclone|Irina</v>
      </c>
      <c r="B70" s="2" t="s">
        <v>748</v>
      </c>
      <c r="C70" s="2" t="s">
        <v>749</v>
      </c>
      <c r="D70" s="2" t="s">
        <v>589</v>
      </c>
      <c r="E70" s="2" t="s">
        <v>590</v>
      </c>
      <c r="F70" s="2" t="s">
        <v>591</v>
      </c>
      <c r="G70" s="2" t="s">
        <v>592</v>
      </c>
      <c r="H70" s="2" t="s">
        <v>750</v>
      </c>
      <c r="I70" s="2" t="s">
        <v>751</v>
      </c>
      <c r="J70" s="2" t="s">
        <v>500</v>
      </c>
      <c r="K70" s="2" t="s">
        <v>704</v>
      </c>
      <c r="L70" s="2" t="s">
        <v>500</v>
      </c>
      <c r="M70" s="2" t="s">
        <v>594</v>
      </c>
      <c r="N70" s="2">
        <v>2012</v>
      </c>
      <c r="O70" s="2">
        <v>2</v>
      </c>
      <c r="P70" s="2">
        <v>26</v>
      </c>
      <c r="Q70" s="2">
        <v>2012</v>
      </c>
      <c r="R70" s="2">
        <v>2</v>
      </c>
      <c r="S70" s="2">
        <v>26</v>
      </c>
      <c r="T70" s="2">
        <v>77</v>
      </c>
      <c r="U70" s="2">
        <v>15</v>
      </c>
      <c r="V70" s="2" t="s">
        <v>500</v>
      </c>
      <c r="W70" s="2">
        <v>85015</v>
      </c>
    </row>
    <row r="71" spans="1:23" x14ac:dyDescent="0.2">
      <c r="A71" s="2" t="str">
        <f t="shared" si="1"/>
        <v>2013|Tropical cyclone|Feleng</v>
      </c>
      <c r="B71" s="2" t="s">
        <v>752</v>
      </c>
      <c r="C71" s="2" t="s">
        <v>753</v>
      </c>
      <c r="D71" s="2" t="s">
        <v>589</v>
      </c>
      <c r="E71" s="2" t="s">
        <v>590</v>
      </c>
      <c r="F71" s="2" t="s">
        <v>591</v>
      </c>
      <c r="G71" s="2" t="s">
        <v>592</v>
      </c>
      <c r="H71" s="2" t="s">
        <v>754</v>
      </c>
      <c r="I71" s="2" t="s">
        <v>675</v>
      </c>
      <c r="J71" s="2" t="s">
        <v>500</v>
      </c>
      <c r="K71" s="2" t="s">
        <v>500</v>
      </c>
      <c r="L71" s="2" t="s">
        <v>500</v>
      </c>
      <c r="M71" s="2" t="s">
        <v>594</v>
      </c>
      <c r="N71" s="2">
        <v>2013</v>
      </c>
      <c r="O71" s="2">
        <v>1</v>
      </c>
      <c r="P71" s="2">
        <v>30</v>
      </c>
      <c r="Q71" s="2">
        <v>2013</v>
      </c>
      <c r="R71" s="2">
        <v>2</v>
      </c>
      <c r="S71" s="2">
        <v>2</v>
      </c>
      <c r="T71" s="2">
        <v>9</v>
      </c>
      <c r="U71" s="2" t="s">
        <v>500</v>
      </c>
      <c r="V71" s="2" t="s">
        <v>500</v>
      </c>
      <c r="W71" s="2">
        <v>4598</v>
      </c>
    </row>
    <row r="72" spans="1:23" x14ac:dyDescent="0.2">
      <c r="A72" s="2" t="str">
        <f t="shared" si="1"/>
        <v>2013|Tropical cyclone|Haruna</v>
      </c>
      <c r="B72" s="2" t="s">
        <v>755</v>
      </c>
      <c r="C72" s="2" t="s">
        <v>756</v>
      </c>
      <c r="D72" s="2" t="s">
        <v>589</v>
      </c>
      <c r="E72" s="2" t="s">
        <v>590</v>
      </c>
      <c r="F72" s="2" t="s">
        <v>591</v>
      </c>
      <c r="G72" s="2" t="s">
        <v>592</v>
      </c>
      <c r="H72" s="2" t="s">
        <v>757</v>
      </c>
      <c r="I72" s="2" t="s">
        <v>758</v>
      </c>
      <c r="J72" s="2" t="s">
        <v>500</v>
      </c>
      <c r="K72" s="2" t="s">
        <v>540</v>
      </c>
      <c r="L72" s="2">
        <v>177</v>
      </c>
      <c r="M72" s="2" t="s">
        <v>594</v>
      </c>
      <c r="N72" s="2">
        <v>2013</v>
      </c>
      <c r="O72" s="2">
        <v>2</v>
      </c>
      <c r="P72" s="2">
        <v>22</v>
      </c>
      <c r="Q72" s="2">
        <v>2013</v>
      </c>
      <c r="R72" s="2">
        <v>2</v>
      </c>
      <c r="S72" s="2">
        <v>22</v>
      </c>
      <c r="T72" s="2">
        <v>42</v>
      </c>
      <c r="U72" s="2">
        <v>127</v>
      </c>
      <c r="V72" s="2" t="s">
        <v>500</v>
      </c>
      <c r="W72" s="2">
        <v>40281</v>
      </c>
    </row>
    <row r="73" spans="1:23" x14ac:dyDescent="0.2">
      <c r="A73" s="2" t="str">
        <f t="shared" si="1"/>
        <v>2014|Tropical cyclone|Helen</v>
      </c>
      <c r="B73" s="2" t="s">
        <v>759</v>
      </c>
      <c r="C73" s="2" t="s">
        <v>760</v>
      </c>
      <c r="D73" s="2" t="s">
        <v>589</v>
      </c>
      <c r="E73" s="2" t="s">
        <v>590</v>
      </c>
      <c r="F73" s="2" t="s">
        <v>591</v>
      </c>
      <c r="G73" s="2" t="s">
        <v>592</v>
      </c>
      <c r="H73" s="2" t="s">
        <v>761</v>
      </c>
      <c r="I73" s="2" t="s">
        <v>762</v>
      </c>
      <c r="J73" s="2" t="s">
        <v>500</v>
      </c>
      <c r="K73" s="2" t="s">
        <v>500</v>
      </c>
      <c r="L73" s="2">
        <v>240</v>
      </c>
      <c r="M73" s="2" t="s">
        <v>594</v>
      </c>
      <c r="N73" s="2">
        <v>2014</v>
      </c>
      <c r="O73" s="2">
        <v>3</v>
      </c>
      <c r="P73" s="2">
        <v>29</v>
      </c>
      <c r="Q73" s="2">
        <v>2014</v>
      </c>
      <c r="R73" s="2">
        <v>4</v>
      </c>
      <c r="S73" s="2">
        <v>1</v>
      </c>
      <c r="T73" s="2">
        <v>17</v>
      </c>
      <c r="U73" s="2" t="s">
        <v>500</v>
      </c>
      <c r="V73" s="2">
        <v>1736</v>
      </c>
      <c r="W73" s="2">
        <v>1736</v>
      </c>
    </row>
    <row r="74" spans="1:23" x14ac:dyDescent="0.2">
      <c r="A74" s="2" t="str">
        <f t="shared" si="1"/>
        <v>2015|Tropical cyclone|Chedza</v>
      </c>
      <c r="B74" s="19" t="s">
        <v>763</v>
      </c>
      <c r="C74" s="2" t="s">
        <v>764</v>
      </c>
      <c r="D74" s="2" t="s">
        <v>589</v>
      </c>
      <c r="E74" s="2" t="s">
        <v>590</v>
      </c>
      <c r="F74" s="2" t="s">
        <v>591</v>
      </c>
      <c r="G74" s="2" t="s">
        <v>592</v>
      </c>
      <c r="H74" s="2" t="s">
        <v>765</v>
      </c>
      <c r="I74" s="2" t="s">
        <v>766</v>
      </c>
      <c r="J74" s="2" t="s">
        <v>500</v>
      </c>
      <c r="K74" s="2" t="s">
        <v>704</v>
      </c>
      <c r="L74" s="2" t="s">
        <v>500</v>
      </c>
      <c r="M74" s="2" t="s">
        <v>594</v>
      </c>
      <c r="N74" s="2">
        <v>2015</v>
      </c>
      <c r="O74" s="2">
        <v>1</v>
      </c>
      <c r="P74" s="2">
        <v>16</v>
      </c>
      <c r="Q74" s="2">
        <v>2015</v>
      </c>
      <c r="R74" s="2">
        <v>1</v>
      </c>
      <c r="S74" s="2">
        <v>17</v>
      </c>
      <c r="T74" s="2">
        <v>89</v>
      </c>
      <c r="U74" s="2">
        <v>37</v>
      </c>
      <c r="V74" s="2">
        <v>173970</v>
      </c>
      <c r="W74" s="2">
        <v>174007</v>
      </c>
    </row>
    <row r="75" spans="1:23" x14ac:dyDescent="0.2">
      <c r="A75" s="2" t="str">
        <f t="shared" si="1"/>
        <v>2015|Tropical cyclone|Fundi</v>
      </c>
      <c r="B75" s="19" t="s">
        <v>767</v>
      </c>
      <c r="C75" s="2" t="s">
        <v>768</v>
      </c>
      <c r="D75" s="2" t="s">
        <v>589</v>
      </c>
      <c r="E75" s="2" t="s">
        <v>590</v>
      </c>
      <c r="F75" s="2" t="s">
        <v>591</v>
      </c>
      <c r="G75" s="2" t="s">
        <v>592</v>
      </c>
      <c r="H75" s="2" t="s">
        <v>769</v>
      </c>
      <c r="I75" s="2" t="s">
        <v>727</v>
      </c>
      <c r="J75" s="2" t="s">
        <v>500</v>
      </c>
      <c r="K75" s="2" t="s">
        <v>500</v>
      </c>
      <c r="L75" s="2" t="s">
        <v>500</v>
      </c>
      <c r="M75" s="2" t="s">
        <v>594</v>
      </c>
      <c r="N75" s="2">
        <v>2015</v>
      </c>
      <c r="O75" s="2">
        <v>2</v>
      </c>
      <c r="P75" s="2">
        <v>7</v>
      </c>
      <c r="Q75" s="2">
        <v>2015</v>
      </c>
      <c r="R75" s="2">
        <v>2</v>
      </c>
      <c r="S75" s="2">
        <v>8</v>
      </c>
      <c r="T75" s="2">
        <v>6</v>
      </c>
      <c r="U75" s="2" t="s">
        <v>500</v>
      </c>
      <c r="V75" s="2">
        <v>8430</v>
      </c>
      <c r="W75" s="2">
        <v>8430</v>
      </c>
    </row>
    <row r="76" spans="1:23" x14ac:dyDescent="0.2">
      <c r="A76" s="2" t="str">
        <f t="shared" si="1"/>
        <v>2017|Tropical cyclone|Enawo</v>
      </c>
      <c r="B76" s="19" t="s">
        <v>770</v>
      </c>
      <c r="C76" s="2" t="s">
        <v>771</v>
      </c>
      <c r="D76" s="2" t="s">
        <v>589</v>
      </c>
      <c r="E76" s="2" t="s">
        <v>590</v>
      </c>
      <c r="F76" s="2" t="s">
        <v>591</v>
      </c>
      <c r="G76" s="2" t="s">
        <v>592</v>
      </c>
      <c r="H76" s="2" t="s">
        <v>772</v>
      </c>
      <c r="I76" s="2" t="s">
        <v>773</v>
      </c>
      <c r="J76" s="2" t="s">
        <v>500</v>
      </c>
      <c r="K76" s="2" t="s">
        <v>540</v>
      </c>
      <c r="L76" s="2">
        <v>300</v>
      </c>
      <c r="M76" s="2" t="s">
        <v>594</v>
      </c>
      <c r="N76" s="2">
        <v>2017</v>
      </c>
      <c r="O76" s="2">
        <v>3</v>
      </c>
      <c r="P76" s="2">
        <v>7</v>
      </c>
      <c r="Q76" s="2">
        <v>2017</v>
      </c>
      <c r="R76" s="2">
        <v>3</v>
      </c>
      <c r="S76" s="2">
        <v>10</v>
      </c>
      <c r="T76" s="2">
        <v>81</v>
      </c>
      <c r="U76" s="2">
        <v>253</v>
      </c>
      <c r="V76" s="2" t="s">
        <v>500</v>
      </c>
      <c r="W76" s="2">
        <v>434253</v>
      </c>
    </row>
    <row r="77" spans="1:23" x14ac:dyDescent="0.2">
      <c r="A77" s="2" t="str">
        <f t="shared" si="1"/>
        <v>2018|Tropical cyclone|Ava</v>
      </c>
      <c r="B77" s="19" t="s">
        <v>774</v>
      </c>
      <c r="C77" s="2" t="s">
        <v>775</v>
      </c>
      <c r="D77" s="2" t="s">
        <v>589</v>
      </c>
      <c r="E77" s="2" t="s">
        <v>590</v>
      </c>
      <c r="F77" s="2" t="s">
        <v>591</v>
      </c>
      <c r="G77" s="2" t="s">
        <v>592</v>
      </c>
      <c r="H77" s="2" t="s">
        <v>776</v>
      </c>
      <c r="I77" s="2" t="s">
        <v>777</v>
      </c>
      <c r="J77" s="2" t="s">
        <v>500</v>
      </c>
      <c r="K77" s="2" t="s">
        <v>704</v>
      </c>
      <c r="L77" s="2">
        <v>165</v>
      </c>
      <c r="M77" s="2" t="s">
        <v>594</v>
      </c>
      <c r="N77" s="2">
        <v>2018</v>
      </c>
      <c r="O77" s="2">
        <v>1</v>
      </c>
      <c r="P77" s="2">
        <v>5</v>
      </c>
      <c r="Q77" s="2">
        <v>2018</v>
      </c>
      <c r="R77" s="2">
        <v>1</v>
      </c>
      <c r="S77" s="2">
        <v>8</v>
      </c>
      <c r="T77" s="2">
        <v>73</v>
      </c>
      <c r="U77" s="2" t="s">
        <v>500</v>
      </c>
      <c r="V77" s="2" t="s">
        <v>500</v>
      </c>
      <c r="W77" s="2">
        <v>161318</v>
      </c>
    </row>
    <row r="78" spans="1:23" x14ac:dyDescent="0.2">
      <c r="A78" s="2" t="str">
        <f t="shared" si="1"/>
        <v>2018|Tropical cyclone|Eliakim</v>
      </c>
      <c r="B78" s="19" t="s">
        <v>778</v>
      </c>
      <c r="C78" s="2" t="s">
        <v>779</v>
      </c>
      <c r="D78" s="2" t="s">
        <v>589</v>
      </c>
      <c r="E78" s="2" t="s">
        <v>590</v>
      </c>
      <c r="F78" s="2" t="s">
        <v>591</v>
      </c>
      <c r="G78" s="2" t="s">
        <v>592</v>
      </c>
      <c r="H78" s="2" t="s">
        <v>780</v>
      </c>
      <c r="I78" s="2" t="s">
        <v>781</v>
      </c>
      <c r="J78" s="2" t="s">
        <v>500</v>
      </c>
      <c r="K78" s="2" t="s">
        <v>540</v>
      </c>
      <c r="L78" s="2">
        <v>105</v>
      </c>
      <c r="M78" s="2" t="s">
        <v>594</v>
      </c>
      <c r="N78" s="2">
        <v>2018</v>
      </c>
      <c r="O78" s="2">
        <v>3</v>
      </c>
      <c r="P78" s="2">
        <v>14</v>
      </c>
      <c r="Q78" s="2">
        <v>2018</v>
      </c>
      <c r="R78" s="2">
        <v>3</v>
      </c>
      <c r="S78" s="2">
        <v>20</v>
      </c>
      <c r="T78" s="2">
        <v>21</v>
      </c>
      <c r="U78" s="2" t="s">
        <v>500</v>
      </c>
      <c r="V78" s="2" t="s">
        <v>500</v>
      </c>
      <c r="W78" s="2">
        <v>50872</v>
      </c>
    </row>
    <row r="79" spans="1:23" x14ac:dyDescent="0.2">
      <c r="A79" s="2" t="str">
        <f t="shared" si="1"/>
        <v>2019|Tropical cyclone|Idai</v>
      </c>
      <c r="B79" s="19" t="s">
        <v>782</v>
      </c>
      <c r="C79" s="2" t="s">
        <v>783</v>
      </c>
      <c r="D79" s="2" t="s">
        <v>589</v>
      </c>
      <c r="E79" s="2" t="s">
        <v>590</v>
      </c>
      <c r="F79" s="2" t="s">
        <v>591</v>
      </c>
      <c r="G79" s="2" t="s">
        <v>592</v>
      </c>
      <c r="H79" s="2" t="s">
        <v>784</v>
      </c>
      <c r="I79" s="2" t="s">
        <v>785</v>
      </c>
      <c r="J79" s="2" t="s">
        <v>500</v>
      </c>
      <c r="K79" s="2" t="s">
        <v>500</v>
      </c>
      <c r="L79" s="2" t="s">
        <v>500</v>
      </c>
      <c r="M79" s="2" t="s">
        <v>594</v>
      </c>
      <c r="N79" s="2">
        <v>2019</v>
      </c>
      <c r="O79" s="2">
        <v>3</v>
      </c>
      <c r="P79" s="2">
        <v>15</v>
      </c>
      <c r="Q79" s="2">
        <v>2019</v>
      </c>
      <c r="R79" s="2">
        <v>3</v>
      </c>
      <c r="S79" s="2">
        <v>15</v>
      </c>
      <c r="T79" s="2">
        <v>3</v>
      </c>
      <c r="U79" s="2" t="s">
        <v>500</v>
      </c>
      <c r="V79" s="2" t="s">
        <v>500</v>
      </c>
      <c r="W79" s="2">
        <v>1100</v>
      </c>
    </row>
    <row r="80" spans="1:23" x14ac:dyDescent="0.2">
      <c r="A80" s="2" t="str">
        <f t="shared" si="1"/>
        <v>2019|Tropical cyclone|Belna</v>
      </c>
      <c r="B80" s="19" t="s">
        <v>786</v>
      </c>
      <c r="C80" s="2" t="s">
        <v>787</v>
      </c>
      <c r="D80" s="2" t="s">
        <v>589</v>
      </c>
      <c r="E80" s="2" t="s">
        <v>590</v>
      </c>
      <c r="F80" s="2" t="s">
        <v>591</v>
      </c>
      <c r="G80" s="2" t="s">
        <v>592</v>
      </c>
      <c r="H80" s="2" t="s">
        <v>788</v>
      </c>
      <c r="I80" s="2" t="s">
        <v>789</v>
      </c>
      <c r="J80" s="2" t="s">
        <v>500</v>
      </c>
      <c r="K80" s="2" t="s">
        <v>790</v>
      </c>
      <c r="L80" s="2">
        <v>180</v>
      </c>
      <c r="M80" s="2" t="s">
        <v>594</v>
      </c>
      <c r="N80" s="2">
        <v>2019</v>
      </c>
      <c r="O80" s="2">
        <v>12</v>
      </c>
      <c r="P80" s="2">
        <v>9</v>
      </c>
      <c r="Q80" s="2">
        <v>2019</v>
      </c>
      <c r="R80" s="2">
        <v>12</v>
      </c>
      <c r="S80" s="2">
        <v>10</v>
      </c>
      <c r="T80" s="2">
        <v>5</v>
      </c>
      <c r="U80" s="2">
        <v>6293</v>
      </c>
      <c r="V80" s="2" t="s">
        <v>500</v>
      </c>
      <c r="W80" s="2">
        <v>20293</v>
      </c>
    </row>
    <row r="81" spans="1:23" x14ac:dyDescent="0.2">
      <c r="A81" s="2" t="str">
        <f t="shared" si="1"/>
        <v>2020|Tropical cyclone|Herold</v>
      </c>
      <c r="B81" s="19" t="s">
        <v>791</v>
      </c>
      <c r="C81" s="2" t="s">
        <v>792</v>
      </c>
      <c r="D81" s="2" t="s">
        <v>589</v>
      </c>
      <c r="E81" s="2" t="s">
        <v>590</v>
      </c>
      <c r="F81" s="2" t="s">
        <v>591</v>
      </c>
      <c r="G81" s="2" t="s">
        <v>592</v>
      </c>
      <c r="H81" s="2" t="s">
        <v>793</v>
      </c>
      <c r="I81" s="2" t="s">
        <v>794</v>
      </c>
      <c r="J81" s="2" t="s">
        <v>500</v>
      </c>
      <c r="K81" s="2" t="s">
        <v>540</v>
      </c>
      <c r="L81" s="2">
        <v>148</v>
      </c>
      <c r="M81" s="2" t="s">
        <v>594</v>
      </c>
      <c r="N81" s="2">
        <v>2020</v>
      </c>
      <c r="O81" s="2">
        <v>3</v>
      </c>
      <c r="P81" s="2">
        <v>13</v>
      </c>
      <c r="Q81" s="2">
        <v>2020</v>
      </c>
      <c r="R81" s="2">
        <v>3</v>
      </c>
      <c r="S81" s="2">
        <v>17</v>
      </c>
      <c r="T81" s="2">
        <v>4</v>
      </c>
      <c r="U81" s="2" t="s">
        <v>500</v>
      </c>
      <c r="V81" s="2" t="s">
        <v>500</v>
      </c>
      <c r="W81" s="2">
        <v>3200</v>
      </c>
    </row>
    <row r="82" spans="1:23" x14ac:dyDescent="0.2">
      <c r="A82" s="2" t="str">
        <f t="shared" si="1"/>
        <v>2021|Tropical cyclone|Eloise</v>
      </c>
      <c r="B82" s="19" t="s">
        <v>795</v>
      </c>
      <c r="C82" s="2" t="s">
        <v>796</v>
      </c>
      <c r="D82" s="2" t="s">
        <v>589</v>
      </c>
      <c r="E82" s="2" t="s">
        <v>590</v>
      </c>
      <c r="F82" s="2" t="s">
        <v>591</v>
      </c>
      <c r="G82" s="2" t="s">
        <v>592</v>
      </c>
      <c r="H82" s="2" t="s">
        <v>797</v>
      </c>
      <c r="I82" s="2" t="s">
        <v>798</v>
      </c>
      <c r="J82" s="2" t="s">
        <v>500</v>
      </c>
      <c r="K82" s="2" t="s">
        <v>500</v>
      </c>
      <c r="L82" s="2" t="s">
        <v>500</v>
      </c>
      <c r="M82" s="2" t="s">
        <v>594</v>
      </c>
      <c r="N82" s="2">
        <v>2021</v>
      </c>
      <c r="O82" s="2">
        <v>1</v>
      </c>
      <c r="P82" s="2">
        <v>23</v>
      </c>
      <c r="Q82" s="2">
        <v>2021</v>
      </c>
      <c r="R82" s="2">
        <v>1</v>
      </c>
      <c r="S82" s="2">
        <v>23</v>
      </c>
      <c r="T82" s="2">
        <v>2</v>
      </c>
      <c r="U82" s="2" t="s">
        <v>500</v>
      </c>
      <c r="V82" s="2" t="s">
        <v>500</v>
      </c>
      <c r="W82" s="2">
        <v>1000</v>
      </c>
    </row>
    <row r="83" spans="1:23" x14ac:dyDescent="0.2">
      <c r="A83" s="2" t="str">
        <f t="shared" si="1"/>
        <v>2022|Tropical cyclone|Ana</v>
      </c>
      <c r="B83" s="19" t="s">
        <v>799</v>
      </c>
      <c r="C83" s="2" t="s">
        <v>800</v>
      </c>
      <c r="D83" s="2" t="s">
        <v>589</v>
      </c>
      <c r="E83" s="2" t="s">
        <v>590</v>
      </c>
      <c r="F83" s="2" t="s">
        <v>591</v>
      </c>
      <c r="G83" s="2" t="s">
        <v>592</v>
      </c>
      <c r="H83" s="2" t="s">
        <v>801</v>
      </c>
      <c r="I83" s="2" t="s">
        <v>802</v>
      </c>
      <c r="J83" s="2" t="s">
        <v>500</v>
      </c>
      <c r="K83" s="2" t="s">
        <v>500</v>
      </c>
      <c r="L83" s="2" t="s">
        <v>500</v>
      </c>
      <c r="M83" s="2" t="s">
        <v>594</v>
      </c>
      <c r="N83" s="2">
        <v>2022</v>
      </c>
      <c r="O83" s="2">
        <v>1</v>
      </c>
      <c r="P83" s="2">
        <v>22</v>
      </c>
      <c r="Q83" s="2">
        <v>2022</v>
      </c>
      <c r="R83" s="2">
        <v>1</v>
      </c>
      <c r="S83" s="2">
        <v>25</v>
      </c>
      <c r="T83" s="2">
        <v>55</v>
      </c>
      <c r="U83" s="2" t="s">
        <v>500</v>
      </c>
      <c r="V83" s="2" t="s">
        <v>500</v>
      </c>
      <c r="W83" s="2">
        <v>131555</v>
      </c>
    </row>
    <row r="84" spans="1:23" x14ac:dyDescent="0.2">
      <c r="A84" s="2" t="str">
        <f t="shared" si="1"/>
        <v>2022|Tropical cyclone|Batsirai</v>
      </c>
      <c r="B84" s="19" t="s">
        <v>803</v>
      </c>
      <c r="C84" s="2" t="s">
        <v>804</v>
      </c>
      <c r="D84" s="2" t="s">
        <v>589</v>
      </c>
      <c r="E84" s="2" t="s">
        <v>590</v>
      </c>
      <c r="F84" s="2" t="s">
        <v>591</v>
      </c>
      <c r="G84" s="2" t="s">
        <v>592</v>
      </c>
      <c r="H84" s="2" t="s">
        <v>805</v>
      </c>
      <c r="I84" s="2" t="s">
        <v>806</v>
      </c>
      <c r="J84" s="2" t="s">
        <v>500</v>
      </c>
      <c r="K84" s="2" t="s">
        <v>540</v>
      </c>
      <c r="L84" s="2">
        <v>235</v>
      </c>
      <c r="M84" s="2" t="s">
        <v>594</v>
      </c>
      <c r="N84" s="2">
        <v>2022</v>
      </c>
      <c r="O84" s="2">
        <v>2</v>
      </c>
      <c r="P84" s="2">
        <v>5</v>
      </c>
      <c r="Q84" s="2">
        <v>2022</v>
      </c>
      <c r="R84" s="2">
        <v>2</v>
      </c>
      <c r="S84" s="2">
        <v>7</v>
      </c>
      <c r="T84" s="2">
        <v>92</v>
      </c>
      <c r="U84" s="2" t="s">
        <v>500</v>
      </c>
      <c r="V84" s="2" t="s">
        <v>500</v>
      </c>
      <c r="W84" s="2">
        <v>112115</v>
      </c>
    </row>
    <row r="85" spans="1:23" x14ac:dyDescent="0.2">
      <c r="A85" s="2" t="str">
        <f t="shared" si="1"/>
        <v>2022|Tropical cyclone|Dumako</v>
      </c>
      <c r="B85" s="19" t="s">
        <v>807</v>
      </c>
      <c r="C85" s="2" t="s">
        <v>808</v>
      </c>
      <c r="D85" s="2" t="s">
        <v>589</v>
      </c>
      <c r="E85" s="2" t="s">
        <v>590</v>
      </c>
      <c r="F85" s="2" t="s">
        <v>591</v>
      </c>
      <c r="G85" s="2" t="s">
        <v>592</v>
      </c>
      <c r="H85" s="2" t="s">
        <v>809</v>
      </c>
      <c r="I85" s="2" t="s">
        <v>810</v>
      </c>
      <c r="J85" s="2" t="s">
        <v>500</v>
      </c>
      <c r="K85" s="2" t="s">
        <v>500</v>
      </c>
      <c r="L85" s="2">
        <v>75</v>
      </c>
      <c r="M85" s="2" t="s">
        <v>594</v>
      </c>
      <c r="N85" s="2">
        <v>2022</v>
      </c>
      <c r="O85" s="2">
        <v>2</v>
      </c>
      <c r="P85" s="2">
        <v>15</v>
      </c>
      <c r="Q85" s="2">
        <v>2022</v>
      </c>
      <c r="R85" s="2">
        <v>2</v>
      </c>
      <c r="S85" s="2">
        <v>16</v>
      </c>
      <c r="T85" s="2">
        <v>14</v>
      </c>
      <c r="U85" s="2" t="s">
        <v>500</v>
      </c>
      <c r="V85" s="2" t="s">
        <v>500</v>
      </c>
      <c r="W85" s="2">
        <v>9900</v>
      </c>
    </row>
    <row r="86" spans="1:23" x14ac:dyDescent="0.2">
      <c r="A86" s="2" t="str">
        <f t="shared" si="1"/>
        <v>2022|Tropical cyclone|Emnati</v>
      </c>
      <c r="B86" s="19" t="s">
        <v>811</v>
      </c>
      <c r="C86" s="2" t="s">
        <v>812</v>
      </c>
      <c r="D86" s="2" t="s">
        <v>589</v>
      </c>
      <c r="E86" s="2" t="s">
        <v>590</v>
      </c>
      <c r="F86" s="2" t="s">
        <v>591</v>
      </c>
      <c r="G86" s="2" t="s">
        <v>592</v>
      </c>
      <c r="H86" s="2" t="s">
        <v>813</v>
      </c>
      <c r="I86" s="2" t="s">
        <v>814</v>
      </c>
      <c r="J86" s="2" t="s">
        <v>500</v>
      </c>
      <c r="K86" s="2" t="s">
        <v>500</v>
      </c>
      <c r="L86" s="2">
        <v>140</v>
      </c>
      <c r="M86" s="2" t="s">
        <v>594</v>
      </c>
      <c r="N86" s="2">
        <v>2022</v>
      </c>
      <c r="O86" s="2">
        <v>2</v>
      </c>
      <c r="P86" s="2">
        <v>23</v>
      </c>
      <c r="Q86" s="2">
        <v>2022</v>
      </c>
      <c r="R86" s="2">
        <v>2</v>
      </c>
      <c r="S86" s="2">
        <v>24</v>
      </c>
      <c r="T86" s="2">
        <v>15</v>
      </c>
      <c r="U86" s="2" t="s">
        <v>500</v>
      </c>
      <c r="V86" s="2" t="s">
        <v>500</v>
      </c>
      <c r="W86" s="2">
        <v>169000</v>
      </c>
    </row>
    <row r="87" spans="1:23" x14ac:dyDescent="0.2">
      <c r="A87" s="2" t="str">
        <f t="shared" si="1"/>
        <v>2022|Tropical cyclone|Gombe</v>
      </c>
      <c r="B87" s="19" t="s">
        <v>815</v>
      </c>
      <c r="C87" s="2" t="s">
        <v>816</v>
      </c>
      <c r="D87" s="2" t="s">
        <v>589</v>
      </c>
      <c r="E87" s="2" t="s">
        <v>590</v>
      </c>
      <c r="F87" s="2" t="s">
        <v>591</v>
      </c>
      <c r="G87" s="2" t="s">
        <v>592</v>
      </c>
      <c r="H87" s="2" t="s">
        <v>817</v>
      </c>
      <c r="I87" s="2" t="s">
        <v>818</v>
      </c>
      <c r="J87" s="2" t="s">
        <v>500</v>
      </c>
      <c r="K87" s="2" t="s">
        <v>500</v>
      </c>
      <c r="L87" s="2">
        <v>90</v>
      </c>
      <c r="M87" s="2" t="s">
        <v>594</v>
      </c>
      <c r="N87" s="2">
        <v>2022</v>
      </c>
      <c r="O87" s="2">
        <v>3</v>
      </c>
      <c r="P87" s="2">
        <v>11</v>
      </c>
      <c r="Q87" s="2">
        <v>2022</v>
      </c>
      <c r="R87" s="2">
        <v>3</v>
      </c>
      <c r="S87" s="2">
        <v>12</v>
      </c>
      <c r="T87" s="2">
        <v>2</v>
      </c>
      <c r="U87" s="2" t="s">
        <v>500</v>
      </c>
      <c r="V87" s="2" t="s">
        <v>500</v>
      </c>
      <c r="W87" s="2">
        <v>900</v>
      </c>
    </row>
    <row r="88" spans="1:23" x14ac:dyDescent="0.2">
      <c r="A88" s="2" t="str">
        <f t="shared" si="1"/>
        <v>2022|Tropical cyclone|Jasmine</v>
      </c>
      <c r="B88" s="19" t="s">
        <v>819</v>
      </c>
      <c r="C88" s="2" t="s">
        <v>820</v>
      </c>
      <c r="D88" s="2" t="s">
        <v>589</v>
      </c>
      <c r="E88" s="2" t="s">
        <v>590</v>
      </c>
      <c r="F88" s="2" t="s">
        <v>591</v>
      </c>
      <c r="G88" s="2" t="s">
        <v>592</v>
      </c>
      <c r="H88" s="2" t="s">
        <v>821</v>
      </c>
      <c r="I88" s="2" t="s">
        <v>822</v>
      </c>
      <c r="J88" s="2" t="s">
        <v>500</v>
      </c>
      <c r="K88" s="2" t="s">
        <v>500</v>
      </c>
      <c r="L88" s="2">
        <v>53</v>
      </c>
      <c r="M88" s="2" t="s">
        <v>594</v>
      </c>
      <c r="N88" s="2">
        <v>2022</v>
      </c>
      <c r="O88" s="2">
        <v>4</v>
      </c>
      <c r="P88" s="2">
        <v>26</v>
      </c>
      <c r="Q88" s="2">
        <v>2022</v>
      </c>
      <c r="R88" s="2">
        <v>4</v>
      </c>
      <c r="S88" s="2">
        <v>27</v>
      </c>
      <c r="T88" s="2">
        <v>12</v>
      </c>
      <c r="U88" s="2" t="s">
        <v>500</v>
      </c>
      <c r="V88" s="2" t="s">
        <v>500</v>
      </c>
      <c r="W88" s="2">
        <v>4800</v>
      </c>
    </row>
    <row r="89" spans="1:23" x14ac:dyDescent="0.2">
      <c r="A89" s="2" t="str">
        <f t="shared" si="1"/>
        <v>2023|Tropical cyclone|Cheneso</v>
      </c>
      <c r="B89" s="19" t="s">
        <v>823</v>
      </c>
      <c r="C89" s="2" t="s">
        <v>824</v>
      </c>
      <c r="D89" s="2" t="s">
        <v>589</v>
      </c>
      <c r="E89" s="2" t="s">
        <v>590</v>
      </c>
      <c r="F89" s="2" t="s">
        <v>591</v>
      </c>
      <c r="G89" s="2" t="s">
        <v>592</v>
      </c>
      <c r="H89" s="2" t="s">
        <v>825</v>
      </c>
      <c r="I89" s="2" t="s">
        <v>826</v>
      </c>
      <c r="J89" s="2" t="s">
        <v>500</v>
      </c>
      <c r="K89" s="2" t="s">
        <v>704</v>
      </c>
      <c r="L89" s="2">
        <v>106</v>
      </c>
      <c r="M89" s="2" t="s">
        <v>594</v>
      </c>
      <c r="N89" s="2">
        <v>2023</v>
      </c>
      <c r="O89" s="2">
        <v>1</v>
      </c>
      <c r="P89" s="2">
        <v>19</v>
      </c>
      <c r="Q89" s="2">
        <v>2023</v>
      </c>
      <c r="R89" s="2">
        <v>1</v>
      </c>
      <c r="S89" s="2">
        <v>23</v>
      </c>
      <c r="T89" s="2">
        <v>53</v>
      </c>
      <c r="U89" s="2" t="s">
        <v>500</v>
      </c>
      <c r="V89" s="2" t="s">
        <v>500</v>
      </c>
      <c r="W89" s="2">
        <v>90870</v>
      </c>
    </row>
    <row r="90" spans="1:23" x14ac:dyDescent="0.2">
      <c r="A90" s="2" t="str">
        <f t="shared" si="1"/>
        <v>2023|Tropical cyclone|Freddy</v>
      </c>
      <c r="B90" s="19" t="s">
        <v>827</v>
      </c>
      <c r="C90" s="2" t="s">
        <v>828</v>
      </c>
      <c r="D90" s="2" t="s">
        <v>589</v>
      </c>
      <c r="E90" s="2" t="s">
        <v>590</v>
      </c>
      <c r="F90" s="2" t="s">
        <v>591</v>
      </c>
      <c r="G90" s="2" t="s">
        <v>592</v>
      </c>
      <c r="H90" s="2" t="s">
        <v>829</v>
      </c>
      <c r="I90" s="2" t="s">
        <v>830</v>
      </c>
      <c r="J90" s="2" t="s">
        <v>500</v>
      </c>
      <c r="K90" s="2" t="s">
        <v>500</v>
      </c>
      <c r="L90" s="2">
        <v>165</v>
      </c>
      <c r="M90" s="2" t="s">
        <v>594</v>
      </c>
      <c r="N90" s="2">
        <v>2023</v>
      </c>
      <c r="O90" s="2">
        <v>2</v>
      </c>
      <c r="P90" s="2">
        <v>21</v>
      </c>
      <c r="Q90" s="2">
        <v>2023</v>
      </c>
      <c r="R90" s="2">
        <v>3</v>
      </c>
      <c r="S90" s="2">
        <v>8</v>
      </c>
      <c r="T90" s="2">
        <v>20</v>
      </c>
      <c r="U90" s="2" t="s">
        <v>500</v>
      </c>
      <c r="V90" s="2" t="s">
        <v>500</v>
      </c>
      <c r="W90" s="2">
        <v>299000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workbookViewId="0">
      <selection activeCell="B5" sqref="B5"/>
    </sheetView>
  </sheetViews>
  <sheetFormatPr baseColWidth="10" defaultRowHeight="16" x14ac:dyDescent="0.2"/>
  <cols>
    <col min="1" max="1" width="18.83203125" bestFit="1" customWidth="1"/>
    <col min="2" max="2" width="87.5" bestFit="1" customWidth="1"/>
  </cols>
  <sheetData>
    <row r="1" spans="1:2" x14ac:dyDescent="0.2">
      <c r="A1" s="20" t="s">
        <v>831</v>
      </c>
      <c r="B1" s="21" t="s">
        <v>832</v>
      </c>
    </row>
    <row r="2" spans="1:2" x14ac:dyDescent="0.2">
      <c r="A2" s="22" t="s">
        <v>833</v>
      </c>
      <c r="B2" s="23" t="s">
        <v>834</v>
      </c>
    </row>
    <row r="3" spans="1:2" x14ac:dyDescent="0.2">
      <c r="A3" s="22" t="s">
        <v>835</v>
      </c>
      <c r="B3" s="23" t="s">
        <v>836</v>
      </c>
    </row>
    <row r="4" spans="1:2" x14ac:dyDescent="0.2">
      <c r="A4" s="22" t="s">
        <v>837</v>
      </c>
      <c r="B4" s="23">
        <v>45219</v>
      </c>
    </row>
    <row r="5" spans="1:2" x14ac:dyDescent="0.2">
      <c r="A5" s="22" t="s">
        <v>838</v>
      </c>
      <c r="B5" s="23" t="s">
        <v>839</v>
      </c>
    </row>
    <row r="6" spans="1:2" x14ac:dyDescent="0.2">
      <c r="A6" s="22" t="s">
        <v>840</v>
      </c>
      <c r="B6" s="23" t="s">
        <v>841</v>
      </c>
    </row>
    <row r="7" spans="1:2" x14ac:dyDescent="0.2">
      <c r="A7" s="24" t="s">
        <v>842</v>
      </c>
      <c r="B7" s="25">
        <v>89</v>
      </c>
    </row>
    <row r="8" spans="1:2" x14ac:dyDescent="0.2">
      <c r="A8" s="26"/>
      <c r="B8" s="26"/>
    </row>
    <row r="9" spans="1:2" x14ac:dyDescent="0.2">
      <c r="A9" s="27" t="s">
        <v>843</v>
      </c>
      <c r="B9" s="21" t="s">
        <v>844</v>
      </c>
    </row>
    <row r="10" spans="1:2" x14ac:dyDescent="0.2">
      <c r="A10" s="22" t="s">
        <v>845</v>
      </c>
      <c r="B10" s="23" t="s">
        <v>846</v>
      </c>
    </row>
    <row r="11" spans="1:2" x14ac:dyDescent="0.2">
      <c r="A11" s="22" t="s">
        <v>847</v>
      </c>
      <c r="B11" s="23" t="s">
        <v>2</v>
      </c>
    </row>
    <row r="12" spans="1:2" x14ac:dyDescent="0.2">
      <c r="A12" s="24" t="s">
        <v>848</v>
      </c>
      <c r="B12" s="25" t="s">
        <v>849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65A15-9AEC-B042-B510-5CD6A92BA761}">
  <dimension ref="A1:E49"/>
  <sheetViews>
    <sheetView workbookViewId="0">
      <selection activeCell="B1" sqref="B1:E1"/>
    </sheetView>
  </sheetViews>
  <sheetFormatPr baseColWidth="10" defaultRowHeight="16" x14ac:dyDescent="0.2"/>
  <cols>
    <col min="1" max="1" width="22.5" style="28" bestFit="1" customWidth="1"/>
    <col min="2" max="2" width="5.83203125" style="28" bestFit="1" customWidth="1"/>
    <col min="3" max="3" width="14" style="28" bestFit="1" customWidth="1"/>
    <col min="4" max="4" width="21.1640625" style="28" bestFit="1" customWidth="1"/>
    <col min="5" max="5" width="16.5" style="28" bestFit="1" customWidth="1"/>
    <col min="6" max="16384" width="10.83203125" style="28"/>
  </cols>
  <sheetData>
    <row r="1" spans="1:5" s="29" customFormat="1" x14ac:dyDescent="0.2">
      <c r="A1" s="29" t="s">
        <v>0</v>
      </c>
      <c r="B1" s="29" t="s">
        <v>850</v>
      </c>
      <c r="C1" s="29" t="s">
        <v>851</v>
      </c>
      <c r="D1" s="29" t="s">
        <v>947</v>
      </c>
      <c r="E1" s="29" t="s">
        <v>948</v>
      </c>
    </row>
    <row r="2" spans="1:5" x14ac:dyDescent="0.2">
      <c r="A2" s="28" t="s">
        <v>852</v>
      </c>
      <c r="B2" s="28" t="s">
        <v>853</v>
      </c>
      <c r="C2" s="28">
        <v>447</v>
      </c>
      <c r="D2" s="28">
        <v>0.12</v>
      </c>
      <c r="E2" s="28">
        <v>10609</v>
      </c>
    </row>
    <row r="3" spans="1:5" x14ac:dyDescent="0.2">
      <c r="A3" s="28" t="s">
        <v>854</v>
      </c>
      <c r="B3" s="28" t="s">
        <v>855</v>
      </c>
      <c r="C3" s="28">
        <v>417</v>
      </c>
      <c r="D3" s="28">
        <v>0.06</v>
      </c>
      <c r="E3" s="28">
        <v>242</v>
      </c>
    </row>
    <row r="4" spans="1:5" x14ac:dyDescent="0.2">
      <c r="A4" s="28" t="s">
        <v>856</v>
      </c>
      <c r="B4" s="28" t="s">
        <v>857</v>
      </c>
      <c r="C4" s="28">
        <v>317</v>
      </c>
      <c r="D4" s="28">
        <v>2.56</v>
      </c>
      <c r="E4" s="28">
        <v>4265027</v>
      </c>
    </row>
    <row r="5" spans="1:5" x14ac:dyDescent="0.2">
      <c r="A5" s="28" t="s">
        <v>858</v>
      </c>
      <c r="B5" s="28" t="s">
        <v>859</v>
      </c>
      <c r="C5" s="28">
        <v>294</v>
      </c>
      <c r="D5" s="28">
        <v>6.0000000000000001E-3</v>
      </c>
      <c r="E5" s="28">
        <v>453</v>
      </c>
    </row>
    <row r="6" spans="1:5" x14ac:dyDescent="0.2">
      <c r="A6" s="28" t="s">
        <v>860</v>
      </c>
      <c r="B6" s="28" t="s">
        <v>861</v>
      </c>
      <c r="C6" s="28">
        <v>169</v>
      </c>
      <c r="D6" s="28">
        <v>0.95</v>
      </c>
      <c r="E6" s="28">
        <v>6403</v>
      </c>
    </row>
    <row r="7" spans="1:5" x14ac:dyDescent="0.2">
      <c r="A7" s="28" t="s">
        <v>2</v>
      </c>
      <c r="B7" s="28" t="s">
        <v>862</v>
      </c>
      <c r="C7" s="28">
        <v>151</v>
      </c>
      <c r="D7" s="28">
        <v>120.2</v>
      </c>
      <c r="E7" s="28">
        <v>4911293</v>
      </c>
    </row>
    <row r="8" spans="1:5" x14ac:dyDescent="0.2">
      <c r="A8" s="28" t="s">
        <v>863</v>
      </c>
      <c r="B8" s="28" t="s">
        <v>864</v>
      </c>
      <c r="C8" s="28">
        <v>122</v>
      </c>
      <c r="D8" s="28">
        <v>0.46</v>
      </c>
      <c r="E8" s="28">
        <v>2219</v>
      </c>
    </row>
    <row r="9" spans="1:5" x14ac:dyDescent="0.2">
      <c r="A9" s="28" t="s">
        <v>865</v>
      </c>
      <c r="B9" s="28" t="s">
        <v>866</v>
      </c>
      <c r="C9" s="28">
        <v>107</v>
      </c>
      <c r="D9" s="28">
        <v>0.11</v>
      </c>
      <c r="E9" s="28">
        <v>274</v>
      </c>
    </row>
    <row r="10" spans="1:5" x14ac:dyDescent="0.2">
      <c r="A10" s="28" t="s">
        <v>867</v>
      </c>
      <c r="B10" s="28" t="s">
        <v>868</v>
      </c>
      <c r="C10" s="28">
        <v>97</v>
      </c>
      <c r="D10" s="28">
        <v>12.37</v>
      </c>
      <c r="E10" s="28">
        <v>292857</v>
      </c>
    </row>
    <row r="11" spans="1:5" x14ac:dyDescent="0.2">
      <c r="A11" s="28" t="s">
        <v>869</v>
      </c>
      <c r="B11" s="28" t="s">
        <v>870</v>
      </c>
      <c r="C11" s="28">
        <v>94</v>
      </c>
      <c r="D11" s="28">
        <v>1.22</v>
      </c>
      <c r="E11" s="28">
        <v>8974</v>
      </c>
    </row>
    <row r="12" spans="1:5" x14ac:dyDescent="0.2">
      <c r="A12" s="28" t="s">
        <v>871</v>
      </c>
      <c r="B12" s="28" t="s">
        <v>872</v>
      </c>
      <c r="C12" s="28">
        <v>87</v>
      </c>
      <c r="D12" s="28">
        <v>6.23</v>
      </c>
      <c r="E12" s="28">
        <v>576</v>
      </c>
    </row>
    <row r="13" spans="1:5" x14ac:dyDescent="0.2">
      <c r="A13" s="28" t="s">
        <v>873</v>
      </c>
      <c r="B13" s="28" t="s">
        <v>874</v>
      </c>
      <c r="C13" s="28">
        <v>77</v>
      </c>
      <c r="D13" s="28">
        <v>4.1900000000000004</v>
      </c>
      <c r="E13" s="28">
        <v>811636</v>
      </c>
    </row>
    <row r="14" spans="1:5" x14ac:dyDescent="0.2">
      <c r="A14" s="28" t="s">
        <v>875</v>
      </c>
      <c r="B14" s="28" t="s">
        <v>876</v>
      </c>
      <c r="C14" s="28">
        <v>70</v>
      </c>
      <c r="D14" s="28">
        <v>316.7</v>
      </c>
      <c r="E14" s="28">
        <v>10283922</v>
      </c>
    </row>
    <row r="15" spans="1:5" x14ac:dyDescent="0.2">
      <c r="A15" s="28" t="s">
        <v>877</v>
      </c>
      <c r="B15" s="28" t="s">
        <v>878</v>
      </c>
      <c r="C15" s="28">
        <v>69</v>
      </c>
      <c r="D15" s="28">
        <v>1.48</v>
      </c>
      <c r="E15" s="28">
        <v>19064</v>
      </c>
    </row>
    <row r="16" spans="1:5" x14ac:dyDescent="0.2">
      <c r="A16" s="28" t="s">
        <v>879</v>
      </c>
      <c r="B16" s="28" t="s">
        <v>880</v>
      </c>
      <c r="C16" s="28">
        <v>59</v>
      </c>
      <c r="D16" s="28">
        <v>223.5</v>
      </c>
      <c r="E16" s="28">
        <v>151437</v>
      </c>
    </row>
    <row r="17" spans="1:5" x14ac:dyDescent="0.2">
      <c r="A17" s="28" t="s">
        <v>881</v>
      </c>
      <c r="B17" s="28" t="s">
        <v>882</v>
      </c>
      <c r="C17" s="28">
        <v>58</v>
      </c>
      <c r="D17" s="28">
        <v>0.21</v>
      </c>
      <c r="E17" s="28">
        <v>2357</v>
      </c>
    </row>
    <row r="18" spans="1:5" x14ac:dyDescent="0.2">
      <c r="A18" s="28" t="s">
        <v>883</v>
      </c>
      <c r="B18" s="28" t="s">
        <v>884</v>
      </c>
      <c r="C18" s="28">
        <v>53</v>
      </c>
      <c r="D18" s="28">
        <v>0.38</v>
      </c>
      <c r="E18" s="28">
        <v>2290</v>
      </c>
    </row>
    <row r="19" spans="1:5" x14ac:dyDescent="0.2">
      <c r="A19" s="28" t="s">
        <v>885</v>
      </c>
      <c r="B19" s="28" t="s">
        <v>886</v>
      </c>
      <c r="C19" s="28">
        <v>44</v>
      </c>
      <c r="D19" s="28">
        <v>3.34</v>
      </c>
      <c r="E19" s="28">
        <v>29457</v>
      </c>
    </row>
    <row r="20" spans="1:5" x14ac:dyDescent="0.2">
      <c r="A20" s="28" t="s">
        <v>887</v>
      </c>
      <c r="B20" s="28" t="s">
        <v>888</v>
      </c>
      <c r="C20" s="28">
        <v>43</v>
      </c>
      <c r="D20" s="28">
        <v>0.14000000000000001</v>
      </c>
      <c r="E20" s="28">
        <v>1493</v>
      </c>
    </row>
    <row r="21" spans="1:5" x14ac:dyDescent="0.2">
      <c r="A21" s="28" t="s">
        <v>889</v>
      </c>
      <c r="B21" s="28" t="s">
        <v>890</v>
      </c>
      <c r="C21" s="28">
        <v>41</v>
      </c>
      <c r="D21" s="28">
        <v>5.1999999999999998E-2</v>
      </c>
      <c r="E21" s="28">
        <v>378</v>
      </c>
    </row>
    <row r="22" spans="1:5" x14ac:dyDescent="0.2">
      <c r="A22" s="28" t="s">
        <v>891</v>
      </c>
      <c r="B22" s="28" t="s">
        <v>892</v>
      </c>
      <c r="C22" s="28">
        <v>36</v>
      </c>
      <c r="D22" s="28">
        <v>163.69999999999999</v>
      </c>
      <c r="E22" s="28">
        <v>1237112</v>
      </c>
    </row>
    <row r="23" spans="1:5" x14ac:dyDescent="0.2">
      <c r="A23" s="28" t="s">
        <v>893</v>
      </c>
      <c r="B23" s="28" t="s">
        <v>894</v>
      </c>
      <c r="C23" s="28">
        <v>35</v>
      </c>
      <c r="D23" s="28">
        <v>3.38</v>
      </c>
      <c r="E23" s="28">
        <v>22546</v>
      </c>
    </row>
    <row r="24" spans="1:5" x14ac:dyDescent="0.2">
      <c r="A24" s="28" t="s">
        <v>895</v>
      </c>
      <c r="B24" s="28" t="s">
        <v>896</v>
      </c>
      <c r="C24" s="28">
        <v>23</v>
      </c>
      <c r="D24" s="28">
        <v>8.85</v>
      </c>
      <c r="E24" s="28">
        <v>102418</v>
      </c>
    </row>
    <row r="25" spans="1:5" x14ac:dyDescent="0.2">
      <c r="A25" s="28" t="s">
        <v>897</v>
      </c>
      <c r="B25" s="28" t="s">
        <v>898</v>
      </c>
      <c r="C25" s="28">
        <v>22</v>
      </c>
      <c r="D25" s="28">
        <v>11.45</v>
      </c>
      <c r="E25" s="28">
        <v>505620</v>
      </c>
    </row>
    <row r="26" spans="1:5" x14ac:dyDescent="0.2">
      <c r="A26" s="28" t="s">
        <v>899</v>
      </c>
      <c r="B26" s="28" t="s">
        <v>900</v>
      </c>
      <c r="C26" s="28">
        <v>16</v>
      </c>
      <c r="D26" s="28">
        <v>58.98</v>
      </c>
      <c r="E26" s="28">
        <v>1131892</v>
      </c>
    </row>
    <row r="27" spans="1:5" x14ac:dyDescent="0.2">
      <c r="A27" s="28" t="s">
        <v>901</v>
      </c>
      <c r="B27" s="28" t="s">
        <v>902</v>
      </c>
      <c r="C27" s="28">
        <v>15</v>
      </c>
      <c r="D27" s="28">
        <v>40.98</v>
      </c>
      <c r="E27" s="28">
        <v>979967</v>
      </c>
    </row>
    <row r="28" spans="1:5" x14ac:dyDescent="0.2">
      <c r="A28" s="28" t="s">
        <v>903</v>
      </c>
      <c r="B28" s="28" t="s">
        <v>904</v>
      </c>
      <c r="C28" s="28">
        <v>14</v>
      </c>
      <c r="D28" s="28">
        <v>10.9</v>
      </c>
      <c r="E28" s="28">
        <v>204683</v>
      </c>
    </row>
    <row r="29" spans="1:5" x14ac:dyDescent="0.2">
      <c r="A29" s="28" t="s">
        <v>905</v>
      </c>
      <c r="B29" s="28" t="s">
        <v>906</v>
      </c>
      <c r="C29" s="28">
        <v>13</v>
      </c>
      <c r="D29" s="28">
        <v>28.46</v>
      </c>
      <c r="E29" s="28">
        <v>342543</v>
      </c>
    </row>
    <row r="30" spans="1:5" x14ac:dyDescent="0.2">
      <c r="A30" s="28" t="s">
        <v>907</v>
      </c>
      <c r="B30" s="28" t="s">
        <v>908</v>
      </c>
      <c r="C30" s="28">
        <v>12</v>
      </c>
      <c r="D30" s="28">
        <v>24.71</v>
      </c>
      <c r="E30" s="28">
        <v>10537</v>
      </c>
    </row>
    <row r="31" spans="1:5" x14ac:dyDescent="0.2">
      <c r="A31" s="28" t="s">
        <v>909</v>
      </c>
      <c r="B31" s="28" t="s">
        <v>910</v>
      </c>
      <c r="C31" s="28">
        <v>11</v>
      </c>
      <c r="D31" s="28">
        <v>219.2</v>
      </c>
      <c r="E31" s="28">
        <v>4359158</v>
      </c>
    </row>
    <row r="32" spans="1:5" x14ac:dyDescent="0.2">
      <c r="A32" s="28" t="s">
        <v>911</v>
      </c>
      <c r="B32" s="28" t="s">
        <v>912</v>
      </c>
      <c r="C32" s="28">
        <v>9</v>
      </c>
      <c r="D32" s="28">
        <v>0.34</v>
      </c>
      <c r="E32" s="28">
        <v>2958</v>
      </c>
    </row>
    <row r="33" spans="1:5" x14ac:dyDescent="0.2">
      <c r="A33" s="28" t="s">
        <v>913</v>
      </c>
      <c r="B33" s="28" t="s">
        <v>914</v>
      </c>
      <c r="C33" s="28">
        <v>8</v>
      </c>
      <c r="D33" s="28">
        <v>0.22</v>
      </c>
      <c r="E33" s="28">
        <v>189</v>
      </c>
    </row>
    <row r="34" spans="1:5" x14ac:dyDescent="0.2">
      <c r="A34" s="28" t="s">
        <v>915</v>
      </c>
      <c r="B34" s="28" t="s">
        <v>916</v>
      </c>
      <c r="C34" s="28">
        <v>6</v>
      </c>
      <c r="D34" s="28">
        <v>48.02</v>
      </c>
      <c r="E34" s="28">
        <v>995763</v>
      </c>
    </row>
    <row r="35" spans="1:5" x14ac:dyDescent="0.2">
      <c r="A35" s="28" t="s">
        <v>917</v>
      </c>
      <c r="B35" s="28" t="s">
        <v>918</v>
      </c>
      <c r="C35" s="28">
        <v>5</v>
      </c>
      <c r="D35" s="28">
        <v>121.5</v>
      </c>
      <c r="E35" s="28">
        <v>7997711</v>
      </c>
    </row>
    <row r="36" spans="1:5" x14ac:dyDescent="0.2">
      <c r="A36" s="28" t="s">
        <v>919</v>
      </c>
      <c r="B36" s="28" t="s">
        <v>920</v>
      </c>
      <c r="C36" s="28">
        <v>5</v>
      </c>
      <c r="D36" s="28">
        <v>0.31</v>
      </c>
      <c r="E36" s="28">
        <v>1067</v>
      </c>
    </row>
    <row r="37" spans="1:5" x14ac:dyDescent="0.2">
      <c r="A37" s="28" t="s">
        <v>921</v>
      </c>
      <c r="B37" s="28" t="s">
        <v>922</v>
      </c>
      <c r="C37" s="28">
        <v>5</v>
      </c>
      <c r="D37" s="28">
        <v>4.0000000000000001E-3</v>
      </c>
      <c r="E37" s="28">
        <v>106</v>
      </c>
    </row>
    <row r="38" spans="1:5" x14ac:dyDescent="0.2">
      <c r="A38" s="28" t="s">
        <v>923</v>
      </c>
      <c r="B38" s="28" t="s">
        <v>924</v>
      </c>
      <c r="C38" s="28">
        <v>4</v>
      </c>
      <c r="D38" s="28">
        <v>60.86</v>
      </c>
      <c r="E38" s="28">
        <v>3783896</v>
      </c>
    </row>
    <row r="39" spans="1:5" x14ac:dyDescent="0.2">
      <c r="A39" s="28" t="s">
        <v>925</v>
      </c>
      <c r="B39" s="28" t="s">
        <v>926</v>
      </c>
      <c r="C39" s="28">
        <v>4</v>
      </c>
      <c r="D39" s="28">
        <v>93.06</v>
      </c>
      <c r="E39" s="28">
        <v>213311</v>
      </c>
    </row>
    <row r="40" spans="1:5" x14ac:dyDescent="0.2">
      <c r="A40" s="28" t="s">
        <v>927</v>
      </c>
      <c r="B40" s="28" t="s">
        <v>928</v>
      </c>
      <c r="C40" s="28">
        <v>4</v>
      </c>
      <c r="D40" s="28">
        <v>1.59</v>
      </c>
      <c r="E40" s="28">
        <v>0</v>
      </c>
    </row>
    <row r="41" spans="1:5" x14ac:dyDescent="0.2">
      <c r="A41" s="28" t="s">
        <v>929</v>
      </c>
      <c r="B41" s="28" t="s">
        <v>930</v>
      </c>
      <c r="C41" s="28">
        <v>2</v>
      </c>
      <c r="D41" s="28">
        <v>107</v>
      </c>
      <c r="E41" s="28">
        <v>216542</v>
      </c>
    </row>
    <row r="42" spans="1:5" x14ac:dyDescent="0.2">
      <c r="A42" s="28" t="s">
        <v>931</v>
      </c>
      <c r="B42" s="28" t="s">
        <v>932</v>
      </c>
      <c r="C42" s="28">
        <v>2</v>
      </c>
      <c r="D42" s="28">
        <v>3.44</v>
      </c>
      <c r="E42" s="28">
        <v>162016</v>
      </c>
    </row>
    <row r="43" spans="1:5" x14ac:dyDescent="0.2">
      <c r="A43" s="28" t="s">
        <v>933</v>
      </c>
      <c r="B43" s="28" t="s">
        <v>934</v>
      </c>
      <c r="C43" s="28">
        <v>2</v>
      </c>
      <c r="D43" s="28">
        <v>8.2899999999999991</v>
      </c>
      <c r="E43" s="28">
        <v>21322</v>
      </c>
    </row>
    <row r="44" spans="1:5" x14ac:dyDescent="0.2">
      <c r="A44" s="28" t="s">
        <v>935</v>
      </c>
      <c r="B44" s="28" t="s">
        <v>936</v>
      </c>
      <c r="C44" s="28">
        <v>2</v>
      </c>
      <c r="D44" s="28">
        <v>2.2599999999999998</v>
      </c>
      <c r="E44" s="28">
        <v>4585</v>
      </c>
    </row>
    <row r="45" spans="1:5" x14ac:dyDescent="0.2">
      <c r="A45" s="28" t="s">
        <v>937</v>
      </c>
      <c r="B45" s="28" t="s">
        <v>938</v>
      </c>
      <c r="C45" s="28">
        <v>2</v>
      </c>
      <c r="D45" s="28">
        <v>0.64</v>
      </c>
      <c r="E45" s="28">
        <v>306</v>
      </c>
    </row>
    <row r="46" spans="1:5" x14ac:dyDescent="0.2">
      <c r="A46" s="28" t="s">
        <v>939</v>
      </c>
      <c r="B46" s="28" t="s">
        <v>940</v>
      </c>
      <c r="C46" s="28">
        <v>1</v>
      </c>
      <c r="D46" s="28">
        <v>9.06</v>
      </c>
      <c r="E46" s="28">
        <v>193232</v>
      </c>
    </row>
    <row r="47" spans="1:5" x14ac:dyDescent="0.2">
      <c r="A47" s="28" t="s">
        <v>941</v>
      </c>
      <c r="B47" s="28" t="s">
        <v>942</v>
      </c>
      <c r="C47" s="28">
        <v>1</v>
      </c>
      <c r="D47" s="28">
        <v>44.85</v>
      </c>
      <c r="E47" s="28">
        <v>85030</v>
      </c>
    </row>
    <row r="48" spans="1:5" x14ac:dyDescent="0.2">
      <c r="A48" s="28" t="s">
        <v>943</v>
      </c>
      <c r="B48" s="28" t="s">
        <v>944</v>
      </c>
      <c r="C48" s="28">
        <v>1</v>
      </c>
      <c r="D48" s="28">
        <v>48.36</v>
      </c>
      <c r="E48" s="28">
        <v>58445</v>
      </c>
    </row>
    <row r="49" spans="1:5" x14ac:dyDescent="0.2">
      <c r="A49" s="28" t="s">
        <v>945</v>
      </c>
      <c r="B49" s="28" t="s">
        <v>946</v>
      </c>
      <c r="C49" s="28">
        <v>1</v>
      </c>
      <c r="D49" s="28">
        <v>32.74</v>
      </c>
      <c r="E49" s="28">
        <v>25792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Variable_Definitions</vt:lpstr>
      <vt:lpstr>IBTRACS_Madagascar</vt:lpstr>
      <vt:lpstr>EM_DAT</vt:lpstr>
      <vt:lpstr>EM_DAT Search Criteria</vt:lpstr>
      <vt:lpstr>MALARIA_CASES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Benjamin L. Rice</cp:lastModifiedBy>
  <dcterms:created xsi:type="dcterms:W3CDTF">2024-04-02T03:42:15Z</dcterms:created>
  <dcterms:modified xsi:type="dcterms:W3CDTF">2024-09-13T15:00:53Z</dcterms:modified>
</cp:coreProperties>
</file>