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13_ncr:1_{49AD5AA0-C974-425F-9C62-7E3FE5FC0D6A}" xr6:coauthVersionLast="47" xr6:coauthVersionMax="47" xr10:uidLastSave="{00000000-0000-0000-0000-000000000000}"/>
  <bookViews>
    <workbookView xWindow="1095" yWindow="90" windowWidth="16770" windowHeight="20580" xr2:uid="{00000000-000D-0000-FFFF-FFFF00000000}"/>
  </bookViews>
  <sheets>
    <sheet name="Graphsn1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1" i="1" l="1"/>
  <c r="I65" i="1"/>
  <c r="H67" i="1"/>
  <c r="H65" i="1"/>
  <c r="I57" i="1"/>
  <c r="I58" i="1"/>
  <c r="I59" i="1"/>
  <c r="I60" i="1"/>
  <c r="I68" i="1" s="1"/>
  <c r="I61" i="1"/>
  <c r="I62" i="1"/>
  <c r="I56" i="1"/>
  <c r="E64" i="1"/>
  <c r="D64" i="1"/>
  <c r="D71" i="1" s="1"/>
  <c r="F64" i="1"/>
  <c r="G64" i="1"/>
  <c r="G71" i="1" s="1"/>
  <c r="H64" i="1"/>
  <c r="I64" i="1"/>
  <c r="J64" i="1"/>
  <c r="D65" i="1"/>
  <c r="E65" i="1"/>
  <c r="F65" i="1"/>
  <c r="G65" i="1"/>
  <c r="J65" i="1"/>
  <c r="D66" i="1"/>
  <c r="E66" i="1"/>
  <c r="F66" i="1"/>
  <c r="G66" i="1"/>
  <c r="H66" i="1"/>
  <c r="I66" i="1"/>
  <c r="J66" i="1"/>
  <c r="J71" i="1" s="1"/>
  <c r="D67" i="1"/>
  <c r="E67" i="1"/>
  <c r="F67" i="1"/>
  <c r="G67" i="1"/>
  <c r="I67" i="1"/>
  <c r="J67" i="1"/>
  <c r="D68" i="1"/>
  <c r="E68" i="1"/>
  <c r="F68" i="1"/>
  <c r="G68" i="1"/>
  <c r="H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C65" i="1"/>
  <c r="C66" i="1"/>
  <c r="C71" i="1" s="1"/>
  <c r="C67" i="1"/>
  <c r="C68" i="1"/>
  <c r="C69" i="1"/>
  <c r="C70" i="1"/>
  <c r="C64" i="1"/>
  <c r="G10" i="1"/>
  <c r="H10" i="1"/>
  <c r="I10" i="1"/>
  <c r="J10" i="1"/>
  <c r="G11" i="1"/>
  <c r="H11" i="1"/>
  <c r="I11" i="1"/>
  <c r="J11" i="1"/>
  <c r="G12" i="1"/>
  <c r="H12" i="1"/>
  <c r="I12" i="1"/>
  <c r="I17" i="1" s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J17" i="1" s="1"/>
  <c r="G17" i="1"/>
  <c r="H17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E17" i="1" s="1"/>
  <c r="F16" i="1"/>
  <c r="C11" i="1"/>
  <c r="C12" i="1"/>
  <c r="C13" i="1"/>
  <c r="C14" i="1"/>
  <c r="C15" i="1"/>
  <c r="C16" i="1"/>
  <c r="C10" i="1"/>
  <c r="F17" i="1"/>
  <c r="H71" i="1" l="1"/>
  <c r="F71" i="1"/>
  <c r="E71" i="1"/>
  <c r="D17" i="1"/>
  <c r="C17" i="1"/>
</calcChain>
</file>

<file path=xl/sharedStrings.xml><?xml version="1.0" encoding="utf-8"?>
<sst xmlns="http://schemas.openxmlformats.org/spreadsheetml/2006/main" count="14" uniqueCount="14">
  <si>
    <t>EXP DATA</t>
  </si>
  <si>
    <t>EXPDATA*2</t>
  </si>
  <si>
    <t>LAG</t>
  </si>
  <si>
    <t>NORMAL 0.07</t>
  </si>
  <si>
    <t>EXPERIMENT DATA</t>
  </si>
  <si>
    <t>0.07DragCoefficient NORMAL125</t>
  </si>
  <si>
    <t>1 Drag Coeffiecient 120Particles</t>
  </si>
  <si>
    <t>1  Drag Coeffiecient 130Particles</t>
  </si>
  <si>
    <t>0.5Drag Coeffiecient 130Particles</t>
  </si>
  <si>
    <t>0.5 DragCoefficient 130 Particles</t>
  </si>
  <si>
    <t>0.125 Drag Coeffiecient 120Particles</t>
  </si>
  <si>
    <t>0.07 Drag Coeffiecient 130Particles</t>
  </si>
  <si>
    <t>0.125 Drag Coeffiecient 130Particles</t>
  </si>
  <si>
    <t>Avg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</si>
</sst>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Time taken to travel 1mm for particle chain(s) of varying drag coefficients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Graphsn120!$B$1</c:f>
              <c:strCache>
                <c:ptCount val="1"/>
                <c:pt idx="0">
                  <c:v>EXPERIMENT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Graphsn120!$A$2:$A$8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Graphsn120!$B$2:$B$8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6-4758-BE51-4093FAF6D370}"/>
            </c:ext>
          </c:extLst>
        </c:ser>
        <c:ser>
          <c:idx val="1"/>
          <c:order val="1"/>
          <c:tx>
            <c:strRef>
              <c:f>Graphsn120!$C$1</c:f>
              <c:strCache>
                <c:ptCount val="1"/>
                <c:pt idx="0">
                  <c:v>0.5 DragCoefficient 130 Particles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Graphsn120!$A$2:$A$8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Graphsn120!$C$2:$C$8</c:f>
              <c:numCache>
                <c:formatCode>General</c:formatCode>
                <c:ptCount val="7"/>
                <c:pt idx="0">
                  <c:v>2.2450000000000001</c:v>
                </c:pt>
                <c:pt idx="1">
                  <c:v>2.1150000000000002</c:v>
                </c:pt>
                <c:pt idx="2">
                  <c:v>1.7549999999999999</c:v>
                </c:pt>
                <c:pt idx="3">
                  <c:v>1.4950000000000001</c:v>
                </c:pt>
                <c:pt idx="4">
                  <c:v>1.2450000000000001</c:v>
                </c:pt>
                <c:pt idx="5">
                  <c:v>1.095</c:v>
                </c:pt>
                <c:pt idx="6">
                  <c:v>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6-4758-BE51-4093FAF6D370}"/>
            </c:ext>
          </c:extLst>
        </c:ser>
        <c:ser>
          <c:idx val="2"/>
          <c:order val="2"/>
          <c:tx>
            <c:strRef>
              <c:f>Graphsn120!$D$1</c:f>
              <c:strCache>
                <c:ptCount val="1"/>
                <c:pt idx="0">
                  <c:v>0.5Drag Coeffiecient 130Particles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Graphsn120!$A$2:$A$8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Graphsn120!$D$2:$D$8</c:f>
              <c:numCache>
                <c:formatCode>General</c:formatCode>
                <c:ptCount val="7"/>
                <c:pt idx="0">
                  <c:v>2.2450000000000001</c:v>
                </c:pt>
                <c:pt idx="1">
                  <c:v>2.2349999999999999</c:v>
                </c:pt>
                <c:pt idx="2">
                  <c:v>1.855</c:v>
                </c:pt>
                <c:pt idx="3">
                  <c:v>1.4950000000000001</c:v>
                </c:pt>
                <c:pt idx="4">
                  <c:v>1.2649999999999999</c:v>
                </c:pt>
                <c:pt idx="5">
                  <c:v>1.145</c:v>
                </c:pt>
                <c:pt idx="6">
                  <c:v>1.0549999999999999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6-4758-BE51-4093FAF6D370}"/>
            </c:ext>
          </c:extLst>
        </c:ser>
        <c:ser>
          <c:idx val="3"/>
          <c:order val="3"/>
          <c:tx>
            <c:strRef>
              <c:f>Graphsn120!$E$1</c:f>
              <c:strCache>
                <c:ptCount val="1"/>
                <c:pt idx="0">
                  <c:v>1 Drag Coeffiecient 120Particles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Graphsn120!$A$2:$A$8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Graphsn120!$E$2:$E$8</c:f>
              <c:numCache>
                <c:formatCode>General</c:formatCode>
                <c:ptCount val="7"/>
                <c:pt idx="0">
                  <c:v>3.085</c:v>
                </c:pt>
                <c:pt idx="1">
                  <c:v>3.0649999999999999</c:v>
                </c:pt>
                <c:pt idx="2">
                  <c:v>2.4350000000000001</c:v>
                </c:pt>
                <c:pt idx="3">
                  <c:v>2.105</c:v>
                </c:pt>
                <c:pt idx="4">
                  <c:v>1.7250000000000001</c:v>
                </c:pt>
                <c:pt idx="5">
                  <c:v>1.4750000000000001</c:v>
                </c:pt>
                <c:pt idx="6">
                  <c:v>1.395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6-4758-BE51-4093FAF6D370}"/>
            </c:ext>
          </c:extLst>
        </c:ser>
        <c:ser>
          <c:idx val="4"/>
          <c:order val="4"/>
          <c:tx>
            <c:strRef>
              <c:f>Graphsn120!$F$1</c:f>
              <c:strCache>
                <c:ptCount val="1"/>
                <c:pt idx="0">
                  <c:v>1  Drag Coeffiecient 130Particles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Graphsn120!$A$2:$A$8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Graphsn120!$F$2:$F$8</c:f>
              <c:numCache>
                <c:formatCode>General</c:formatCode>
                <c:ptCount val="7"/>
                <c:pt idx="0">
                  <c:v>3.2850000000000001</c:v>
                </c:pt>
                <c:pt idx="1">
                  <c:v>3.1349999999999998</c:v>
                </c:pt>
                <c:pt idx="2">
                  <c:v>2.4350000000000001</c:v>
                </c:pt>
                <c:pt idx="3">
                  <c:v>2.1150000000000002</c:v>
                </c:pt>
                <c:pt idx="4">
                  <c:v>1.675</c:v>
                </c:pt>
                <c:pt idx="5">
                  <c:v>1.4550000000000001</c:v>
                </c:pt>
                <c:pt idx="6">
                  <c:v>1.415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A6-4758-BE51-4093FAF6D370}"/>
            </c:ext>
          </c:extLst>
        </c:ser>
        <c:ser>
          <c:idx val="5"/>
          <c:order val="5"/>
          <c:tx>
            <c:strRef>
              <c:f>Graphsn120!$G$1</c:f>
              <c:strCache>
                <c:ptCount val="1"/>
                <c:pt idx="0">
                  <c:v>0.125 Drag Coeffiecient 120Particles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Graphsn120!$A$2:$A$8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Graphsn120!$G$2:$G$8</c:f>
              <c:numCache>
                <c:formatCode>General</c:formatCode>
                <c:ptCount val="7"/>
                <c:pt idx="0">
                  <c:v>1.5149999999999999</c:v>
                </c:pt>
                <c:pt idx="1">
                  <c:v>1.425</c:v>
                </c:pt>
                <c:pt idx="2">
                  <c:v>1.155</c:v>
                </c:pt>
                <c:pt idx="3">
                  <c:v>1.0249999999999999</c:v>
                </c:pt>
                <c:pt idx="4">
                  <c:v>0.81</c:v>
                </c:pt>
                <c:pt idx="5">
                  <c:v>0.72</c:v>
                </c:pt>
                <c:pt idx="6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6-4758-BE51-4093FAF6D370}"/>
            </c:ext>
          </c:extLst>
        </c:ser>
        <c:ser>
          <c:idx val="7"/>
          <c:order val="7"/>
          <c:tx>
            <c:strRef>
              <c:f>Graphsn120!$H$1</c:f>
              <c:strCache>
                <c:ptCount val="1"/>
                <c:pt idx="0">
                  <c:v>0.125 Drag Coeffiecient 130Particles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Graphsn120!$A$2:$A$8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Graphsn120!$I$2:$I$8</c:f>
              <c:numCache>
                <c:formatCode>General</c:formatCode>
                <c:ptCount val="7"/>
                <c:pt idx="0">
                  <c:v>1.355</c:v>
                </c:pt>
                <c:pt idx="1">
                  <c:v>1.3049999999999999</c:v>
                </c:pt>
                <c:pt idx="2">
                  <c:v>1.06</c:v>
                </c:pt>
                <c:pt idx="3">
                  <c:v>0.92</c:v>
                </c:pt>
                <c:pt idx="4">
                  <c:v>0.75</c:v>
                </c:pt>
                <c:pt idx="5">
                  <c:v>0.64500000000000002</c:v>
                </c:pt>
                <c:pt idx="6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A6-4758-BE51-4093FAF6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23423"/>
        <c:axId val="623317599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Graphsn120!#REF!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Graphsn120!$A$2:$A$8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Graphsn120!$H$2:$H$8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1.52</c:v>
                      </c:pt>
                      <c:pt idx="1">
                        <c:v>1.415</c:v>
                      </c:pt>
                      <c:pt idx="2">
                        <c:v>1.2050000000000001</c:v>
                      </c:pt>
                      <c:pt idx="3">
                        <c:v>1.0049999999999999</c:v>
                      </c:pt>
                      <c:pt idx="4">
                        <c:v>0.84499999999999997</c:v>
                      </c:pt>
                      <c:pt idx="5">
                        <c:v>0.69499999999999995</c:v>
                      </c:pt>
                      <c:pt idx="6">
                        <c:v>0.67500000000000004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2A6-4758-BE51-4093FAF6D37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Graphsn120!#REF!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Graphsn120!$A$2:$A$8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Graphsn120!$J$2:$J$8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1.375</c:v>
                      </c:pt>
                      <c:pt idx="1">
                        <c:v>1.2849999999999999</c:v>
                      </c:pt>
                      <c:pt idx="2">
                        <c:v>1.0549999999999999</c:v>
                      </c:pt>
                      <c:pt idx="3">
                        <c:v>0.92500000000000004</c:v>
                      </c:pt>
                      <c:pt idx="4">
                        <c:v>0.745</c:v>
                      </c:pt>
                      <c:pt idx="5">
                        <c:v>0.65500000000000003</c:v>
                      </c:pt>
                      <c:pt idx="6">
                        <c:v>0.60499999999999998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2A6-4758-BE51-4093FAF6D370}"/>
                  </c:ext>
                </c:extLst>
              </c15:ser>
            </c15:filteredScatterSeries>
          </c:ext>
        </c:extLst>
      </c:scatterChart>
      <c:valAx>
        <c:axId val="62332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Magnetic Field (Ma/m^2)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7599"/>
        <c:crosses val="autoZero"/>
        <c:crossBetween val="midCat"/>
      </c:valAx>
      <c:valAx>
        <c:axId val="6233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33469343195183E-2"/>
          <c:y val="0.10833149539242204"/>
          <c:w val="0.90078776548078798"/>
          <c:h val="0.5307358532787294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Graphsn120!$B$55</c:f>
              <c:strCache>
                <c:ptCount val="1"/>
                <c:pt idx="0">
                  <c:v>EXP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Graphsn120!$A$56:$A$62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Graphsn120!$B$56:$B$62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3-416F-869C-55351290E5ED}"/>
            </c:ext>
          </c:extLst>
        </c:ser>
        <c:ser>
          <c:idx val="3"/>
          <c:order val="3"/>
          <c:tx>
            <c:strRef>
              <c:f>Graphsn120!$E$55</c:f>
              <c:strCache>
                <c:ptCount val="1"/>
                <c:pt idx="0">
                  <c:v>0.125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Graphsn120!$A$56:$A$62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Graphsn120!$E$56:$E$62</c:f>
              <c:numCache>
                <c:formatCode>General</c:formatCode>
                <c:ptCount val="7"/>
                <c:pt idx="0">
                  <c:v>1.5149999999999999</c:v>
                </c:pt>
                <c:pt idx="1">
                  <c:v>1.425</c:v>
                </c:pt>
                <c:pt idx="2">
                  <c:v>1.155</c:v>
                </c:pt>
                <c:pt idx="3">
                  <c:v>1.0249999999999999</c:v>
                </c:pt>
                <c:pt idx="4">
                  <c:v>0.81</c:v>
                </c:pt>
                <c:pt idx="5">
                  <c:v>0.72</c:v>
                </c:pt>
                <c:pt idx="6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3-416F-869C-55351290E5ED}"/>
            </c:ext>
          </c:extLst>
        </c:ser>
        <c:ser>
          <c:idx val="4"/>
          <c:order val="4"/>
          <c:tx>
            <c:strRef>
              <c:f>Graphsn120!$F$55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Graphsn120!$A$56:$A$62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Graphsn120!$F$56:$F$62</c:f>
              <c:numCache>
                <c:formatCode>General</c:formatCode>
                <c:ptCount val="7"/>
                <c:pt idx="0">
                  <c:v>1.355</c:v>
                </c:pt>
                <c:pt idx="1">
                  <c:v>1.3049999999999999</c:v>
                </c:pt>
                <c:pt idx="2">
                  <c:v>1.06</c:v>
                </c:pt>
                <c:pt idx="3">
                  <c:v>0.92</c:v>
                </c:pt>
                <c:pt idx="4">
                  <c:v>0.75</c:v>
                </c:pt>
                <c:pt idx="5">
                  <c:v>0.64500000000000002</c:v>
                </c:pt>
                <c:pt idx="6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73-416F-869C-55351290E5ED}"/>
            </c:ext>
          </c:extLst>
        </c:ser>
        <c:ser>
          <c:idx val="5"/>
          <c:order val="5"/>
          <c:tx>
            <c:strRef>
              <c:f>Graphsn120!$G$55</c:f>
              <c:strCache>
                <c:ptCount val="1"/>
                <c:pt idx="0">
                  <c:v>NORMAL 0.07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Graphsn120!$A$56:$A$62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Graphsn120!$G$56:$G$62</c:f>
              <c:numCache>
                <c:formatCode>General</c:formatCode>
                <c:ptCount val="7"/>
                <c:pt idx="0">
                  <c:v>1.355</c:v>
                </c:pt>
                <c:pt idx="1">
                  <c:v>1.2949999999999999</c:v>
                </c:pt>
                <c:pt idx="2">
                  <c:v>1.05</c:v>
                </c:pt>
                <c:pt idx="3">
                  <c:v>0.91500000000000004</c:v>
                </c:pt>
                <c:pt idx="4">
                  <c:v>0.745</c:v>
                </c:pt>
                <c:pt idx="5">
                  <c:v>0.64500000000000002</c:v>
                </c:pt>
                <c:pt idx="6">
                  <c:v>0.63500000000000001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73-416F-869C-55351290E5ED}"/>
            </c:ext>
          </c:extLst>
        </c:ser>
        <c:ser>
          <c:idx val="6"/>
          <c:order val="6"/>
          <c:tx>
            <c:strRef>
              <c:f>Graphsn120!$H$55</c:f>
              <c:strCache>
                <c:ptCount val="1"/>
                <c:pt idx="0">
                  <c:v>LAG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Graphsn120!$A$56:$A$62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Graphsn120!$H$56:$H$62</c:f>
              <c:numCache>
                <c:formatCode>General</c:formatCode>
                <c:ptCount val="7"/>
                <c:pt idx="0">
                  <c:v>1.2789999999999999</c:v>
                </c:pt>
                <c:pt idx="1">
                  <c:v>1.1879999999999999</c:v>
                </c:pt>
                <c:pt idx="2">
                  <c:v>0.89100000000000001</c:v>
                </c:pt>
                <c:pt idx="3">
                  <c:v>0.79200000000000004</c:v>
                </c:pt>
                <c:pt idx="4">
                  <c:v>0.71499999999999997</c:v>
                </c:pt>
                <c:pt idx="5">
                  <c:v>0.64600000000000002</c:v>
                </c:pt>
                <c:pt idx="6">
                  <c:v>0.53200000000000003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73-416F-869C-55351290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28527"/>
        <c:axId val="9661497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Graphsn120!$C$55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Graphsn120!$A$56:$A$62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Graphsn120!$C$56:$C$62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3.085</c:v>
                      </c:pt>
                      <c:pt idx="1">
                        <c:v>3.0649999999999999</c:v>
                      </c:pt>
                      <c:pt idx="2">
                        <c:v>2.4350000000000001</c:v>
                      </c:pt>
                      <c:pt idx="3">
                        <c:v>2.105</c:v>
                      </c:pt>
                      <c:pt idx="4">
                        <c:v>1.7250000000000001</c:v>
                      </c:pt>
                      <c:pt idx="5">
                        <c:v>1.4750000000000001</c:v>
                      </c:pt>
                      <c:pt idx="6">
                        <c:v>1.395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973-416F-869C-55351290E5E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Graphsn120!$D$55</c15:sqref>
                        </c15:formulaRef>
                      </c:ext>
                    </c:extLst>
                    <c:strCache>
                      <c:ptCount val="1"/>
                      <c:pt idx="0">
                        <c:v>0.5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Graphsn120!$A$56:$A$62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Graphsn120!$D$56:$D$62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2.2450000000000001</c:v>
                      </c:pt>
                      <c:pt idx="1">
                        <c:v>2.1150000000000002</c:v>
                      </c:pt>
                      <c:pt idx="2">
                        <c:v>1.7549999999999999</c:v>
                      </c:pt>
                      <c:pt idx="3">
                        <c:v>1.4950000000000001</c:v>
                      </c:pt>
                      <c:pt idx="4">
                        <c:v>1.2450000000000001</c:v>
                      </c:pt>
                      <c:pt idx="5">
                        <c:v>1.095</c:v>
                      </c:pt>
                      <c:pt idx="6">
                        <c:v>1.0149999999999999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973-416F-869C-55351290E5E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Graphsn120!$I$55</c15:sqref>
                        </c15:formulaRef>
                      </c:ext>
                    </c:extLst>
                    <c:strCache>
                      <c:ptCount val="1"/>
                      <c:pt idx="0">
                        <c:v>EXPDATA*2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Graphsn120!$A$56:$A$62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Graphsn120!$I$56:$I$62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3</c:v>
                      </c:pt>
                      <c:pt idx="2">
                        <c:v>1.6</c:v>
                      </c:pt>
                      <c:pt idx="3">
                        <c:v>1.3</c:v>
                      </c:pt>
                      <c:pt idx="4">
                        <c:v>1</c:v>
                      </c:pt>
                      <c:pt idx="5">
                        <c:v>0.7</c:v>
                      </c:pt>
                      <c:pt idx="6">
                        <c:v>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8973-416F-869C-55351290E5E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Graphsn120!$J$55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Graphsn120!$A$56:$A$62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Graphsn120!$J$56:$J$62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973-416F-869C-55351290E5ED}"/>
                  </c:ext>
                </c:extLst>
              </c15:ser>
            </c15:filteredScatterSeries>
          </c:ext>
        </c:extLst>
      </c:scatterChart>
      <c:valAx>
        <c:axId val="9661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49743"/>
        <c:crosses val="autoZero"/>
        <c:crossBetween val="midCat"/>
      </c:valAx>
      <c:valAx>
        <c:axId val="9661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705936671260973E-2"/>
          <c:y val="0.67177495415880217"/>
          <c:w val="0.94076374768578541"/>
          <c:h val="0.31070040382570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595311</xdr:colOff>
      <xdr:row>20</xdr:row>
      <xdr:rowOff>23811</xdr:rowOff>
    </xdr:from>
    <xdr:to>
      <xdr:col>11</xdr:col>
      <xdr:colOff>371474</xdr:colOff>
      <xdr:row>51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A9031-343E-4D5E-880E-637CDED4B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419099</xdr:colOff>
      <xdr:row>72</xdr:row>
      <xdr:rowOff>157161</xdr:rowOff>
    </xdr:from>
    <xdr:to>
      <xdr:col>13</xdr:col>
      <xdr:colOff>142875</xdr:colOff>
      <xdr:row>103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4831D-2382-41CA-B47F-1B2F38007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topLeftCell="A12" zoomScale="130" zoomScaleNormal="130" workbookViewId="0">
      <selection activeCell="J18" sqref="J18"/>
    </sheetView>
  </sheetViews>
  <sheetFormatPr defaultRowHeight="15" x14ac:dyDescent="0.25"/>
  <sheetData>
    <row r="1" spans="1:11" x14ac:dyDescent="0.25">
      <c r="B1" t="s">
        <v>4</v>
      </c>
      <c r="C1" t="s">
        <v>9</v>
      </c>
      <c r="D1" t="s">
        <v>8</v>
      </c>
      <c r="E1" t="s">
        <v>6</v>
      </c>
      <c r="F1" t="s">
        <v>7</v>
      </c>
      <c r="G1" t="s">
        <v>10</v>
      </c>
      <c r="H1" t="s">
        <v>12</v>
      </c>
      <c r="I1" t="s">
        <v>11</v>
      </c>
      <c r="J1" t="s">
        <v>5</v>
      </c>
    </row>
    <row r="2" spans="1:11" x14ac:dyDescent="0.25">
      <c r="A2">
        <v>0.45</v>
      </c>
      <c r="B2">
        <v>2</v>
      </c>
      <c r="C2">
        <v>2.2450000000000001</v>
      </c>
      <c r="D2">
        <v>2.2450000000000001</v>
      </c>
      <c r="E2">
        <v>3.085</v>
      </c>
      <c r="F2">
        <v>3.2850000000000001</v>
      </c>
      <c r="G2">
        <v>1.5149999999999999</v>
      </c>
      <c r="H2">
        <v>1.52</v>
      </c>
      <c r="I2">
        <v>1.355</v>
      </c>
      <c r="J2">
        <v>1.375</v>
      </c>
      <c r="K2">
        <v>1.355</v>
      </c>
    </row>
    <row r="3" spans="1:11" x14ac:dyDescent="0.25">
      <c r="A3">
        <v>0.5</v>
      </c>
      <c r="B3">
        <v>1.5</v>
      </c>
      <c r="C3">
        <v>2.1150000000000002</v>
      </c>
      <c r="D3">
        <v>2.2349999999999999</v>
      </c>
      <c r="E3">
        <v>3.0649999999999999</v>
      </c>
      <c r="F3">
        <v>3.1349999999999998</v>
      </c>
      <c r="G3">
        <v>1.425</v>
      </c>
      <c r="H3">
        <v>1.415</v>
      </c>
      <c r="I3">
        <v>1.3049999999999999</v>
      </c>
      <c r="J3">
        <v>1.2849999999999999</v>
      </c>
      <c r="K3">
        <v>1.2949999999999999</v>
      </c>
    </row>
    <row r="4" spans="1:11" x14ac:dyDescent="0.25">
      <c r="A4">
        <v>0.75</v>
      </c>
      <c r="B4">
        <v>0.8</v>
      </c>
      <c r="C4">
        <v>1.7549999999999999</v>
      </c>
      <c r="D4">
        <v>1.855</v>
      </c>
      <c r="E4">
        <v>2.4350000000000001</v>
      </c>
      <c r="F4">
        <v>2.4350000000000001</v>
      </c>
      <c r="G4">
        <v>1.155</v>
      </c>
      <c r="H4">
        <v>1.2050000000000001</v>
      </c>
      <c r="I4">
        <v>1.06</v>
      </c>
      <c r="J4">
        <v>1.0549999999999999</v>
      </c>
      <c r="K4">
        <v>1.05</v>
      </c>
    </row>
    <row r="5" spans="1:11" x14ac:dyDescent="0.25">
      <c r="A5">
        <v>1</v>
      </c>
      <c r="B5">
        <v>0.65</v>
      </c>
      <c r="C5">
        <v>1.4950000000000001</v>
      </c>
      <c r="D5">
        <v>1.4950000000000001</v>
      </c>
      <c r="E5">
        <v>2.105</v>
      </c>
      <c r="F5">
        <v>2.1150000000000002</v>
      </c>
      <c r="G5">
        <v>1.0249999999999999</v>
      </c>
      <c r="H5">
        <v>1.0049999999999999</v>
      </c>
      <c r="I5">
        <v>0.92</v>
      </c>
      <c r="J5">
        <v>0.92500000000000004</v>
      </c>
      <c r="K5">
        <v>0.91500000000000004</v>
      </c>
    </row>
    <row r="6" spans="1:11" x14ac:dyDescent="0.25">
      <c r="A6">
        <v>1.5</v>
      </c>
      <c r="B6">
        <v>0.5</v>
      </c>
      <c r="C6">
        <v>1.2450000000000001</v>
      </c>
      <c r="D6">
        <v>1.2649999999999999</v>
      </c>
      <c r="E6">
        <v>1.7250000000000001</v>
      </c>
      <c r="F6">
        <v>1.675</v>
      </c>
      <c r="G6">
        <v>0.81</v>
      </c>
      <c r="H6">
        <v>0.84499999999999997</v>
      </c>
      <c r="I6">
        <v>0.75</v>
      </c>
      <c r="J6">
        <v>0.745</v>
      </c>
      <c r="K6">
        <v>0.745</v>
      </c>
    </row>
    <row r="7" spans="1:11" x14ac:dyDescent="0.25">
      <c r="A7">
        <v>2</v>
      </c>
      <c r="B7">
        <v>0.35</v>
      </c>
      <c r="C7">
        <v>1.095</v>
      </c>
      <c r="D7">
        <v>1.145</v>
      </c>
      <c r="E7">
        <v>1.4750000000000001</v>
      </c>
      <c r="F7">
        <v>1.4550000000000001</v>
      </c>
      <c r="G7">
        <v>0.72</v>
      </c>
      <c r="H7">
        <v>0.69499999999999995</v>
      </c>
      <c r="I7">
        <v>0.64500000000000002</v>
      </c>
      <c r="J7">
        <v>0.65500000000000003</v>
      </c>
      <c r="K7">
        <v>0.64500000000000002</v>
      </c>
    </row>
    <row r="8" spans="1:11" x14ac:dyDescent="0.25">
      <c r="A8">
        <v>2.25</v>
      </c>
      <c r="B8">
        <v>0.25</v>
      </c>
      <c r="C8">
        <v>1.0149999999999999</v>
      </c>
      <c r="D8">
        <v>1.0549999999999999</v>
      </c>
      <c r="E8">
        <v>1.395</v>
      </c>
      <c r="F8">
        <v>1.415</v>
      </c>
      <c r="G8">
        <v>0.66500000000000004</v>
      </c>
      <c r="H8">
        <v>0.67500000000000004</v>
      </c>
      <c r="I8">
        <v>0.61499999999999999</v>
      </c>
      <c r="J8">
        <v>0.60499999999999998</v>
      </c>
      <c r="K8">
        <v>0.63500000000000001</v>
      </c>
    </row>
    <row r="10" spans="1:11" x14ac:dyDescent="0.25">
      <c r="C10">
        <f>ABS(($B2-C2)/$B2)</f>
        <v>0.12250000000000005</v>
      </c>
      <c r="D10">
        <f t="shared" ref="D10:F10" si="0">ABS(($B2-D2)/$B2)</f>
        <v>0.12250000000000005</v>
      </c>
      <c r="E10">
        <f t="shared" si="0"/>
        <v>0.54249999999999998</v>
      </c>
      <c r="F10">
        <f t="shared" si="0"/>
        <v>0.64250000000000007</v>
      </c>
      <c r="G10">
        <f>ABS(($B2-G2)/$B2)</f>
        <v>0.24250000000000005</v>
      </c>
      <c r="H10">
        <f t="shared" ref="H10:J10" si="1">ABS(($B2-H2)/$B2)</f>
        <v>0.24</v>
      </c>
      <c r="I10">
        <f t="shared" si="1"/>
        <v>0.32250000000000001</v>
      </c>
      <c r="J10">
        <f t="shared" si="1"/>
        <v>0.3125</v>
      </c>
    </row>
    <row r="11" spans="1:11" x14ac:dyDescent="0.25">
      <c r="C11">
        <f t="shared" ref="C11:F16" si="2">ABS(($B3-C3)/$B3)</f>
        <v>0.41000000000000014</v>
      </c>
      <c r="D11">
        <f t="shared" si="2"/>
        <v>0.48999999999999994</v>
      </c>
      <c r="E11">
        <f t="shared" si="2"/>
        <v>1.0433333333333332</v>
      </c>
      <c r="F11">
        <f t="shared" si="2"/>
        <v>1.0899999999999999</v>
      </c>
      <c r="G11">
        <f t="shared" ref="G11:J11" si="3">ABS(($B3-G3)/$B3)</f>
        <v>4.9999999999999968E-2</v>
      </c>
      <c r="H11">
        <f t="shared" si="3"/>
        <v>5.6666666666666643E-2</v>
      </c>
      <c r="I11">
        <f t="shared" si="3"/>
        <v>0.13000000000000003</v>
      </c>
      <c r="J11">
        <f t="shared" si="3"/>
        <v>0.1433333333333334</v>
      </c>
    </row>
    <row r="12" spans="1:11" x14ac:dyDescent="0.25">
      <c r="C12">
        <f t="shared" si="2"/>
        <v>1.1937499999999996</v>
      </c>
      <c r="D12">
        <f t="shared" si="2"/>
        <v>1.3187499999999999</v>
      </c>
      <c r="E12">
        <f t="shared" si="2"/>
        <v>2.0437499999999997</v>
      </c>
      <c r="F12">
        <f t="shared" si="2"/>
        <v>2.0437499999999997</v>
      </c>
      <c r="G12">
        <f t="shared" ref="G12:J12" si="4">ABS(($B4-G4)/$B4)</f>
        <v>0.44374999999999998</v>
      </c>
      <c r="H12">
        <f t="shared" si="4"/>
        <v>0.50624999999999998</v>
      </c>
      <c r="I12">
        <f t="shared" si="4"/>
        <v>0.32500000000000001</v>
      </c>
      <c r="J12">
        <f t="shared" si="4"/>
        <v>0.31874999999999987</v>
      </c>
    </row>
    <row r="13" spans="1:11" x14ac:dyDescent="0.25">
      <c r="C13">
        <f t="shared" si="2"/>
        <v>1.3</v>
      </c>
      <c r="D13">
        <f t="shared" si="2"/>
        <v>1.3</v>
      </c>
      <c r="E13">
        <f t="shared" si="2"/>
        <v>2.2384615384615385</v>
      </c>
      <c r="F13">
        <f t="shared" si="2"/>
        <v>2.2538461538461543</v>
      </c>
      <c r="G13">
        <f t="shared" ref="G13:J13" si="5">ABS(($B5-G5)/$B5)</f>
        <v>0.57692307692307676</v>
      </c>
      <c r="H13">
        <f t="shared" si="5"/>
        <v>0.54615384615384599</v>
      </c>
      <c r="I13">
        <f t="shared" si="5"/>
        <v>0.41538461538461541</v>
      </c>
      <c r="J13">
        <f t="shared" si="5"/>
        <v>0.42307692307692307</v>
      </c>
    </row>
    <row r="14" spans="1:11" x14ac:dyDescent="0.25">
      <c r="C14">
        <f t="shared" si="2"/>
        <v>1.4900000000000002</v>
      </c>
      <c r="D14">
        <f t="shared" si="2"/>
        <v>1.5299999999999998</v>
      </c>
      <c r="E14">
        <f t="shared" si="2"/>
        <v>2.4500000000000002</v>
      </c>
      <c r="F14">
        <f t="shared" si="2"/>
        <v>2.35</v>
      </c>
      <c r="G14">
        <f t="shared" ref="G14:J14" si="6">ABS(($B6-G6)/$B6)</f>
        <v>0.62000000000000011</v>
      </c>
      <c r="H14">
        <f t="shared" si="6"/>
        <v>0.69</v>
      </c>
      <c r="I14">
        <f t="shared" si="6"/>
        <v>0.5</v>
      </c>
      <c r="J14">
        <f t="shared" si="6"/>
        <v>0.49</v>
      </c>
    </row>
    <row r="15" spans="1:11" x14ac:dyDescent="0.25">
      <c r="C15">
        <f t="shared" si="2"/>
        <v>2.1285714285714286</v>
      </c>
      <c r="D15">
        <f t="shared" si="2"/>
        <v>2.2714285714285718</v>
      </c>
      <c r="E15">
        <f t="shared" si="2"/>
        <v>3.2142857142857144</v>
      </c>
      <c r="F15">
        <f t="shared" si="2"/>
        <v>3.1571428571428575</v>
      </c>
      <c r="G15">
        <f t="shared" ref="G15:J15" si="7">ABS(($B7-G7)/$B7)</f>
        <v>1.0571428571428572</v>
      </c>
      <c r="H15">
        <f t="shared" si="7"/>
        <v>0.98571428571428565</v>
      </c>
      <c r="I15">
        <f t="shared" si="7"/>
        <v>0.84285714285714297</v>
      </c>
      <c r="J15">
        <f t="shared" si="7"/>
        <v>0.87142857142857166</v>
      </c>
    </row>
    <row r="16" spans="1:11" x14ac:dyDescent="0.25">
      <c r="C16">
        <f t="shared" si="2"/>
        <v>3.0599999999999996</v>
      </c>
      <c r="D16">
        <f t="shared" si="2"/>
        <v>3.2199999999999998</v>
      </c>
      <c r="E16">
        <f t="shared" si="2"/>
        <v>4.58</v>
      </c>
      <c r="F16">
        <f t="shared" si="2"/>
        <v>4.66</v>
      </c>
      <c r="G16">
        <f t="shared" ref="G16:J16" si="8">ABS(($B8-G8)/$B8)</f>
        <v>1.6600000000000001</v>
      </c>
      <c r="H16">
        <f t="shared" si="8"/>
        <v>1.7000000000000002</v>
      </c>
      <c r="I16">
        <f t="shared" si="8"/>
        <v>1.46</v>
      </c>
      <c r="J16">
        <f t="shared" si="8"/>
        <v>1.42</v>
      </c>
    </row>
    <row r="17" spans="3:10" x14ac:dyDescent="0.25">
      <c r="C17">
        <f t="shared" ref="C17:J17" si="9">SUM(C10:C16)/7</f>
        <v>1.3864030612244898</v>
      </c>
      <c r="D17">
        <f t="shared" si="9"/>
        <v>1.4646683673469387</v>
      </c>
      <c r="E17">
        <f t="shared" si="9"/>
        <v>2.3017615122972268</v>
      </c>
      <c r="F17">
        <f t="shared" si="9"/>
        <v>2.3138912872841444</v>
      </c>
      <c r="G17">
        <f t="shared" si="9"/>
        <v>0.66433084772370488</v>
      </c>
      <c r="H17">
        <f t="shared" si="9"/>
        <v>0.67496925693354271</v>
      </c>
      <c r="I17">
        <f t="shared" si="9"/>
        <v>0.5708202511773941</v>
      </c>
      <c r="J17">
        <f t="shared" si="9"/>
        <v>0.56844126111983251</v>
      </c>
    </row>
    <row r="55" spans="1:10" x14ac:dyDescent="0.25">
      <c r="B55" t="s">
        <v>0</v>
      </c>
      <c r="C55">
        <v>1</v>
      </c>
      <c r="D55">
        <v>0.5</v>
      </c>
      <c r="E55">
        <v>0.125</v>
      </c>
      <c r="F55">
        <v>7.0000000000000007E-2</v>
      </c>
      <c r="G55" t="s">
        <v>3</v>
      </c>
      <c r="H55" t="s">
        <v>2</v>
      </c>
      <c r="I55" t="s">
        <v>1</v>
      </c>
    </row>
    <row r="56" spans="1:10" x14ac:dyDescent="0.25">
      <c r="A56">
        <v>0.45</v>
      </c>
      <c r="B56">
        <v>2</v>
      </c>
      <c r="C56">
        <v>3.085</v>
      </c>
      <c r="D56">
        <v>2.2450000000000001</v>
      </c>
      <c r="E56">
        <v>1.5149999999999999</v>
      </c>
      <c r="F56">
        <v>1.355</v>
      </c>
      <c r="G56">
        <v>1.355</v>
      </c>
      <c r="H56">
        <v>1.2789999999999999</v>
      </c>
      <c r="I56">
        <f>B56*2</f>
        <v>4</v>
      </c>
    </row>
    <row r="57" spans="1:10" x14ac:dyDescent="0.25">
      <c r="A57">
        <v>0.5</v>
      </c>
      <c r="B57">
        <v>1.5</v>
      </c>
      <c r="C57">
        <v>3.0649999999999999</v>
      </c>
      <c r="D57">
        <v>2.1150000000000002</v>
      </c>
      <c r="E57">
        <v>1.425</v>
      </c>
      <c r="F57">
        <v>1.3049999999999999</v>
      </c>
      <c r="G57">
        <v>1.2949999999999999</v>
      </c>
      <c r="H57">
        <v>1.1879999999999999</v>
      </c>
      <c r="I57">
        <f t="shared" ref="I57:I62" si="10">B57*2</f>
        <v>3</v>
      </c>
    </row>
    <row r="58" spans="1:10" x14ac:dyDescent="0.25">
      <c r="A58">
        <v>0.75</v>
      </c>
      <c r="B58">
        <v>0.8</v>
      </c>
      <c r="C58">
        <v>2.4350000000000001</v>
      </c>
      <c r="D58">
        <v>1.7549999999999999</v>
      </c>
      <c r="E58">
        <v>1.155</v>
      </c>
      <c r="F58">
        <v>1.06</v>
      </c>
      <c r="G58">
        <v>1.05</v>
      </c>
      <c r="H58">
        <v>0.89100000000000001</v>
      </c>
      <c r="I58">
        <f t="shared" si="10"/>
        <v>1.6</v>
      </c>
    </row>
    <row r="59" spans="1:10" x14ac:dyDescent="0.25">
      <c r="A59">
        <v>1</v>
      </c>
      <c r="B59">
        <v>0.65</v>
      </c>
      <c r="C59">
        <v>2.105</v>
      </c>
      <c r="D59">
        <v>1.4950000000000001</v>
      </c>
      <c r="E59">
        <v>1.0249999999999999</v>
      </c>
      <c r="F59">
        <v>0.92</v>
      </c>
      <c r="G59">
        <v>0.91500000000000004</v>
      </c>
      <c r="H59">
        <v>0.79200000000000004</v>
      </c>
      <c r="I59">
        <f t="shared" si="10"/>
        <v>1.3</v>
      </c>
    </row>
    <row r="60" spans="1:10" x14ac:dyDescent="0.25">
      <c r="A60">
        <v>1.5</v>
      </c>
      <c r="B60">
        <v>0.5</v>
      </c>
      <c r="C60">
        <v>1.7250000000000001</v>
      </c>
      <c r="D60">
        <v>1.2450000000000001</v>
      </c>
      <c r="E60">
        <v>0.81</v>
      </c>
      <c r="F60">
        <v>0.75</v>
      </c>
      <c r="G60">
        <v>0.745</v>
      </c>
      <c r="H60">
        <v>0.71499999999999997</v>
      </c>
      <c r="I60">
        <f t="shared" si="10"/>
        <v>1</v>
      </c>
    </row>
    <row r="61" spans="1:10" x14ac:dyDescent="0.25">
      <c r="A61">
        <v>2</v>
      </c>
      <c r="B61">
        <v>0.35</v>
      </c>
      <c r="C61">
        <v>1.4750000000000001</v>
      </c>
      <c r="D61">
        <v>1.095</v>
      </c>
      <c r="E61">
        <v>0.72</v>
      </c>
      <c r="F61">
        <v>0.64500000000000002</v>
      </c>
      <c r="G61">
        <v>0.64500000000000002</v>
      </c>
      <c r="H61">
        <v>0.64600000000000002</v>
      </c>
      <c r="I61">
        <f t="shared" si="10"/>
        <v>0.7</v>
      </c>
    </row>
    <row r="62" spans="1:10" x14ac:dyDescent="0.25">
      <c r="A62">
        <v>2.25</v>
      </c>
      <c r="B62">
        <v>0.25</v>
      </c>
      <c r="C62">
        <v>1.395</v>
      </c>
      <c r="D62">
        <v>1.0149999999999999</v>
      </c>
      <c r="E62">
        <v>0.66500000000000004</v>
      </c>
      <c r="F62">
        <v>0.61499999999999999</v>
      </c>
      <c r="G62">
        <v>0.63500000000000001</v>
      </c>
      <c r="H62">
        <v>0.53200000000000003</v>
      </c>
      <c r="I62">
        <f t="shared" si="10"/>
        <v>0.5</v>
      </c>
    </row>
    <row r="64" spans="1:10" x14ac:dyDescent="0.25">
      <c r="C64">
        <f>ABS(($B56-C56)/$B56)</f>
        <v>0.54249999999999998</v>
      </c>
      <c r="D64">
        <f t="shared" ref="D64:J64" si="11">ABS(($B56-D56)/$B56)</f>
        <v>0.12250000000000005</v>
      </c>
      <c r="E64">
        <f>ABS(($B56-E56)/$B56)</f>
        <v>0.24250000000000005</v>
      </c>
      <c r="F64">
        <f t="shared" si="11"/>
        <v>0.32250000000000001</v>
      </c>
      <c r="G64">
        <f t="shared" si="11"/>
        <v>0.32250000000000001</v>
      </c>
      <c r="H64">
        <f t="shared" si="11"/>
        <v>0.36050000000000004</v>
      </c>
      <c r="I64">
        <f t="shared" si="11"/>
        <v>1</v>
      </c>
      <c r="J64">
        <f t="shared" si="11"/>
        <v>1</v>
      </c>
    </row>
    <row r="65" spans="2:10" x14ac:dyDescent="0.25">
      <c r="C65">
        <f t="shared" ref="C65:J70" si="12">ABS(($B57-C57)/$B57)</f>
        <v>1.0433333333333332</v>
      </c>
      <c r="D65">
        <f t="shared" si="12"/>
        <v>0.41000000000000014</v>
      </c>
      <c r="E65">
        <f t="shared" si="12"/>
        <v>4.9999999999999968E-2</v>
      </c>
      <c r="F65">
        <f t="shared" si="12"/>
        <v>0.13000000000000003</v>
      </c>
      <c r="G65">
        <f t="shared" si="12"/>
        <v>0.13666666666666671</v>
      </c>
      <c r="H65">
        <f t="shared" si="12"/>
        <v>0.20800000000000005</v>
      </c>
      <c r="I65">
        <f>ABS(($B57-I57)/$B57)</f>
        <v>1</v>
      </c>
      <c r="J65">
        <f t="shared" si="12"/>
        <v>1</v>
      </c>
    </row>
    <row r="66" spans="2:10" x14ac:dyDescent="0.25">
      <c r="C66">
        <f t="shared" si="12"/>
        <v>2.0437499999999997</v>
      </c>
      <c r="D66">
        <f t="shared" si="12"/>
        <v>1.1937499999999996</v>
      </c>
      <c r="E66">
        <f t="shared" si="12"/>
        <v>0.44374999999999998</v>
      </c>
      <c r="F66">
        <f t="shared" si="12"/>
        <v>0.32500000000000001</v>
      </c>
      <c r="G66">
        <f t="shared" si="12"/>
        <v>0.3125</v>
      </c>
      <c r="H66">
        <f t="shared" si="12"/>
        <v>0.11374999999999996</v>
      </c>
      <c r="I66">
        <f t="shared" si="12"/>
        <v>1</v>
      </c>
      <c r="J66">
        <f t="shared" si="12"/>
        <v>1</v>
      </c>
    </row>
    <row r="67" spans="2:10" x14ac:dyDescent="0.25">
      <c r="C67">
        <f t="shared" si="12"/>
        <v>2.2384615384615385</v>
      </c>
      <c r="D67">
        <f t="shared" si="12"/>
        <v>1.3</v>
      </c>
      <c r="E67">
        <f t="shared" si="12"/>
        <v>0.57692307692307676</v>
      </c>
      <c r="F67">
        <f t="shared" si="12"/>
        <v>0.41538461538461541</v>
      </c>
      <c r="G67">
        <f t="shared" si="12"/>
        <v>0.40769230769230769</v>
      </c>
      <c r="H67">
        <f t="shared" si="12"/>
        <v>0.21846153846153848</v>
      </c>
      <c r="I67">
        <f t="shared" si="12"/>
        <v>1</v>
      </c>
      <c r="J67">
        <f t="shared" si="12"/>
        <v>1</v>
      </c>
    </row>
    <row r="68" spans="2:10" x14ac:dyDescent="0.25">
      <c r="C68">
        <f t="shared" si="12"/>
        <v>2.4500000000000002</v>
      </c>
      <c r="D68">
        <f t="shared" si="12"/>
        <v>1.4900000000000002</v>
      </c>
      <c r="E68">
        <f t="shared" si="12"/>
        <v>0.62000000000000011</v>
      </c>
      <c r="F68">
        <f t="shared" si="12"/>
        <v>0.5</v>
      </c>
      <c r="G68">
        <f t="shared" si="12"/>
        <v>0.49</v>
      </c>
      <c r="H68">
        <f t="shared" si="12"/>
        <v>0.42999999999999994</v>
      </c>
      <c r="I68">
        <f t="shared" si="12"/>
        <v>1</v>
      </c>
      <c r="J68">
        <f t="shared" si="12"/>
        <v>1</v>
      </c>
    </row>
    <row r="69" spans="2:10" x14ac:dyDescent="0.25">
      <c r="C69">
        <f t="shared" si="12"/>
        <v>3.2142857142857144</v>
      </c>
      <c r="D69">
        <f t="shared" si="12"/>
        <v>2.1285714285714286</v>
      </c>
      <c r="E69">
        <f t="shared" si="12"/>
        <v>1.0571428571428572</v>
      </c>
      <c r="F69">
        <f t="shared" si="12"/>
        <v>0.84285714285714297</v>
      </c>
      <c r="G69">
        <f t="shared" si="12"/>
        <v>0.84285714285714297</v>
      </c>
      <c r="H69">
        <f t="shared" si="12"/>
        <v>0.84571428571428586</v>
      </c>
      <c r="I69">
        <f t="shared" si="12"/>
        <v>1</v>
      </c>
      <c r="J69">
        <f t="shared" si="12"/>
        <v>1</v>
      </c>
    </row>
    <row r="70" spans="2:10" x14ac:dyDescent="0.25">
      <c r="C70">
        <f t="shared" si="12"/>
        <v>4.58</v>
      </c>
      <c r="D70">
        <f t="shared" si="12"/>
        <v>3.0599999999999996</v>
      </c>
      <c r="E70">
        <f t="shared" si="12"/>
        <v>1.6600000000000001</v>
      </c>
      <c r="F70">
        <f t="shared" si="12"/>
        <v>1.46</v>
      </c>
      <c r="G70">
        <f t="shared" si="12"/>
        <v>1.54</v>
      </c>
      <c r="H70">
        <f t="shared" si="12"/>
        <v>1.1280000000000001</v>
      </c>
      <c r="I70">
        <f t="shared" si="12"/>
        <v>1</v>
      </c>
      <c r="J70">
        <f t="shared" si="12"/>
        <v>1</v>
      </c>
    </row>
    <row r="71" spans="2:10" x14ac:dyDescent="0.25">
      <c r="B71" t="s">
        <v>13</v>
      </c>
      <c r="C71">
        <f>SUM(C64:C70)/7</f>
        <v>2.3017615122972268</v>
      </c>
      <c r="D71">
        <f t="shared" ref="D71:J71" si="13">SUM(D64:D70)/7</f>
        <v>1.3864030612244898</v>
      </c>
      <c r="E71">
        <f t="shared" si="13"/>
        <v>0.66433084772370488</v>
      </c>
      <c r="F71">
        <f t="shared" si="13"/>
        <v>0.5708202511773941</v>
      </c>
      <c r="G71">
        <f t="shared" si="13"/>
        <v>0.57888801674515966</v>
      </c>
      <c r="H71">
        <f t="shared" si="13"/>
        <v>0.47206083202511778</v>
      </c>
      <c r="I71">
        <f>SUM(I64:I70)/7</f>
        <v>1</v>
      </c>
      <c r="J71">
        <f t="shared" si="1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Graphsn120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</cp:lastModifiedBy>
  <dcterms:created xsi:type="dcterms:W3CDTF">2022-03-02T09:53:08Z</dcterms:created>
  <dcterms:modified xsi:type="dcterms:W3CDTF">2022-03-02T21:31:52Z</dcterms:modified>
</cp:coreProperties>
</file>