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Uni\Simulations\SwarmSimulation\InitialResults\"/>
    </mc:Choice>
  </mc:AlternateContent>
  <xr:revisionPtr revIDLastSave="0" documentId="13_ncr:1_{63C01BBF-5511-4742-99BE-5D621723A0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1" l="1"/>
  <c r="D89" i="1"/>
  <c r="D88" i="1"/>
  <c r="D87" i="1"/>
  <c r="D86" i="1"/>
  <c r="D85" i="1"/>
  <c r="D84" i="1"/>
  <c r="D72" i="1"/>
  <c r="D71" i="1"/>
  <c r="D70" i="1"/>
  <c r="D69" i="1"/>
  <c r="D68" i="1"/>
  <c r="D67" i="1"/>
  <c r="D66" i="1"/>
  <c r="D25" i="1"/>
  <c r="D19" i="1"/>
  <c r="D20" i="1"/>
  <c r="D21" i="1"/>
  <c r="D22" i="1"/>
  <c r="D23" i="1"/>
  <c r="D24" i="1"/>
  <c r="D18" i="1"/>
  <c r="D43" i="1"/>
  <c r="D39" i="1"/>
  <c r="D40" i="1"/>
  <c r="D41" i="1"/>
  <c r="D42" i="1"/>
  <c r="D38" i="1"/>
  <c r="D52" i="1"/>
  <c r="D53" i="1"/>
  <c r="D54" i="1"/>
  <c r="D55" i="1"/>
  <c r="D56" i="1"/>
  <c r="D57" i="1"/>
  <c r="D51" i="1"/>
  <c r="D91" i="1" l="1"/>
  <c r="D73" i="1"/>
  <c r="D58" i="1"/>
</calcChain>
</file>

<file path=xl/sharedStrings.xml><?xml version="1.0" encoding="utf-8"?>
<sst xmlns="http://schemas.openxmlformats.org/spreadsheetml/2006/main" count="19" uniqueCount="11">
  <si>
    <t>Flow</t>
  </si>
  <si>
    <t>Time Taken</t>
  </si>
  <si>
    <t>Magnetic Force</t>
  </si>
  <si>
    <t>Experimental results (From ali's paper_REF_)</t>
  </si>
  <si>
    <t>MagTest2</t>
  </si>
  <si>
    <t>MagTest3</t>
  </si>
  <si>
    <t>ERR</t>
  </si>
  <si>
    <t>Sim</t>
  </si>
  <si>
    <t>Experimental</t>
  </si>
  <si>
    <t>MagTest5</t>
  </si>
  <si>
    <t>MagTest4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</si>
</sst>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E3-4077-895F-4EE37C2A53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E3-4077-895F-4EE37C2A53C6}"/>
            </c:ext>
          </c:extLst>
        </c:ser>
        <c:ser>
          <c:idx val="4"/>
          <c:order val="2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E3-4077-895F-4EE37C2A53C6}"/>
            </c:ext>
          </c:extLst>
        </c:ser>
        <c:ser>
          <c:idx val="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E3-4077-895F-4EE37C2A53C6}"/>
            </c:ext>
          </c:extLst>
        </c:ser>
        <c:ser>
          <c:idx val="2"/>
          <c:order val="4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E3-4077-895F-4EE37C2A53C6}"/>
            </c:ext>
          </c:extLst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E3-4077-895F-4EE37C2A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2465</c:v>
                </c:pt>
                <c:pt idx="1">
                  <c:v>834</c:v>
                </c:pt>
                <c:pt idx="2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60E-96C0-299610D32AB3}"/>
            </c:ext>
          </c:extLst>
        </c:ser>
        <c:ser>
          <c:idx val="0"/>
          <c:order val="1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2610</c:v>
                </c:pt>
                <c:pt idx="1">
                  <c:v>520</c:v>
                </c:pt>
                <c:pt idx="2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F2-460E-96C0-299610D3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23-4877-8B45-72AE0C6420C5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23-4877-8B45-72AE0C6420C5}"/>
            </c:ext>
          </c:extLst>
        </c:ser>
        <c:ser>
          <c:idx val="0"/>
          <c:order val="2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23-4877-8B45-72AE0C6420C5}"/>
            </c:ext>
          </c:extLst>
        </c:ser>
        <c:ser>
          <c:idx val="1"/>
          <c:order val="3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23-4877-8B45-72AE0C64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Sheet1!$B$18:$B$24</c:f>
              <c:numCache>
                <c:formatCode>General</c:formatCode>
                <c:ptCount val="7"/>
                <c:pt idx="0">
                  <c:v>955</c:v>
                </c:pt>
                <c:pt idx="1">
                  <c:v>860</c:v>
                </c:pt>
                <c:pt idx="2">
                  <c:v>556</c:v>
                </c:pt>
                <c:pt idx="3">
                  <c:v>457</c:v>
                </c:pt>
                <c:pt idx="4">
                  <c:v>370</c:v>
                </c:pt>
                <c:pt idx="5">
                  <c:v>264</c:v>
                </c:pt>
                <c:pt idx="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4-4082-91A4-7591090F1D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Sheet1!$C$18:$C$24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4-4082-91A4-7591090F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Sheet1!$B$38:$B$42</c:f>
              <c:numCache>
                <c:formatCode>General</c:formatCode>
                <c:ptCount val="5"/>
                <c:pt idx="0">
                  <c:v>2265</c:v>
                </c:pt>
                <c:pt idx="1">
                  <c:v>1624</c:v>
                </c:pt>
                <c:pt idx="2">
                  <c:v>1325</c:v>
                </c:pt>
                <c:pt idx="3">
                  <c:v>1219</c:v>
                </c:pt>
                <c:pt idx="4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B-4F13-B49E-359D4E133B52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Sheet1!$C$38:$C$42</c:f>
              <c:numCache>
                <c:formatCode>General</c:formatCode>
                <c:ptCount val="5"/>
                <c:pt idx="0">
                  <c:v>1500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B-4F13-B49E-359D4E13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Sheet1!$B$66:$B$72</c:f>
              <c:numCache>
                <c:formatCode>General</c:formatCode>
                <c:ptCount val="7"/>
                <c:pt idx="0">
                  <c:v>1062</c:v>
                </c:pt>
                <c:pt idx="1">
                  <c:v>1057</c:v>
                </c:pt>
                <c:pt idx="2">
                  <c:v>767</c:v>
                </c:pt>
                <c:pt idx="3">
                  <c:v>684</c:v>
                </c:pt>
                <c:pt idx="4">
                  <c:v>567</c:v>
                </c:pt>
                <c:pt idx="5">
                  <c:v>471</c:v>
                </c:pt>
                <c:pt idx="6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46D-836F-78A0436B09C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Sheet1!$C$66:$C$72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46D-836F-78A0436B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Sheet1!$B$84:$B$90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D-4DC1-ACA7-930890D6482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Sheet1!$C$84:$C$90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D-4DC1-ACA7-930890D6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</xdr:colOff>
      <xdr:row>0</xdr:row>
      <xdr:rowOff>144462</xdr:rowOff>
    </xdr:from>
    <xdr:to>
      <xdr:col>19</xdr:col>
      <xdr:colOff>339725</xdr:colOff>
      <xdr:row>15</xdr:row>
      <xdr:rowOff>30162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B00A7-C52C-42DD-A975-D774F325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196850</xdr:colOff>
      <xdr:row>0</xdr:row>
      <xdr:rowOff>136525</xdr:rowOff>
    </xdr:from>
    <xdr:to>
      <xdr:col>11</xdr:col>
      <xdr:colOff>501650</xdr:colOff>
      <xdr:row>15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F5D72-7D57-4959-ADF8-3D1EF3DA4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244475</xdr:colOff>
      <xdr:row>48</xdr:row>
      <xdr:rowOff>31750</xdr:rowOff>
    </xdr:from>
    <xdr:to>
      <xdr:col>11</xdr:col>
      <xdr:colOff>549275</xdr:colOff>
      <xdr:row>62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8A6AA-A18F-4607-9B31-761359596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16</xdr:row>
      <xdr:rowOff>174625</xdr:rowOff>
    </xdr:from>
    <xdr:to>
      <xdr:col>11</xdr:col>
      <xdr:colOff>561975</xdr:colOff>
      <xdr:row>31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70E8A6-856C-4245-83E9-E44E2F87C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165100</xdr:colOff>
      <xdr:row>32</xdr:row>
      <xdr:rowOff>139700</xdr:rowOff>
    </xdr:from>
    <xdr:to>
      <xdr:col>11</xdr:col>
      <xdr:colOff>469900</xdr:colOff>
      <xdr:row>47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426D18-60DA-466B-B06A-7A2F9200D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171450</xdr:colOff>
      <xdr:row>65</xdr:row>
      <xdr:rowOff>0</xdr:rowOff>
    </xdr:from>
    <xdr:to>
      <xdr:col>11</xdr:col>
      <xdr:colOff>476250</xdr:colOff>
      <xdr:row>79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B48FF8-0D58-4D8C-826C-4DAE1F71B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95250</xdr:colOff>
      <xdr:row>82</xdr:row>
      <xdr:rowOff>9525</xdr:rowOff>
    </xdr:from>
    <xdr:to>
      <xdr:col>11</xdr:col>
      <xdr:colOff>400050</xdr:colOff>
      <xdr:row>96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B7119E-1EFF-45BC-A0DC-433D3E9A7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tabSelected="1" topLeftCell="A61" workbookViewId="0">
      <selection activeCell="O81" sqref="O81"/>
    </sheetView>
  </sheetViews>
  <sheetFormatPr defaultRowHeight="15" x14ac:dyDescent="0.25"/>
  <cols>
    <col min="4" max="4" width="12.7109375" bestFit="1" customWidth="1"/>
  </cols>
  <sheetData>
    <row r="1" spans="1:22" x14ac:dyDescent="0.25">
      <c r="A1" t="s">
        <v>0</v>
      </c>
      <c r="B1" t="s">
        <v>1</v>
      </c>
    </row>
    <row r="2" spans="1:22" x14ac:dyDescent="0.25">
      <c r="A2">
        <v>1E-3</v>
      </c>
      <c r="B2">
        <v>2465</v>
      </c>
      <c r="C2">
        <v>2610</v>
      </c>
    </row>
    <row r="3" spans="1:22" x14ac:dyDescent="0.25">
      <c r="A3">
        <v>5.0000000000000001E-3</v>
      </c>
      <c r="B3">
        <v>834</v>
      </c>
      <c r="C3">
        <v>520</v>
      </c>
      <c r="U3">
        <v>2.5000000000000001E-2</v>
      </c>
      <c r="V3">
        <v>1705</v>
      </c>
    </row>
    <row r="4" spans="1:22" x14ac:dyDescent="0.25">
      <c r="A4">
        <v>0.01</v>
      </c>
      <c r="B4">
        <v>434</v>
      </c>
      <c r="C4">
        <v>260</v>
      </c>
      <c r="U4">
        <v>0.05</v>
      </c>
      <c r="V4">
        <v>860</v>
      </c>
    </row>
    <row r="5" spans="1:22" x14ac:dyDescent="0.25">
      <c r="U5">
        <v>7.4999999999999997E-2</v>
      </c>
      <c r="V5">
        <v>556</v>
      </c>
    </row>
    <row r="6" spans="1:22" x14ac:dyDescent="0.25">
      <c r="U6">
        <v>0.1</v>
      </c>
      <c r="V6">
        <v>457</v>
      </c>
    </row>
    <row r="7" spans="1:22" x14ac:dyDescent="0.25">
      <c r="A7" t="s">
        <v>2</v>
      </c>
      <c r="C7" t="s">
        <v>3</v>
      </c>
      <c r="U7">
        <v>0</v>
      </c>
      <c r="V7">
        <v>0</v>
      </c>
    </row>
    <row r="8" spans="1:22" x14ac:dyDescent="0.25">
      <c r="A8">
        <v>8.0000000000000002E-3</v>
      </c>
      <c r="B8">
        <v>5216</v>
      </c>
      <c r="U8">
        <v>0.15</v>
      </c>
      <c r="V8">
        <v>370</v>
      </c>
    </row>
    <row r="9" spans="1:22" x14ac:dyDescent="0.25">
      <c r="A9">
        <v>8.9999999999999993E-3</v>
      </c>
      <c r="B9">
        <v>4705</v>
      </c>
      <c r="U9">
        <v>0</v>
      </c>
      <c r="V9">
        <v>0</v>
      </c>
    </row>
    <row r="10" spans="1:22" x14ac:dyDescent="0.25">
      <c r="A10">
        <v>0.01</v>
      </c>
      <c r="B10">
        <v>4205</v>
      </c>
      <c r="U10">
        <v>0.2</v>
      </c>
      <c r="V10">
        <v>264</v>
      </c>
    </row>
    <row r="11" spans="1:22" x14ac:dyDescent="0.25">
      <c r="A11">
        <v>1.0999999999999999E-2</v>
      </c>
      <c r="B11">
        <v>3654</v>
      </c>
      <c r="U11">
        <v>0.22500000000000001</v>
      </c>
      <c r="V11">
        <v>259</v>
      </c>
    </row>
    <row r="12" spans="1:22" x14ac:dyDescent="0.25">
      <c r="A12">
        <v>1.2E-2</v>
      </c>
      <c r="B12">
        <v>3457</v>
      </c>
    </row>
    <row r="13" spans="1:22" x14ac:dyDescent="0.25">
      <c r="A13">
        <v>1.4999999999999999E-2</v>
      </c>
      <c r="B13">
        <v>2805</v>
      </c>
    </row>
    <row r="14" spans="1:22" x14ac:dyDescent="0.25">
      <c r="A14">
        <v>1.7999999999999999E-2</v>
      </c>
      <c r="B14">
        <v>2161</v>
      </c>
    </row>
    <row r="15" spans="1:22" x14ac:dyDescent="0.25">
      <c r="A15">
        <v>0.02</v>
      </c>
      <c r="B15">
        <v>2111</v>
      </c>
    </row>
    <row r="16" spans="1:22" x14ac:dyDescent="0.25">
      <c r="A16">
        <v>2.5000000000000001E-2</v>
      </c>
      <c r="B16">
        <v>1705</v>
      </c>
    </row>
    <row r="17" spans="1:4" x14ac:dyDescent="0.25">
      <c r="A17">
        <v>3.3000000000000002E-2</v>
      </c>
      <c r="B17">
        <v>1266</v>
      </c>
      <c r="D17" t="s">
        <v>6</v>
      </c>
    </row>
    <row r="18" spans="1:4" x14ac:dyDescent="0.25">
      <c r="A18">
        <v>4.4999999999999998E-2</v>
      </c>
      <c r="B18">
        <v>955</v>
      </c>
      <c r="C18">
        <v>2000</v>
      </c>
      <c r="D18">
        <f>ABS((C18-B18)/C18)</f>
        <v>0.52249999999999996</v>
      </c>
    </row>
    <row r="19" spans="1:4" x14ac:dyDescent="0.25">
      <c r="A19">
        <v>0.05</v>
      </c>
      <c r="B19">
        <v>860</v>
      </c>
      <c r="C19">
        <v>1500</v>
      </c>
      <c r="D19">
        <f t="shared" ref="D19:D24" si="0">ABS((C19-B19)/C19)</f>
        <v>0.42666666666666669</v>
      </c>
    </row>
    <row r="20" spans="1:4" x14ac:dyDescent="0.25">
      <c r="A20">
        <v>7.4999999999999997E-2</v>
      </c>
      <c r="B20">
        <v>556</v>
      </c>
      <c r="C20">
        <v>800</v>
      </c>
      <c r="D20">
        <f t="shared" si="0"/>
        <v>0.30499999999999999</v>
      </c>
    </row>
    <row r="21" spans="1:4" x14ac:dyDescent="0.25">
      <c r="A21">
        <v>0.1</v>
      </c>
      <c r="B21">
        <v>457</v>
      </c>
      <c r="C21">
        <v>650</v>
      </c>
      <c r="D21">
        <f t="shared" si="0"/>
        <v>0.2969230769230769</v>
      </c>
    </row>
    <row r="22" spans="1:4" x14ac:dyDescent="0.25">
      <c r="A22">
        <v>0.15</v>
      </c>
      <c r="B22">
        <v>370</v>
      </c>
      <c r="C22">
        <v>500</v>
      </c>
      <c r="D22">
        <f t="shared" si="0"/>
        <v>0.26</v>
      </c>
    </row>
    <row r="23" spans="1:4" x14ac:dyDescent="0.25">
      <c r="A23">
        <v>0.2</v>
      </c>
      <c r="B23">
        <v>264</v>
      </c>
      <c r="C23">
        <v>350</v>
      </c>
      <c r="D23">
        <f t="shared" si="0"/>
        <v>0.24571428571428572</v>
      </c>
    </row>
    <row r="24" spans="1:4" x14ac:dyDescent="0.25">
      <c r="A24">
        <v>0.22500000000000001</v>
      </c>
      <c r="B24">
        <v>259</v>
      </c>
      <c r="C24">
        <v>250</v>
      </c>
      <c r="D24">
        <f t="shared" si="0"/>
        <v>3.5999999999999997E-2</v>
      </c>
    </row>
    <row r="25" spans="1:4" x14ac:dyDescent="0.25">
      <c r="D25">
        <f>SUM(D18:D24)/7</f>
        <v>0.29897200418628989</v>
      </c>
    </row>
    <row r="37" spans="1:4" x14ac:dyDescent="0.25">
      <c r="A37" t="s">
        <v>4</v>
      </c>
      <c r="D37" t="s">
        <v>6</v>
      </c>
    </row>
    <row r="38" spans="1:4" x14ac:dyDescent="0.25">
      <c r="A38">
        <v>0.5</v>
      </c>
      <c r="B38">
        <v>2265</v>
      </c>
      <c r="C38">
        <v>1500</v>
      </c>
      <c r="D38">
        <f>ABS((C38-B38)/C38)</f>
        <v>0.51</v>
      </c>
    </row>
    <row r="39" spans="1:4" x14ac:dyDescent="0.25">
      <c r="A39">
        <v>1</v>
      </c>
      <c r="B39">
        <v>1624</v>
      </c>
      <c r="C39">
        <v>600</v>
      </c>
      <c r="D39">
        <f t="shared" ref="D39:D42" si="1">ABS((C39-B39)/C39)</f>
        <v>1.7066666666666668</v>
      </c>
    </row>
    <row r="40" spans="1:4" x14ac:dyDescent="0.25">
      <c r="A40">
        <v>1.5</v>
      </c>
      <c r="B40">
        <v>1325</v>
      </c>
      <c r="C40">
        <v>500</v>
      </c>
      <c r="D40">
        <f t="shared" si="1"/>
        <v>1.65</v>
      </c>
    </row>
    <row r="41" spans="1:4" x14ac:dyDescent="0.25">
      <c r="A41">
        <v>1.75</v>
      </c>
      <c r="B41">
        <v>1219</v>
      </c>
      <c r="C41">
        <v>400</v>
      </c>
      <c r="D41">
        <f t="shared" si="1"/>
        <v>2.0474999999999999</v>
      </c>
    </row>
    <row r="42" spans="1:4" x14ac:dyDescent="0.25">
      <c r="A42">
        <v>2</v>
      </c>
      <c r="B42">
        <v>1125</v>
      </c>
      <c r="C42">
        <v>300</v>
      </c>
      <c r="D42">
        <f t="shared" si="1"/>
        <v>2.75</v>
      </c>
    </row>
    <row r="43" spans="1:4" x14ac:dyDescent="0.25">
      <c r="D43">
        <f>SUM(D38:D42)/5</f>
        <v>1.7328333333333332</v>
      </c>
    </row>
    <row r="50" spans="1:4" x14ac:dyDescent="0.25">
      <c r="A50" t="s">
        <v>5</v>
      </c>
      <c r="B50" t="s">
        <v>7</v>
      </c>
      <c r="C50" t="s">
        <v>8</v>
      </c>
      <c r="D50" t="s">
        <v>6</v>
      </c>
    </row>
    <row r="51" spans="1:4" x14ac:dyDescent="0.25">
      <c r="A51">
        <v>0.45</v>
      </c>
      <c r="B51">
        <v>1602</v>
      </c>
      <c r="C51">
        <v>2000</v>
      </c>
      <c r="D51">
        <f>ABS((C51-B51)/C51)</f>
        <v>0.19900000000000001</v>
      </c>
    </row>
    <row r="52" spans="1:4" x14ac:dyDescent="0.25">
      <c r="A52">
        <v>0.5</v>
      </c>
      <c r="B52">
        <v>1337</v>
      </c>
      <c r="C52">
        <v>1500</v>
      </c>
      <c r="D52">
        <f t="shared" ref="D52:D57" si="2">ABS((C52-B52)/C52)</f>
        <v>0.10866666666666666</v>
      </c>
    </row>
    <row r="53" spans="1:4" x14ac:dyDescent="0.25">
      <c r="A53">
        <v>0.75</v>
      </c>
      <c r="B53">
        <v>1086</v>
      </c>
      <c r="C53">
        <v>800</v>
      </c>
      <c r="D53">
        <f t="shared" si="2"/>
        <v>0.35749999999999998</v>
      </c>
    </row>
    <row r="54" spans="1:4" x14ac:dyDescent="0.25">
      <c r="A54">
        <v>1</v>
      </c>
      <c r="B54">
        <v>981</v>
      </c>
      <c r="C54">
        <v>650</v>
      </c>
      <c r="D54">
        <f t="shared" si="2"/>
        <v>0.50923076923076926</v>
      </c>
    </row>
    <row r="55" spans="1:4" x14ac:dyDescent="0.25">
      <c r="A55">
        <v>1.5</v>
      </c>
      <c r="B55">
        <v>810</v>
      </c>
      <c r="C55">
        <v>500</v>
      </c>
      <c r="D55">
        <f t="shared" si="2"/>
        <v>0.62</v>
      </c>
    </row>
    <row r="56" spans="1:4" x14ac:dyDescent="0.25">
      <c r="A56">
        <v>2</v>
      </c>
      <c r="B56">
        <v>728</v>
      </c>
      <c r="C56">
        <v>350</v>
      </c>
      <c r="D56">
        <f t="shared" si="2"/>
        <v>1.08</v>
      </c>
    </row>
    <row r="57" spans="1:4" x14ac:dyDescent="0.25">
      <c r="A57">
        <v>2.25</v>
      </c>
      <c r="B57">
        <v>767</v>
      </c>
      <c r="C57">
        <v>250</v>
      </c>
      <c r="D57">
        <f t="shared" si="2"/>
        <v>2.0680000000000001</v>
      </c>
    </row>
    <row r="58" spans="1:4" x14ac:dyDescent="0.25">
      <c r="D58">
        <f>SUM(D51:D57)/7</f>
        <v>0.70605677655677657</v>
      </c>
    </row>
    <row r="65" spans="1:4" x14ac:dyDescent="0.25">
      <c r="A65" t="s">
        <v>10</v>
      </c>
      <c r="B65" t="s">
        <v>7</v>
      </c>
      <c r="C65" t="s">
        <v>8</v>
      </c>
      <c r="D65" t="s">
        <v>6</v>
      </c>
    </row>
    <row r="66" spans="1:4" x14ac:dyDescent="0.25">
      <c r="A66">
        <v>0.45</v>
      </c>
      <c r="B66">
        <v>1062</v>
      </c>
      <c r="C66">
        <v>2000</v>
      </c>
      <c r="D66">
        <f>ABS((C66-B66)/C66)</f>
        <v>0.46899999999999997</v>
      </c>
    </row>
    <row r="67" spans="1:4" x14ac:dyDescent="0.25">
      <c r="A67">
        <v>0.5</v>
      </c>
      <c r="B67">
        <v>1057</v>
      </c>
      <c r="C67">
        <v>1500</v>
      </c>
      <c r="D67">
        <f t="shared" ref="D67:D72" si="3">ABS((C67-B67)/C67)</f>
        <v>0.29533333333333334</v>
      </c>
    </row>
    <row r="68" spans="1:4" x14ac:dyDescent="0.25">
      <c r="A68">
        <v>0.75</v>
      </c>
      <c r="B68">
        <v>767</v>
      </c>
      <c r="C68">
        <v>800</v>
      </c>
      <c r="D68">
        <f t="shared" si="3"/>
        <v>4.1250000000000002E-2</v>
      </c>
    </row>
    <row r="69" spans="1:4" x14ac:dyDescent="0.25">
      <c r="A69">
        <v>1</v>
      </c>
      <c r="B69">
        <v>684</v>
      </c>
      <c r="C69">
        <v>650</v>
      </c>
      <c r="D69">
        <f t="shared" si="3"/>
        <v>5.2307692307692305E-2</v>
      </c>
    </row>
    <row r="70" spans="1:4" x14ac:dyDescent="0.25">
      <c r="A70">
        <v>1.5</v>
      </c>
      <c r="B70">
        <v>567</v>
      </c>
      <c r="C70">
        <v>500</v>
      </c>
      <c r="D70">
        <f t="shared" si="3"/>
        <v>0.13400000000000001</v>
      </c>
    </row>
    <row r="71" spans="1:4" x14ac:dyDescent="0.25">
      <c r="A71">
        <v>2</v>
      </c>
      <c r="B71">
        <v>471</v>
      </c>
      <c r="C71">
        <v>350</v>
      </c>
      <c r="D71">
        <f t="shared" si="3"/>
        <v>0.3457142857142857</v>
      </c>
    </row>
    <row r="72" spans="1:4" x14ac:dyDescent="0.25">
      <c r="A72">
        <v>2.25</v>
      </c>
      <c r="B72">
        <v>462</v>
      </c>
      <c r="C72">
        <v>250</v>
      </c>
      <c r="D72">
        <f t="shared" si="3"/>
        <v>0.84799999999999998</v>
      </c>
    </row>
    <row r="73" spans="1:4" x14ac:dyDescent="0.25">
      <c r="D73">
        <f>SUM(D66:D72)/7</f>
        <v>0.31222933019361587</v>
      </c>
    </row>
    <row r="83" spans="1:4" x14ac:dyDescent="0.25">
      <c r="A83" t="s">
        <v>9</v>
      </c>
      <c r="B83" t="s">
        <v>7</v>
      </c>
      <c r="C83" t="s">
        <v>8</v>
      </c>
      <c r="D83" t="s">
        <v>6</v>
      </c>
    </row>
    <row r="84" spans="1:4" x14ac:dyDescent="0.25">
      <c r="A84">
        <v>0.45</v>
      </c>
      <c r="C84">
        <v>2000</v>
      </c>
      <c r="D84">
        <f>ABS((C84-B84)/C84)</f>
        <v>1</v>
      </c>
    </row>
    <row r="85" spans="1:4" x14ac:dyDescent="0.25">
      <c r="A85">
        <v>0.5</v>
      </c>
      <c r="C85">
        <v>1500</v>
      </c>
      <c r="D85">
        <f t="shared" ref="D85:D90" si="4">ABS((C85-B85)/C85)</f>
        <v>1</v>
      </c>
    </row>
    <row r="86" spans="1:4" x14ac:dyDescent="0.25">
      <c r="A86">
        <v>0.75</v>
      </c>
      <c r="C86">
        <v>800</v>
      </c>
      <c r="D86">
        <f t="shared" si="4"/>
        <v>1</v>
      </c>
    </row>
    <row r="87" spans="1:4" x14ac:dyDescent="0.25">
      <c r="A87">
        <v>1</v>
      </c>
      <c r="C87">
        <v>650</v>
      </c>
      <c r="D87">
        <f t="shared" si="4"/>
        <v>1</v>
      </c>
    </row>
    <row r="88" spans="1:4" x14ac:dyDescent="0.25">
      <c r="A88">
        <v>1.5</v>
      </c>
      <c r="C88">
        <v>500</v>
      </c>
      <c r="D88">
        <f t="shared" si="4"/>
        <v>1</v>
      </c>
    </row>
    <row r="89" spans="1:4" x14ac:dyDescent="0.25">
      <c r="A89">
        <v>2</v>
      </c>
      <c r="C89">
        <v>350</v>
      </c>
      <c r="D89">
        <f t="shared" si="4"/>
        <v>1</v>
      </c>
    </row>
    <row r="90" spans="1:4" x14ac:dyDescent="0.25">
      <c r="A90">
        <v>2.25</v>
      </c>
      <c r="C90">
        <v>250</v>
      </c>
      <c r="D90">
        <f t="shared" si="4"/>
        <v>1</v>
      </c>
    </row>
    <row r="91" spans="1:4" x14ac:dyDescent="0.25">
      <c r="D91">
        <f>SUM(D84:D90)/7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Ben J</cp:lastModifiedBy>
  <dcterms:created xsi:type="dcterms:W3CDTF">2015-06-05T18:17:20Z</dcterms:created>
  <dcterms:modified xsi:type="dcterms:W3CDTF">2022-02-04T11:17:48Z</dcterms:modified>
</cp:coreProperties>
</file>