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github/benofben/the_intelligent_property_investor/excel/2/"/>
    </mc:Choice>
  </mc:AlternateContent>
  <bookViews>
    <workbookView xWindow="0" yWindow="0" windowWidth="25600" windowHeight="16000" xr2:uid="{D1B04704-ABF5-824B-8163-2E9556482B65}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1" i="1" l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F4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C22" i="1"/>
  <c r="D22" i="1"/>
  <c r="G22" i="1"/>
  <c r="C23" i="1"/>
  <c r="D23" i="1"/>
  <c r="G23" i="1"/>
  <c r="C24" i="1"/>
  <c r="D24" i="1"/>
  <c r="G24" i="1"/>
  <c r="C25" i="1"/>
  <c r="D25" i="1"/>
  <c r="G25" i="1"/>
  <c r="C26" i="1"/>
  <c r="D26" i="1"/>
  <c r="G26" i="1"/>
  <c r="C27" i="1"/>
  <c r="D27" i="1"/>
  <c r="G27" i="1"/>
  <c r="C28" i="1"/>
  <c r="D28" i="1"/>
  <c r="G28" i="1"/>
  <c r="C29" i="1"/>
  <c r="D29" i="1"/>
  <c r="G29" i="1"/>
  <c r="C30" i="1"/>
  <c r="D30" i="1"/>
  <c r="G30" i="1"/>
  <c r="C31" i="1"/>
  <c r="D31" i="1"/>
  <c r="G31" i="1"/>
  <c r="C32" i="1"/>
  <c r="D32" i="1"/>
  <c r="G32" i="1"/>
  <c r="C33" i="1"/>
  <c r="D33" i="1"/>
  <c r="G33" i="1"/>
  <c r="C34" i="1"/>
  <c r="D34" i="1"/>
  <c r="G34" i="1"/>
  <c r="C35" i="1"/>
  <c r="D35" i="1"/>
  <c r="G35" i="1"/>
  <c r="C36" i="1"/>
  <c r="D36" i="1"/>
  <c r="G36" i="1"/>
  <c r="C37" i="1"/>
  <c r="D37" i="1"/>
  <c r="G37" i="1"/>
  <c r="C38" i="1"/>
  <c r="D38" i="1"/>
  <c r="G38" i="1"/>
  <c r="C39" i="1"/>
  <c r="D39" i="1"/>
  <c r="G39" i="1"/>
  <c r="G40" i="1"/>
  <c r="G72" i="1"/>
</calcChain>
</file>

<file path=xl/sharedStrings.xml><?xml version="1.0" encoding="utf-8"?>
<sst xmlns="http://schemas.openxmlformats.org/spreadsheetml/2006/main" count="7" uniqueCount="7">
  <si>
    <t>Year</t>
  </si>
  <si>
    <t>Age</t>
  </si>
  <si>
    <t>IRA Contribution</t>
  </si>
  <si>
    <t>401K Contribution</t>
  </si>
  <si>
    <t>Retirement Cost</t>
  </si>
  <si>
    <t>Account Value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</si>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</sst>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IRA and 401k Account</a:t>
            </a:r>
            <a:r>
              <a:rPr lang="en-US" baseline="0"/>
              <a:t> Value vs 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IRA Contribution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Sheet1!$B$2:$B$52</c:f>
              <c:numCache>
                <c:formatCode>General</c:formatCode>
                <c:ptCount val="5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</c:numCache>
            </c:numRef>
          </c:xVal>
          <c:yVal>
            <c:numRef>
              <c:f>Sheet1!$G$2:$G$52</c:f>
              <c:numCache>
                <c:formatCode>_("$"* #,##0.00_);_("$"* \(#,##0.00\);_("$"* "-"??_);_(@_)</c:formatCode>
                <c:ptCount val="51"/>
                <c:pt idx="0">
                  <c:v>26400.000000000004</c:v>
                </c:pt>
                <c:pt idx="1">
                  <c:v>55440.000000000007</c:v>
                </c:pt>
                <c:pt idx="2">
                  <c:v>87384</c:v>
                </c:pt>
                <c:pt idx="3">
                  <c:v>122522.40000000001</c:v>
                </c:pt>
                <c:pt idx="4">
                  <c:v>161174.64000000004</c:v>
                </c:pt>
                <c:pt idx="5">
                  <c:v>203692.10400000005</c:v>
                </c:pt>
                <c:pt idx="6">
                  <c:v>250461.31440000006</c:v>
                </c:pt>
                <c:pt idx="7">
                  <c:v>301907.44584000006</c:v>
                </c:pt>
                <c:pt idx="8">
                  <c:v>358498.19042400009</c:v>
                </c:pt>
                <c:pt idx="9">
                  <c:v>420748.00946640014</c:v>
                </c:pt>
                <c:pt idx="10">
                  <c:v>489222.81041304016</c:v>
                </c:pt>
                <c:pt idx="11">
                  <c:v>564545.09145434422</c:v>
                </c:pt>
                <c:pt idx="12">
                  <c:v>647399.6005997787</c:v>
                </c:pt>
                <c:pt idx="13">
                  <c:v>738539.56065975665</c:v>
                </c:pt>
                <c:pt idx="14">
                  <c:v>838793.51672573236</c:v>
                </c:pt>
                <c:pt idx="15">
                  <c:v>949072.86839830573</c:v>
                </c:pt>
                <c:pt idx="16">
                  <c:v>1070380.1552381364</c:v>
                </c:pt>
                <c:pt idx="17">
                  <c:v>1203818.1707619501</c:v>
                </c:pt>
                <c:pt idx="18">
                  <c:v>1350599.9878381451</c:v>
                </c:pt>
                <c:pt idx="19">
                  <c:v>1512059.9866219598</c:v>
                </c:pt>
                <c:pt idx="20">
                  <c:v>1697365.9852841559</c:v>
                </c:pt>
                <c:pt idx="21">
                  <c:v>1901202.5838125716</c:v>
                </c:pt>
                <c:pt idx="22">
                  <c:v>2125422.8421938289</c:v>
                </c:pt>
                <c:pt idx="23">
                  <c:v>2372065.1264132122</c:v>
                </c:pt>
                <c:pt idx="24">
                  <c:v>2643371.6390545336</c:v>
                </c:pt>
                <c:pt idx="25">
                  <c:v>2941808.802959987</c:v>
                </c:pt>
                <c:pt idx="26">
                  <c:v>3270089.6832559858</c:v>
                </c:pt>
                <c:pt idx="27">
                  <c:v>3631198.6515815849</c:v>
                </c:pt>
                <c:pt idx="28">
                  <c:v>4028418.5167397438</c:v>
                </c:pt>
                <c:pt idx="29">
                  <c:v>4465360.3684137184</c:v>
                </c:pt>
                <c:pt idx="30">
                  <c:v>4945996.4052550904</c:v>
                </c:pt>
                <c:pt idx="31">
                  <c:v>5474696.0457806</c:v>
                </c:pt>
                <c:pt idx="32">
                  <c:v>6056265.6503586601</c:v>
                </c:pt>
                <c:pt idx="33">
                  <c:v>6695992.2153945267</c:v>
                </c:pt>
                <c:pt idx="34">
                  <c:v>7399691.4369339803</c:v>
                </c:pt>
                <c:pt idx="35">
                  <c:v>8173760.580627379</c:v>
                </c:pt>
                <c:pt idx="36">
                  <c:v>9025236.6386901177</c:v>
                </c:pt>
                <c:pt idx="37">
                  <c:v>9961860.3025591299</c:v>
                </c:pt>
                <c:pt idx="38">
                  <c:v>10519724.479502441</c:v>
                </c:pt>
                <c:pt idx="39">
                  <c:v>11108829.050354579</c:v>
                </c:pt>
                <c:pt idx="40">
                  <c:v>11730923.477174437</c:v>
                </c:pt>
                <c:pt idx="41">
                  <c:v>12387855.191896206</c:v>
                </c:pt>
                <c:pt idx="42">
                  <c:v>13081575.082642395</c:v>
                </c:pt>
                <c:pt idx="43">
                  <c:v>13814143.287270371</c:v>
                </c:pt>
                <c:pt idx="44">
                  <c:v>14587735.311357513</c:v>
                </c:pt>
                <c:pt idx="45">
                  <c:v>15404648.488793535</c:v>
                </c:pt>
                <c:pt idx="46">
                  <c:v>16267308.804165974</c:v>
                </c:pt>
                <c:pt idx="47">
                  <c:v>17178278.097199269</c:v>
                </c:pt>
                <c:pt idx="48">
                  <c:v>18140261.670642428</c:v>
                </c:pt>
                <c:pt idx="49">
                  <c:v>19156116.324198406</c:v>
                </c:pt>
                <c:pt idx="50">
                  <c:v>20228858.838353518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C0-B442-8579-8AEE5F4CF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76511"/>
        <c:axId val="213778207"/>
      </c:scatterChart>
      <c:valAx>
        <c:axId val="21377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78207"/>
        <c:crosses val="autoZero"/>
        <c:crossBetween val="midCat"/>
      </c:valAx>
      <c:valAx>
        <c:axId val="21377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76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387350</xdr:colOff>
      <xdr:row>2</xdr:row>
      <xdr:rowOff>165100</xdr:rowOff>
    </xdr:from>
    <xdr:to>
      <xdr:col>15</xdr:col>
      <xdr:colOff>635000</xdr:colOff>
      <xdr:row>23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F25EBE-7F4F-1C49-AB38-04B055257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D412B-D8B7-B04A-8D2F-7E01F0A97B60}">
  <dimension ref="A1:G72"/>
  <sheetViews>
    <sheetView tabSelected="1" workbookViewId="0">
      <selection activeCell="I60" sqref="I60"/>
    </sheetView>
  </sheetViews>
  <sheetFormatPr baseColWidth="10" defaultRowHeight="16" x14ac:dyDescent="0.2"/>
  <cols>
    <col min="3" max="3" width="18.5" customWidth="1"/>
    <col min="4" max="4" width="20.33203125" customWidth="1"/>
    <col min="5" max="5" width="21.83203125" customWidth="1"/>
    <col min="6" max="6" width="23" customWidth="1"/>
    <col min="7" max="7" width="23.3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4</v>
      </c>
      <c r="G1" t="s">
        <v>5</v>
      </c>
    </row>
    <row r="2" spans="1:7" x14ac:dyDescent="0.2">
      <c r="A2">
        <v>2018</v>
      </c>
      <c r="B2">
        <v>30</v>
      </c>
      <c r="C2" s="2">
        <v>5500</v>
      </c>
      <c r="D2" s="2">
        <v>18500</v>
      </c>
      <c r="E2" s="1">
        <v>0.1</v>
      </c>
      <c r="F2" s="2">
        <v>0</v>
      </c>
      <c r="G2" s="2">
        <f>(C2+D2-F2)*(1+E2)</f>
        <v>26400.000000000004</v>
      </c>
    </row>
    <row r="3" spans="1:7" x14ac:dyDescent="0.2">
      <c r="A3">
        <v>2019</v>
      </c>
      <c r="B3">
        <v>31</v>
      </c>
      <c r="C3" s="2">
        <v>5500</v>
      </c>
      <c r="D3" s="2">
        <v>18500</v>
      </c>
      <c r="E3" s="1">
        <v>0.1</v>
      </c>
      <c r="F3" s="2">
        <v>0</v>
      </c>
      <c r="G3" s="2">
        <f>(G2+C3+D3-F3)*(1+E3)</f>
        <v>55440.000000000007</v>
      </c>
    </row>
    <row r="4" spans="1:7" x14ac:dyDescent="0.2">
      <c r="A4">
        <v>2020</v>
      </c>
      <c r="B4">
        <v>32</v>
      </c>
      <c r="C4" s="2">
        <v>5500</v>
      </c>
      <c r="D4" s="2">
        <v>18500</v>
      </c>
      <c r="E4" s="1">
        <v>0.1</v>
      </c>
      <c r="F4" s="2">
        <v>0</v>
      </c>
      <c r="G4" s="2">
        <f t="shared" ref="G4:G67" si="0">(G3+C4+D4-F4)*(1+E4)</f>
        <v>87384</v>
      </c>
    </row>
    <row r="5" spans="1:7" x14ac:dyDescent="0.2">
      <c r="A5">
        <v>2021</v>
      </c>
      <c r="B5">
        <v>33</v>
      </c>
      <c r="C5" s="2">
        <v>5500</v>
      </c>
      <c r="D5" s="2">
        <v>18500</v>
      </c>
      <c r="E5" s="1">
        <v>0.1</v>
      </c>
      <c r="F5" s="2">
        <v>0</v>
      </c>
      <c r="G5" s="2">
        <f t="shared" si="0"/>
        <v>122522.40000000001</v>
      </c>
    </row>
    <row r="6" spans="1:7" x14ac:dyDescent="0.2">
      <c r="A6">
        <v>2022</v>
      </c>
      <c r="B6">
        <v>34</v>
      </c>
      <c r="C6" s="2">
        <v>5500</v>
      </c>
      <c r="D6" s="2">
        <v>18500</v>
      </c>
      <c r="E6" s="1">
        <v>0.1</v>
      </c>
      <c r="F6" s="2">
        <v>0</v>
      </c>
      <c r="G6" s="2">
        <f t="shared" si="0"/>
        <v>161174.64000000004</v>
      </c>
    </row>
    <row r="7" spans="1:7" x14ac:dyDescent="0.2">
      <c r="A7">
        <v>2023</v>
      </c>
      <c r="B7">
        <v>35</v>
      </c>
      <c r="C7" s="2">
        <v>5500</v>
      </c>
      <c r="D7" s="2">
        <v>18500</v>
      </c>
      <c r="E7" s="1">
        <v>0.1</v>
      </c>
      <c r="F7" s="2">
        <v>0</v>
      </c>
      <c r="G7" s="2">
        <f t="shared" si="0"/>
        <v>203692.10400000005</v>
      </c>
    </row>
    <row r="8" spans="1:7" x14ac:dyDescent="0.2">
      <c r="A8">
        <v>2024</v>
      </c>
      <c r="B8">
        <v>36</v>
      </c>
      <c r="C8" s="2">
        <v>5500</v>
      </c>
      <c r="D8" s="2">
        <v>18500</v>
      </c>
      <c r="E8" s="1">
        <v>0.1</v>
      </c>
      <c r="F8" s="2">
        <v>0</v>
      </c>
      <c r="G8" s="2">
        <f t="shared" si="0"/>
        <v>250461.31440000006</v>
      </c>
    </row>
    <row r="9" spans="1:7" x14ac:dyDescent="0.2">
      <c r="A9">
        <v>2025</v>
      </c>
      <c r="B9">
        <v>37</v>
      </c>
      <c r="C9" s="2">
        <v>5500</v>
      </c>
      <c r="D9" s="2">
        <v>18500</v>
      </c>
      <c r="E9" s="1">
        <v>0.1</v>
      </c>
      <c r="F9" s="2">
        <v>0</v>
      </c>
      <c r="G9" s="2">
        <f t="shared" si="0"/>
        <v>301907.44584000006</v>
      </c>
    </row>
    <row r="10" spans="1:7" x14ac:dyDescent="0.2">
      <c r="A10">
        <v>2026</v>
      </c>
      <c r="B10">
        <v>38</v>
      </c>
      <c r="C10" s="2">
        <v>5500</v>
      </c>
      <c r="D10" s="2">
        <v>18500</v>
      </c>
      <c r="E10" s="1">
        <v>0.1</v>
      </c>
      <c r="F10" s="2">
        <v>0</v>
      </c>
      <c r="G10" s="2">
        <f t="shared" si="0"/>
        <v>358498.19042400009</v>
      </c>
    </row>
    <row r="11" spans="1:7" x14ac:dyDescent="0.2">
      <c r="A11">
        <v>2027</v>
      </c>
      <c r="B11">
        <v>39</v>
      </c>
      <c r="C11" s="2">
        <v>5500</v>
      </c>
      <c r="D11" s="2">
        <v>18500</v>
      </c>
      <c r="E11" s="1">
        <v>0.1</v>
      </c>
      <c r="F11" s="2">
        <v>0</v>
      </c>
      <c r="G11" s="2">
        <f t="shared" si="0"/>
        <v>420748.00946640014</v>
      </c>
    </row>
    <row r="12" spans="1:7" x14ac:dyDescent="0.2">
      <c r="A12">
        <v>2028</v>
      </c>
      <c r="B12">
        <v>40</v>
      </c>
      <c r="C12" s="2">
        <v>5500</v>
      </c>
      <c r="D12" s="2">
        <v>18500</v>
      </c>
      <c r="E12" s="1">
        <v>0.1</v>
      </c>
      <c r="F12" s="2">
        <v>0</v>
      </c>
      <c r="G12" s="2">
        <f t="shared" si="0"/>
        <v>489222.81041304016</v>
      </c>
    </row>
    <row r="13" spans="1:7" x14ac:dyDescent="0.2">
      <c r="A13">
        <v>2029</v>
      </c>
      <c r="B13">
        <v>41</v>
      </c>
      <c r="C13" s="2">
        <v>5500</v>
      </c>
      <c r="D13" s="2">
        <v>18500</v>
      </c>
      <c r="E13" s="1">
        <v>0.1</v>
      </c>
      <c r="F13" s="2">
        <v>0</v>
      </c>
      <c r="G13" s="2">
        <f t="shared" si="0"/>
        <v>564545.09145434422</v>
      </c>
    </row>
    <row r="14" spans="1:7" x14ac:dyDescent="0.2">
      <c r="A14">
        <v>2030</v>
      </c>
      <c r="B14">
        <v>42</v>
      </c>
      <c r="C14" s="2">
        <v>5500</v>
      </c>
      <c r="D14" s="2">
        <v>18500</v>
      </c>
      <c r="E14" s="1">
        <v>0.1</v>
      </c>
      <c r="F14" s="2">
        <v>0</v>
      </c>
      <c r="G14" s="2">
        <f t="shared" si="0"/>
        <v>647399.6005997787</v>
      </c>
    </row>
    <row r="15" spans="1:7" x14ac:dyDescent="0.2">
      <c r="A15">
        <v>2031</v>
      </c>
      <c r="B15">
        <v>43</v>
      </c>
      <c r="C15" s="2">
        <v>5500</v>
      </c>
      <c r="D15" s="2">
        <v>18500</v>
      </c>
      <c r="E15" s="1">
        <v>0.1</v>
      </c>
      <c r="F15" s="2">
        <v>0</v>
      </c>
      <c r="G15" s="2">
        <f t="shared" si="0"/>
        <v>738539.56065975665</v>
      </c>
    </row>
    <row r="16" spans="1:7" x14ac:dyDescent="0.2">
      <c r="A16">
        <v>2032</v>
      </c>
      <c r="B16">
        <v>44</v>
      </c>
      <c r="C16" s="2">
        <v>5500</v>
      </c>
      <c r="D16" s="2">
        <v>18500</v>
      </c>
      <c r="E16" s="1">
        <v>0.1</v>
      </c>
      <c r="F16" s="2">
        <v>0</v>
      </c>
      <c r="G16" s="2">
        <f t="shared" si="0"/>
        <v>838793.51672573236</v>
      </c>
    </row>
    <row r="17" spans="1:7" x14ac:dyDescent="0.2">
      <c r="A17">
        <v>2033</v>
      </c>
      <c r="B17">
        <v>45</v>
      </c>
      <c r="C17" s="2">
        <v>5500</v>
      </c>
      <c r="D17" s="2">
        <v>18500</v>
      </c>
      <c r="E17" s="1">
        <v>0.1</v>
      </c>
      <c r="F17" s="2">
        <v>0</v>
      </c>
      <c r="G17" s="2">
        <f t="shared" si="0"/>
        <v>949072.86839830573</v>
      </c>
    </row>
    <row r="18" spans="1:7" x14ac:dyDescent="0.2">
      <c r="A18">
        <v>2034</v>
      </c>
      <c r="B18">
        <v>46</v>
      </c>
      <c r="C18" s="2">
        <v>5500</v>
      </c>
      <c r="D18" s="2">
        <v>18500</v>
      </c>
      <c r="E18" s="1">
        <v>0.1</v>
      </c>
      <c r="F18" s="2">
        <v>0</v>
      </c>
      <c r="G18" s="2">
        <f t="shared" si="0"/>
        <v>1070380.1552381364</v>
      </c>
    </row>
    <row r="19" spans="1:7" x14ac:dyDescent="0.2">
      <c r="A19">
        <v>2035</v>
      </c>
      <c r="B19">
        <v>47</v>
      </c>
      <c r="C19" s="2">
        <v>5500</v>
      </c>
      <c r="D19" s="2">
        <v>18500</v>
      </c>
      <c r="E19" s="1">
        <v>0.1</v>
      </c>
      <c r="F19" s="2">
        <v>0</v>
      </c>
      <c r="G19" s="2">
        <f t="shared" si="0"/>
        <v>1203818.1707619501</v>
      </c>
    </row>
    <row r="20" spans="1:7" x14ac:dyDescent="0.2">
      <c r="A20">
        <v>2036</v>
      </c>
      <c r="B20">
        <v>48</v>
      </c>
      <c r="C20" s="2">
        <v>5500</v>
      </c>
      <c r="D20" s="2">
        <v>18500</v>
      </c>
      <c r="E20" s="1">
        <v>0.1</v>
      </c>
      <c r="F20" s="2">
        <v>0</v>
      </c>
      <c r="G20" s="2">
        <f t="shared" si="0"/>
        <v>1350599.9878381451</v>
      </c>
    </row>
    <row r="21" spans="1:7" x14ac:dyDescent="0.2">
      <c r="A21">
        <v>2037</v>
      </c>
      <c r="B21">
        <v>49</v>
      </c>
      <c r="C21" s="2">
        <v>5500</v>
      </c>
      <c r="D21" s="2">
        <v>18500</v>
      </c>
      <c r="E21" s="1">
        <v>0.1</v>
      </c>
      <c r="F21" s="2">
        <v>0</v>
      </c>
      <c r="G21" s="2">
        <f t="shared" si="0"/>
        <v>1512059.9866219598</v>
      </c>
    </row>
    <row r="22" spans="1:7" x14ac:dyDescent="0.2">
      <c r="A22">
        <v>2038</v>
      </c>
      <c r="B22">
        <v>50</v>
      </c>
      <c r="C22" s="2">
        <f>5500+1000</f>
        <v>6500</v>
      </c>
      <c r="D22" s="2">
        <f>18500+6000</f>
        <v>24500</v>
      </c>
      <c r="E22" s="1">
        <v>0.1</v>
      </c>
      <c r="F22" s="2">
        <v>0</v>
      </c>
      <c r="G22" s="2">
        <f t="shared" si="0"/>
        <v>1697365.9852841559</v>
      </c>
    </row>
    <row r="23" spans="1:7" x14ac:dyDescent="0.2">
      <c r="A23">
        <v>2039</v>
      </c>
      <c r="B23">
        <v>51</v>
      </c>
      <c r="C23" s="2">
        <f t="shared" ref="C23:C39" si="1">5500+1000</f>
        <v>6500</v>
      </c>
      <c r="D23" s="2">
        <f>18500+6000</f>
        <v>24500</v>
      </c>
      <c r="E23" s="1">
        <v>0.1</v>
      </c>
      <c r="F23" s="2">
        <v>0</v>
      </c>
      <c r="G23" s="2">
        <f t="shared" si="0"/>
        <v>1901202.5838125716</v>
      </c>
    </row>
    <row r="24" spans="1:7" x14ac:dyDescent="0.2">
      <c r="A24">
        <v>2040</v>
      </c>
      <c r="B24">
        <v>52</v>
      </c>
      <c r="C24" s="2">
        <f t="shared" si="1"/>
        <v>6500</v>
      </c>
      <c r="D24" s="2">
        <f>18500+6000</f>
        <v>24500</v>
      </c>
      <c r="E24" s="1">
        <v>0.1</v>
      </c>
      <c r="F24" s="2">
        <v>0</v>
      </c>
      <c r="G24" s="2">
        <f t="shared" si="0"/>
        <v>2125422.8421938289</v>
      </c>
    </row>
    <row r="25" spans="1:7" x14ac:dyDescent="0.2">
      <c r="A25">
        <v>2041</v>
      </c>
      <c r="B25">
        <v>53</v>
      </c>
      <c r="C25" s="2">
        <f t="shared" si="1"/>
        <v>6500</v>
      </c>
      <c r="D25" s="2">
        <f t="shared" ref="D25:D39" si="2">18500+6000</f>
        <v>24500</v>
      </c>
      <c r="E25" s="1">
        <v>0.1</v>
      </c>
      <c r="F25" s="2">
        <v>0</v>
      </c>
      <c r="G25" s="2">
        <f t="shared" si="0"/>
        <v>2372065.1264132122</v>
      </c>
    </row>
    <row r="26" spans="1:7" x14ac:dyDescent="0.2">
      <c r="A26">
        <v>2042</v>
      </c>
      <c r="B26">
        <v>54</v>
      </c>
      <c r="C26" s="2">
        <f t="shared" si="1"/>
        <v>6500</v>
      </c>
      <c r="D26" s="2">
        <f t="shared" si="2"/>
        <v>24500</v>
      </c>
      <c r="E26" s="1">
        <v>0.1</v>
      </c>
      <c r="F26" s="2">
        <v>0</v>
      </c>
      <c r="G26" s="2">
        <f t="shared" si="0"/>
        <v>2643371.6390545336</v>
      </c>
    </row>
    <row r="27" spans="1:7" x14ac:dyDescent="0.2">
      <c r="A27">
        <v>2043</v>
      </c>
      <c r="B27">
        <v>55</v>
      </c>
      <c r="C27" s="2">
        <f t="shared" si="1"/>
        <v>6500</v>
      </c>
      <c r="D27" s="2">
        <f t="shared" si="2"/>
        <v>24500</v>
      </c>
      <c r="E27" s="1">
        <v>0.1</v>
      </c>
      <c r="F27" s="2">
        <v>0</v>
      </c>
      <c r="G27" s="2">
        <f t="shared" si="0"/>
        <v>2941808.802959987</v>
      </c>
    </row>
    <row r="28" spans="1:7" x14ac:dyDescent="0.2">
      <c r="A28">
        <v>2044</v>
      </c>
      <c r="B28">
        <v>56</v>
      </c>
      <c r="C28" s="2">
        <f t="shared" si="1"/>
        <v>6500</v>
      </c>
      <c r="D28" s="2">
        <f t="shared" si="2"/>
        <v>24500</v>
      </c>
      <c r="E28" s="1">
        <v>0.1</v>
      </c>
      <c r="F28" s="2">
        <v>0</v>
      </c>
      <c r="G28" s="2">
        <f t="shared" si="0"/>
        <v>3270089.6832559858</v>
      </c>
    </row>
    <row r="29" spans="1:7" x14ac:dyDescent="0.2">
      <c r="A29">
        <v>2045</v>
      </c>
      <c r="B29">
        <v>57</v>
      </c>
      <c r="C29" s="2">
        <f t="shared" si="1"/>
        <v>6500</v>
      </c>
      <c r="D29" s="2">
        <f t="shared" si="2"/>
        <v>24500</v>
      </c>
      <c r="E29" s="1">
        <v>0.1</v>
      </c>
      <c r="F29" s="2">
        <v>0</v>
      </c>
      <c r="G29" s="2">
        <f t="shared" si="0"/>
        <v>3631198.6515815849</v>
      </c>
    </row>
    <row r="30" spans="1:7" x14ac:dyDescent="0.2">
      <c r="A30">
        <v>2046</v>
      </c>
      <c r="B30">
        <v>58</v>
      </c>
      <c r="C30" s="2">
        <f t="shared" si="1"/>
        <v>6500</v>
      </c>
      <c r="D30" s="2">
        <f t="shared" si="2"/>
        <v>24500</v>
      </c>
      <c r="E30" s="1">
        <v>0.1</v>
      </c>
      <c r="F30" s="2">
        <v>0</v>
      </c>
      <c r="G30" s="2">
        <f t="shared" si="0"/>
        <v>4028418.5167397438</v>
      </c>
    </row>
    <row r="31" spans="1:7" x14ac:dyDescent="0.2">
      <c r="A31">
        <v>2047</v>
      </c>
      <c r="B31">
        <v>59</v>
      </c>
      <c r="C31" s="2">
        <f t="shared" si="1"/>
        <v>6500</v>
      </c>
      <c r="D31" s="2">
        <f t="shared" si="2"/>
        <v>24500</v>
      </c>
      <c r="E31" s="1">
        <v>0.1</v>
      </c>
      <c r="F31" s="2">
        <v>0</v>
      </c>
      <c r="G31" s="2">
        <f t="shared" si="0"/>
        <v>4465360.3684137184</v>
      </c>
    </row>
    <row r="32" spans="1:7" x14ac:dyDescent="0.2">
      <c r="A32">
        <v>2048</v>
      </c>
      <c r="B32">
        <v>60</v>
      </c>
      <c r="C32" s="2">
        <f t="shared" si="1"/>
        <v>6500</v>
      </c>
      <c r="D32" s="2">
        <f t="shared" si="2"/>
        <v>24500</v>
      </c>
      <c r="E32" s="1">
        <v>0.1</v>
      </c>
      <c r="F32" s="2">
        <v>0</v>
      </c>
      <c r="G32" s="2">
        <f t="shared" si="0"/>
        <v>4945996.4052550904</v>
      </c>
    </row>
    <row r="33" spans="1:7" x14ac:dyDescent="0.2">
      <c r="A33">
        <v>2049</v>
      </c>
      <c r="B33">
        <v>61</v>
      </c>
      <c r="C33" s="2">
        <f t="shared" si="1"/>
        <v>6500</v>
      </c>
      <c r="D33" s="2">
        <f t="shared" si="2"/>
        <v>24500</v>
      </c>
      <c r="E33" s="1">
        <v>0.1</v>
      </c>
      <c r="F33" s="2">
        <v>0</v>
      </c>
      <c r="G33" s="2">
        <f t="shared" si="0"/>
        <v>5474696.0457806</v>
      </c>
    </row>
    <row r="34" spans="1:7" x14ac:dyDescent="0.2">
      <c r="A34">
        <v>2050</v>
      </c>
      <c r="B34">
        <v>62</v>
      </c>
      <c r="C34" s="2">
        <f t="shared" si="1"/>
        <v>6500</v>
      </c>
      <c r="D34" s="2">
        <f t="shared" si="2"/>
        <v>24500</v>
      </c>
      <c r="E34" s="1">
        <v>0.1</v>
      </c>
      <c r="F34" s="2">
        <v>0</v>
      </c>
      <c r="G34" s="2">
        <f t="shared" si="0"/>
        <v>6056265.6503586601</v>
      </c>
    </row>
    <row r="35" spans="1:7" x14ac:dyDescent="0.2">
      <c r="A35">
        <v>2051</v>
      </c>
      <c r="B35">
        <v>63</v>
      </c>
      <c r="C35" s="2">
        <f t="shared" si="1"/>
        <v>6500</v>
      </c>
      <c r="D35" s="2">
        <f t="shared" si="2"/>
        <v>24500</v>
      </c>
      <c r="E35" s="1">
        <v>0.1</v>
      </c>
      <c r="F35" s="2">
        <v>0</v>
      </c>
      <c r="G35" s="2">
        <f t="shared" si="0"/>
        <v>6695992.2153945267</v>
      </c>
    </row>
    <row r="36" spans="1:7" x14ac:dyDescent="0.2">
      <c r="A36">
        <v>2052</v>
      </c>
      <c r="B36">
        <v>64</v>
      </c>
      <c r="C36" s="2">
        <f t="shared" si="1"/>
        <v>6500</v>
      </c>
      <c r="D36" s="2">
        <f t="shared" si="2"/>
        <v>24500</v>
      </c>
      <c r="E36" s="1">
        <v>0.1</v>
      </c>
      <c r="F36" s="2">
        <v>0</v>
      </c>
      <c r="G36" s="2">
        <f t="shared" si="0"/>
        <v>7399691.4369339803</v>
      </c>
    </row>
    <row r="37" spans="1:7" x14ac:dyDescent="0.2">
      <c r="A37">
        <v>2053</v>
      </c>
      <c r="B37">
        <v>65</v>
      </c>
      <c r="C37" s="2">
        <f t="shared" si="1"/>
        <v>6500</v>
      </c>
      <c r="D37" s="2">
        <f t="shared" si="2"/>
        <v>24500</v>
      </c>
      <c r="E37" s="1">
        <v>0.1</v>
      </c>
      <c r="F37" s="2">
        <v>0</v>
      </c>
      <c r="G37" s="2">
        <f t="shared" si="0"/>
        <v>8173760.580627379</v>
      </c>
    </row>
    <row r="38" spans="1:7" x14ac:dyDescent="0.2">
      <c r="A38">
        <v>2054</v>
      </c>
      <c r="B38">
        <v>66</v>
      </c>
      <c r="C38" s="2">
        <f t="shared" si="1"/>
        <v>6500</v>
      </c>
      <c r="D38" s="2">
        <f t="shared" si="2"/>
        <v>24500</v>
      </c>
      <c r="E38" s="1">
        <v>0.1</v>
      </c>
      <c r="F38" s="2">
        <v>0</v>
      </c>
      <c r="G38" s="2">
        <f t="shared" si="0"/>
        <v>9025236.6386901177</v>
      </c>
    </row>
    <row r="39" spans="1:7" x14ac:dyDescent="0.2">
      <c r="A39">
        <v>2055</v>
      </c>
      <c r="B39">
        <v>67</v>
      </c>
      <c r="C39" s="2">
        <f t="shared" si="1"/>
        <v>6500</v>
      </c>
      <c r="D39" s="2">
        <f t="shared" si="2"/>
        <v>24500</v>
      </c>
      <c r="E39" s="1">
        <v>0.1</v>
      </c>
      <c r="F39" s="2">
        <v>0</v>
      </c>
      <c r="G39" s="2">
        <f t="shared" si="0"/>
        <v>9961860.3025591299</v>
      </c>
    </row>
    <row r="40" spans="1:7" x14ac:dyDescent="0.2">
      <c r="A40">
        <v>2056</v>
      </c>
      <c r="B40">
        <v>68</v>
      </c>
      <c r="C40">
        <v>0</v>
      </c>
      <c r="D40">
        <v>0</v>
      </c>
      <c r="E40" s="1">
        <v>0.1</v>
      </c>
      <c r="F40" s="2">
        <f>G39*0.04</f>
        <v>398474.41210236523</v>
      </c>
      <c r="G40" s="2">
        <f>(G39+C40+D40-F40)*(1+E40)</f>
        <v>10519724.479502441</v>
      </c>
    </row>
    <row r="41" spans="1:7" x14ac:dyDescent="0.2">
      <c r="A41">
        <v>2057</v>
      </c>
      <c r="B41">
        <v>69</v>
      </c>
      <c r="C41">
        <v>0</v>
      </c>
      <c r="D41">
        <v>0</v>
      </c>
      <c r="E41" s="1">
        <v>0.1</v>
      </c>
      <c r="F41" s="2">
        <f t="shared" ref="F41:F72" si="3">G40*0.04</f>
        <v>420788.97918009764</v>
      </c>
      <c r="G41" s="2">
        <f t="shared" si="0"/>
        <v>11108829.050354579</v>
      </c>
    </row>
    <row r="42" spans="1:7" x14ac:dyDescent="0.2">
      <c r="A42">
        <v>2058</v>
      </c>
      <c r="B42">
        <v>70</v>
      </c>
      <c r="C42">
        <v>0</v>
      </c>
      <c r="D42">
        <v>0</v>
      </c>
      <c r="E42" s="1">
        <v>0.1</v>
      </c>
      <c r="F42" s="2">
        <f t="shared" si="3"/>
        <v>444353.16201418318</v>
      </c>
      <c r="G42" s="2">
        <f t="shared" si="0"/>
        <v>11730923.477174437</v>
      </c>
    </row>
    <row r="43" spans="1:7" x14ac:dyDescent="0.2">
      <c r="A43">
        <v>2059</v>
      </c>
      <c r="B43">
        <v>71</v>
      </c>
      <c r="C43">
        <v>0</v>
      </c>
      <c r="D43">
        <v>0</v>
      </c>
      <c r="E43" s="1">
        <v>0.1</v>
      </c>
      <c r="F43" s="2">
        <f t="shared" si="3"/>
        <v>469236.93908697745</v>
      </c>
      <c r="G43" s="2">
        <f t="shared" si="0"/>
        <v>12387855.191896206</v>
      </c>
    </row>
    <row r="44" spans="1:7" x14ac:dyDescent="0.2">
      <c r="A44">
        <v>2060</v>
      </c>
      <c r="B44">
        <v>72</v>
      </c>
      <c r="C44">
        <v>0</v>
      </c>
      <c r="D44">
        <v>0</v>
      </c>
      <c r="E44" s="1">
        <v>0.1</v>
      </c>
      <c r="F44" s="2">
        <f t="shared" si="3"/>
        <v>495514.20767584821</v>
      </c>
      <c r="G44" s="2">
        <f t="shared" si="0"/>
        <v>13081575.082642395</v>
      </c>
    </row>
    <row r="45" spans="1:7" x14ac:dyDescent="0.2">
      <c r="A45">
        <v>2061</v>
      </c>
      <c r="B45">
        <v>73</v>
      </c>
      <c r="C45">
        <v>0</v>
      </c>
      <c r="D45">
        <v>0</v>
      </c>
      <c r="E45" s="1">
        <v>0.1</v>
      </c>
      <c r="F45" s="2">
        <f t="shared" si="3"/>
        <v>523263.00330569583</v>
      </c>
      <c r="G45" s="2">
        <f t="shared" si="0"/>
        <v>13814143.287270371</v>
      </c>
    </row>
    <row r="46" spans="1:7" x14ac:dyDescent="0.2">
      <c r="A46">
        <v>2062</v>
      </c>
      <c r="B46">
        <v>74</v>
      </c>
      <c r="C46">
        <v>0</v>
      </c>
      <c r="D46">
        <v>0</v>
      </c>
      <c r="E46" s="1">
        <v>0.1</v>
      </c>
      <c r="F46" s="2">
        <f t="shared" si="3"/>
        <v>552565.73149081483</v>
      </c>
      <c r="G46" s="2">
        <f t="shared" si="0"/>
        <v>14587735.311357513</v>
      </c>
    </row>
    <row r="47" spans="1:7" x14ac:dyDescent="0.2">
      <c r="A47">
        <v>2063</v>
      </c>
      <c r="B47">
        <v>75</v>
      </c>
      <c r="C47">
        <v>0</v>
      </c>
      <c r="D47">
        <v>0</v>
      </c>
      <c r="E47" s="1">
        <v>0.1</v>
      </c>
      <c r="F47" s="2">
        <f t="shared" si="3"/>
        <v>583509.41245430056</v>
      </c>
      <c r="G47" s="2">
        <f t="shared" si="0"/>
        <v>15404648.488793535</v>
      </c>
    </row>
    <row r="48" spans="1:7" x14ac:dyDescent="0.2">
      <c r="A48">
        <v>2064</v>
      </c>
      <c r="B48">
        <v>76</v>
      </c>
      <c r="C48">
        <v>0</v>
      </c>
      <c r="D48">
        <v>0</v>
      </c>
      <c r="E48" s="1">
        <v>0.1</v>
      </c>
      <c r="F48" s="2">
        <f t="shared" si="3"/>
        <v>616185.93955174147</v>
      </c>
      <c r="G48" s="2">
        <f t="shared" si="0"/>
        <v>16267308.804165974</v>
      </c>
    </row>
    <row r="49" spans="1:7" x14ac:dyDescent="0.2">
      <c r="A49">
        <v>2065</v>
      </c>
      <c r="B49">
        <v>77</v>
      </c>
      <c r="C49">
        <v>0</v>
      </c>
      <c r="D49">
        <v>0</v>
      </c>
      <c r="E49" s="1">
        <v>0.1</v>
      </c>
      <c r="F49" s="2">
        <f t="shared" si="3"/>
        <v>650692.35216663894</v>
      </c>
      <c r="G49" s="2">
        <f t="shared" si="0"/>
        <v>17178278.097199269</v>
      </c>
    </row>
    <row r="50" spans="1:7" x14ac:dyDescent="0.2">
      <c r="A50">
        <v>2066</v>
      </c>
      <c r="B50">
        <v>78</v>
      </c>
      <c r="C50">
        <v>0</v>
      </c>
      <c r="D50">
        <v>0</v>
      </c>
      <c r="E50" s="1">
        <v>0.1</v>
      </c>
      <c r="F50" s="2">
        <f t="shared" si="3"/>
        <v>687131.12388797081</v>
      </c>
      <c r="G50" s="2">
        <f t="shared" si="0"/>
        <v>18140261.670642428</v>
      </c>
    </row>
    <row r="51" spans="1:7" x14ac:dyDescent="0.2">
      <c r="A51">
        <v>2067</v>
      </c>
      <c r="B51">
        <v>79</v>
      </c>
      <c r="C51">
        <v>0</v>
      </c>
      <c r="D51">
        <v>0</v>
      </c>
      <c r="E51" s="1">
        <v>0.1</v>
      </c>
      <c r="F51" s="2">
        <f t="shared" si="3"/>
        <v>725610.46682569711</v>
      </c>
      <c r="G51" s="2">
        <f t="shared" si="0"/>
        <v>19156116.324198406</v>
      </c>
    </row>
    <row r="52" spans="1:7" x14ac:dyDescent="0.2">
      <c r="A52">
        <v>2068</v>
      </c>
      <c r="B52">
        <v>80</v>
      </c>
      <c r="C52">
        <v>0</v>
      </c>
      <c r="D52">
        <v>0</v>
      </c>
      <c r="E52" s="1">
        <v>0.1</v>
      </c>
      <c r="F52" s="2">
        <f t="shared" si="3"/>
        <v>766244.65296793624</v>
      </c>
      <c r="G52" s="2">
        <f t="shared" si="0"/>
        <v>20228858.838353518</v>
      </c>
    </row>
    <row r="53" spans="1:7" x14ac:dyDescent="0.2">
      <c r="A53">
        <v>2069</v>
      </c>
      <c r="B53">
        <v>81</v>
      </c>
      <c r="C53">
        <v>0</v>
      </c>
      <c r="D53">
        <v>0</v>
      </c>
      <c r="E53" s="1">
        <v>0.1</v>
      </c>
      <c r="F53" s="2">
        <f t="shared" si="3"/>
        <v>809154.35353414074</v>
      </c>
      <c r="G53" s="2">
        <f t="shared" si="0"/>
        <v>21361674.933301318</v>
      </c>
    </row>
    <row r="54" spans="1:7" x14ac:dyDescent="0.2">
      <c r="A54">
        <v>2070</v>
      </c>
      <c r="B54">
        <v>82</v>
      </c>
      <c r="C54">
        <v>0</v>
      </c>
      <c r="D54">
        <v>0</v>
      </c>
      <c r="E54" s="1">
        <v>0.1</v>
      </c>
      <c r="F54" s="2">
        <f t="shared" si="3"/>
        <v>854466.99733205279</v>
      </c>
      <c r="G54" s="2">
        <f t="shared" si="0"/>
        <v>22557928.729566194</v>
      </c>
    </row>
    <row r="55" spans="1:7" x14ac:dyDescent="0.2">
      <c r="A55">
        <v>2071</v>
      </c>
      <c r="B55">
        <v>83</v>
      </c>
      <c r="C55">
        <v>0</v>
      </c>
      <c r="D55">
        <v>0</v>
      </c>
      <c r="E55" s="1">
        <v>0.1</v>
      </c>
      <c r="F55" s="2">
        <f t="shared" si="3"/>
        <v>902317.14918264782</v>
      </c>
      <c r="G55" s="2">
        <f t="shared" si="0"/>
        <v>23821172.738421902</v>
      </c>
    </row>
    <row r="56" spans="1:7" x14ac:dyDescent="0.2">
      <c r="A56">
        <v>2072</v>
      </c>
      <c r="B56">
        <v>84</v>
      </c>
      <c r="C56">
        <v>0</v>
      </c>
      <c r="D56">
        <v>0</v>
      </c>
      <c r="E56" s="1">
        <v>0.1</v>
      </c>
      <c r="F56" s="2">
        <f t="shared" si="3"/>
        <v>952846.90953687613</v>
      </c>
      <c r="G56" s="2">
        <f t="shared" si="0"/>
        <v>25155158.411773533</v>
      </c>
    </row>
    <row r="57" spans="1:7" x14ac:dyDescent="0.2">
      <c r="A57">
        <v>2073</v>
      </c>
      <c r="B57">
        <v>85</v>
      </c>
      <c r="C57">
        <v>0</v>
      </c>
      <c r="D57">
        <v>0</v>
      </c>
      <c r="E57" s="1">
        <v>0.1</v>
      </c>
      <c r="F57" s="2">
        <f t="shared" si="3"/>
        <v>1006206.3364709413</v>
      </c>
      <c r="G57" s="2">
        <f t="shared" si="0"/>
        <v>26563847.28283285</v>
      </c>
    </row>
    <row r="58" spans="1:7" x14ac:dyDescent="0.2">
      <c r="A58">
        <v>2074</v>
      </c>
      <c r="B58">
        <v>86</v>
      </c>
      <c r="C58">
        <v>0</v>
      </c>
      <c r="D58">
        <v>0</v>
      </c>
      <c r="E58" s="1">
        <v>0.1</v>
      </c>
      <c r="F58" s="2">
        <f t="shared" si="3"/>
        <v>1062553.891313314</v>
      </c>
      <c r="G58" s="2">
        <f t="shared" si="0"/>
        <v>28051422.730671491</v>
      </c>
    </row>
    <row r="59" spans="1:7" x14ac:dyDescent="0.2">
      <c r="A59">
        <v>2075</v>
      </c>
      <c r="B59">
        <v>87</v>
      </c>
      <c r="C59">
        <v>0</v>
      </c>
      <c r="D59">
        <v>0</v>
      </c>
      <c r="E59" s="1">
        <v>0.1</v>
      </c>
      <c r="F59" s="2">
        <f t="shared" si="3"/>
        <v>1122056.9092268597</v>
      </c>
      <c r="G59" s="2">
        <f t="shared" si="0"/>
        <v>29622302.403589096</v>
      </c>
    </row>
    <row r="60" spans="1:7" x14ac:dyDescent="0.2">
      <c r="A60">
        <v>2076</v>
      </c>
      <c r="B60">
        <v>88</v>
      </c>
      <c r="C60">
        <v>0</v>
      </c>
      <c r="D60">
        <v>0</v>
      </c>
      <c r="E60" s="1">
        <v>0.1</v>
      </c>
      <c r="F60" s="2">
        <f t="shared" si="3"/>
        <v>1184892.096143564</v>
      </c>
      <c r="G60" s="2">
        <f t="shared" si="0"/>
        <v>31281151.33819009</v>
      </c>
    </row>
    <row r="61" spans="1:7" x14ac:dyDescent="0.2">
      <c r="A61">
        <v>2077</v>
      </c>
      <c r="B61">
        <v>89</v>
      </c>
      <c r="C61">
        <v>0</v>
      </c>
      <c r="D61">
        <v>0</v>
      </c>
      <c r="E61" s="1">
        <v>0.1</v>
      </c>
      <c r="F61" s="2">
        <f t="shared" si="3"/>
        <v>1251246.0535276036</v>
      </c>
      <c r="G61" s="2">
        <f t="shared" si="0"/>
        <v>33032895.813128736</v>
      </c>
    </row>
    <row r="62" spans="1:7" x14ac:dyDescent="0.2">
      <c r="A62">
        <v>2078</v>
      </c>
      <c r="B62">
        <v>90</v>
      </c>
      <c r="C62">
        <v>0</v>
      </c>
      <c r="D62">
        <v>0</v>
      </c>
      <c r="E62" s="1">
        <v>0.1</v>
      </c>
      <c r="F62" s="2">
        <f t="shared" si="3"/>
        <v>1321315.8325251495</v>
      </c>
      <c r="G62" s="2">
        <f t="shared" si="0"/>
        <v>34882737.978663951</v>
      </c>
    </row>
    <row r="63" spans="1:7" x14ac:dyDescent="0.2">
      <c r="A63">
        <v>2079</v>
      </c>
      <c r="B63">
        <v>91</v>
      </c>
      <c r="C63">
        <v>0</v>
      </c>
      <c r="D63">
        <v>0</v>
      </c>
      <c r="E63" s="1">
        <v>0.1</v>
      </c>
      <c r="F63" s="2">
        <f t="shared" si="3"/>
        <v>1395309.5191465581</v>
      </c>
      <c r="G63" s="2">
        <f t="shared" si="0"/>
        <v>36836171.305469133</v>
      </c>
    </row>
    <row r="64" spans="1:7" x14ac:dyDescent="0.2">
      <c r="A64">
        <v>2080</v>
      </c>
      <c r="B64">
        <v>92</v>
      </c>
      <c r="C64">
        <v>0</v>
      </c>
      <c r="D64">
        <v>0</v>
      </c>
      <c r="E64" s="1">
        <v>0.1</v>
      </c>
      <c r="F64" s="2">
        <f t="shared" si="3"/>
        <v>1473446.8522187653</v>
      </c>
      <c r="G64" s="2">
        <f t="shared" si="0"/>
        <v>38898996.89857541</v>
      </c>
    </row>
    <row r="65" spans="1:7" x14ac:dyDescent="0.2">
      <c r="A65">
        <v>2081</v>
      </c>
      <c r="B65">
        <v>93</v>
      </c>
      <c r="C65">
        <v>0</v>
      </c>
      <c r="D65">
        <v>0</v>
      </c>
      <c r="E65" s="1">
        <v>0.1</v>
      </c>
      <c r="F65" s="2">
        <f t="shared" si="3"/>
        <v>1555959.8759430165</v>
      </c>
      <c r="G65" s="2">
        <f t="shared" si="0"/>
        <v>41077340.724895634</v>
      </c>
    </row>
    <row r="66" spans="1:7" x14ac:dyDescent="0.2">
      <c r="A66">
        <v>2082</v>
      </c>
      <c r="B66">
        <v>94</v>
      </c>
      <c r="C66">
        <v>0</v>
      </c>
      <c r="D66">
        <v>0</v>
      </c>
      <c r="E66" s="1">
        <v>0.1</v>
      </c>
      <c r="F66" s="2">
        <f t="shared" si="3"/>
        <v>1643093.6289958253</v>
      </c>
      <c r="G66" s="2">
        <f t="shared" si="0"/>
        <v>43377671.805489786</v>
      </c>
    </row>
    <row r="67" spans="1:7" x14ac:dyDescent="0.2">
      <c r="A67">
        <v>2083</v>
      </c>
      <c r="B67">
        <v>95</v>
      </c>
      <c r="C67">
        <v>0</v>
      </c>
      <c r="D67">
        <v>0</v>
      </c>
      <c r="E67" s="1">
        <v>0.1</v>
      </c>
      <c r="F67" s="2">
        <f t="shared" si="3"/>
        <v>1735106.8722195914</v>
      </c>
      <c r="G67" s="2">
        <f t="shared" si="0"/>
        <v>45806821.426597215</v>
      </c>
    </row>
    <row r="68" spans="1:7" x14ac:dyDescent="0.2">
      <c r="A68">
        <v>2084</v>
      </c>
      <c r="B68">
        <v>96</v>
      </c>
      <c r="C68">
        <v>0</v>
      </c>
      <c r="D68">
        <v>0</v>
      </c>
      <c r="E68" s="1">
        <v>0.1</v>
      </c>
      <c r="F68" s="2">
        <f t="shared" si="3"/>
        <v>1832272.8570638886</v>
      </c>
      <c r="G68" s="2">
        <f t="shared" ref="G68:G72" si="4">(G67+C68+D68-F68)*(1+E68)</f>
        <v>48372003.426486664</v>
      </c>
    </row>
    <row r="69" spans="1:7" x14ac:dyDescent="0.2">
      <c r="A69">
        <v>2085</v>
      </c>
      <c r="B69">
        <v>97</v>
      </c>
      <c r="C69">
        <v>0</v>
      </c>
      <c r="D69">
        <v>0</v>
      </c>
      <c r="E69" s="1">
        <v>0.1</v>
      </c>
      <c r="F69" s="2">
        <f t="shared" si="3"/>
        <v>1934880.1370594667</v>
      </c>
      <c r="G69" s="2">
        <f t="shared" si="4"/>
        <v>51080835.618369922</v>
      </c>
    </row>
    <row r="70" spans="1:7" x14ac:dyDescent="0.2">
      <c r="A70">
        <v>2086</v>
      </c>
      <c r="B70">
        <v>98</v>
      </c>
      <c r="C70">
        <v>0</v>
      </c>
      <c r="D70">
        <v>0</v>
      </c>
      <c r="E70" s="1">
        <v>0.1</v>
      </c>
      <c r="F70" s="2">
        <f t="shared" si="3"/>
        <v>2043233.4247347969</v>
      </c>
      <c r="G70" s="2">
        <f t="shared" si="4"/>
        <v>53941362.412998646</v>
      </c>
    </row>
    <row r="71" spans="1:7" x14ac:dyDescent="0.2">
      <c r="A71">
        <v>2087</v>
      </c>
      <c r="B71">
        <v>99</v>
      </c>
      <c r="C71">
        <v>0</v>
      </c>
      <c r="D71">
        <v>0</v>
      </c>
      <c r="E71" s="1">
        <v>0.1</v>
      </c>
      <c r="F71" s="2">
        <f t="shared" si="3"/>
        <v>2157654.496519946</v>
      </c>
      <c r="G71" s="2">
        <f t="shared" si="4"/>
        <v>56962078.708126575</v>
      </c>
    </row>
    <row r="72" spans="1:7" x14ac:dyDescent="0.2">
      <c r="A72">
        <v>2088</v>
      </c>
      <c r="B72">
        <v>100</v>
      </c>
      <c r="C72">
        <v>0</v>
      </c>
      <c r="D72">
        <v>0</v>
      </c>
      <c r="E72" s="1">
        <v>0.1</v>
      </c>
      <c r="F72" s="2">
        <f t="shared" si="3"/>
        <v>2278483.1483250628</v>
      </c>
      <c r="G72" s="2">
        <f t="shared" si="4"/>
        <v>60151955.115781665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Lackey</dc:creator>
  <cp:lastModifiedBy>Ben Lackey</cp:lastModifiedBy>
  <dcterms:created xsi:type="dcterms:W3CDTF">2017-12-24T08:25:15Z</dcterms:created>
  <dcterms:modified xsi:type="dcterms:W3CDTF">2017-12-24T12:19:24Z</dcterms:modified>
</cp:coreProperties>
</file>