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7/"/>
    </mc:Choice>
  </mc:AlternateContent>
  <bookViews>
    <workbookView xWindow="0" yWindow="0" windowWidth="25600" windowHeight="16000" activeTab="3" xr2:uid="{255E231F-D728-F04E-99C6-8B05CE2EF2DB}"/>
  </bookViews>
  <sheets>
    <sheet name="3%" sheetId="1" r:id="rId1"/>
    <sheet name="5%" sheetId="2" r:id="rId2"/>
    <sheet name="10%" sheetId="3" r:id="rId3"/>
    <sheet name="Summary" sheetId="4" r:id="rId4"/>
  </sheets>
  <definedNames>
    <definedName name="_xlchart.v1.0" hidden="1">Summary!$A$1</definedName>
    <definedName name="_xlchart.v1.1" hidden="1">Summary!$A$2:$A$12</definedName>
    <definedName name="_xlchart.v1.2" hidden="1">Summary!$B$1</definedName>
    <definedName name="_xlchart.v1.3" hidden="1">Summary!$B$2:$B$12</definedName>
    <definedName name="_xlchart.v1.4" hidden="1">Summary!$C$1</definedName>
    <definedName name="_xlchart.v1.5" hidden="1">Summary!$C$2:$C$12</definedName>
    <definedName name="_xlchart.v1.6" hidden="1">Summary!$D$1</definedName>
    <definedName name="_xlchart.v1.7" hidden="1">Summary!$D$2:$D$12</definedName>
    <definedName name="_xlchart.v2.10" hidden="1">Summary!$B$1</definedName>
    <definedName name="_xlchart.v2.11" hidden="1">Summary!$B$2:$B$12</definedName>
    <definedName name="_xlchart.v2.12" hidden="1">Summary!$C$1</definedName>
    <definedName name="_xlchart.v2.13" hidden="1">Summary!$C$2:$C$12</definedName>
    <definedName name="_xlchart.v2.14" hidden="1">Summary!$D$1</definedName>
    <definedName name="_xlchart.v2.15" hidden="1">Summary!$D$2:$D$12</definedName>
    <definedName name="_xlchart.v2.8" hidden="1">Summary!$A$1</definedName>
    <definedName name="_xlchart.v2.9" hidden="1">Summary!$A$2:$A$12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2" i="4"/>
  <c r="C3" i="4"/>
  <c r="C4" i="4"/>
  <c r="C5" i="4"/>
  <c r="C6" i="4"/>
  <c r="C7" i="4"/>
  <c r="C8" i="4"/>
  <c r="C9" i="4"/>
  <c r="C10" i="4"/>
  <c r="C11" i="4"/>
  <c r="C12" i="4"/>
  <c r="C2" i="4"/>
  <c r="B3" i="4"/>
  <c r="B4" i="4"/>
  <c r="B5" i="4"/>
  <c r="B6" i="4"/>
  <c r="B7" i="4"/>
  <c r="B8" i="4"/>
  <c r="B9" i="4"/>
  <c r="B10" i="4"/>
  <c r="B11" i="4"/>
  <c r="B12" i="4"/>
  <c r="B2" i="4"/>
  <c r="G12" i="3"/>
  <c r="G11" i="3"/>
  <c r="G10" i="3"/>
  <c r="G9" i="3"/>
  <c r="G8" i="3"/>
  <c r="G7" i="3"/>
  <c r="G6" i="3"/>
  <c r="G5" i="3"/>
  <c r="G4" i="3"/>
  <c r="G3" i="3"/>
  <c r="G2" i="3"/>
  <c r="G12" i="2"/>
  <c r="G11" i="2"/>
  <c r="G10" i="2"/>
  <c r="G9" i="2"/>
  <c r="G8" i="2"/>
  <c r="G7" i="2"/>
  <c r="G6" i="2"/>
  <c r="G5" i="2"/>
  <c r="G4" i="2"/>
  <c r="G3" i="2"/>
  <c r="G2" i="2"/>
  <c r="G3" i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<sst xmlns="http://schemas.openxmlformats.org/spreadsheetml/2006/main" count="25" uniqueCount="10">
  <si>
    <t>1420 Terry</t>
  </si>
  <si>
    <t>2324 1st</t>
  </si>
  <si>
    <t>1122 24th</t>
  </si>
  <si>
    <t>616 N Oakes</t>
  </si>
  <si>
    <t>1414 N Oakes</t>
  </si>
  <si>
    <t>Total</t>
  </si>
  <si>
    <t>Date</t>
  </si>
  <si>
    <t>3% Appreciation</t>
  </si>
  <si>
    <t>5% Appreciation</t>
  </si>
  <si>
    <t>10% Appreciation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</si>
</sst>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/>
    <xf numFmtId="8" fontId="0" fillId="0" borderId="0" xfId="1" applyNumberFormat="1" applyFont="1" applyFill="1"/>
    <xf numFmtId="8" fontId="0" fillId="0" borderId="0" xfId="0" applyNumberFormat="1" applyFill="1"/>
    <xf numFmtId="8" fontId="0" fillId="0" borderId="0" xfId="0" applyNumberFormat="1"/>
    <xf numFmtId="8" fontId="0" fillId="0" borderId="0" xfId="1" applyNumberFormat="1" applyFont="1"/>
    <xf numFmtId="8" fontId="0" fillId="0" borderId="0" xfId="2" applyNumberFormat="1" applyFon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 </a:t>
            </a:r>
            <a:r>
              <a:rPr lang="en-US"/>
              <a:t>Equity +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3% Appreciation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Summary!$A$2:$A$12</c:f>
              <c:numCache>
                <c:formatCode>General</c:formatCod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</c:numCache>
            </c:numRef>
          </c:cat>
          <c:val>
            <c:numRef>
              <c:f>Summary!$B$2:$B$12</c:f>
              <c:numCache>
                <c:formatCode>"$"#,##0.00_);[Red]\("$"#,##0.00\)</c:formatCode>
                <c:ptCount val="11"/>
                <c:pt idx="0">
                  <c:v>106510.07000000002</c:v>
                </c:pt>
                <c:pt idx="1">
                  <c:v>112414.16</c:v>
                </c:pt>
                <c:pt idx="2">
                  <c:v>118502.84</c:v>
                </c:pt>
                <c:pt idx="3">
                  <c:v>128262.45000000001</c:v>
                </c:pt>
                <c:pt idx="4">
                  <c:v>134738.01999999999</c:v>
                </c:pt>
                <c:pt idx="5">
                  <c:v>141416.26999999999</c:v>
                </c:pt>
                <c:pt idx="6">
                  <c:v>149707.56</c:v>
                </c:pt>
                <c:pt idx="7">
                  <c:v>156810.54</c:v>
                </c:pt>
                <c:pt idx="8">
                  <c:v>166962.01</c:v>
                </c:pt>
                <c:pt idx="9">
                  <c:v>174517</c:v>
                </c:pt>
                <c:pt idx="10">
                  <c:v>182308.82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6-F84C-8602-6819895C1E37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5% Appreciation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Summary!$A$2:$A$12</c:f>
              <c:numCache>
                <c:formatCode>General</c:formatCod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</c:numCache>
            </c:numRef>
          </c:cat>
          <c:val>
            <c:numRef>
              <c:f>Summary!$C$2:$C$12</c:f>
              <c:numCache>
                <c:formatCode>"$"#,##0.00_);[Red]\("$"#,##0.00\)</c:formatCode>
                <c:ptCount val="11"/>
                <c:pt idx="0">
                  <c:v>153924.69</c:v>
                </c:pt>
                <c:pt idx="1">
                  <c:v>165489.46000000002</c:v>
                </c:pt>
                <c:pt idx="2">
                  <c:v>177620.56</c:v>
                </c:pt>
                <c:pt idx="3">
                  <c:v>193826.37000000005</c:v>
                </c:pt>
                <c:pt idx="4">
                  <c:v>207175.17</c:v>
                </c:pt>
                <c:pt idx="5">
                  <c:v>221178.14</c:v>
                </c:pt>
                <c:pt idx="6">
                  <c:v>237271.51</c:v>
                </c:pt>
                <c:pt idx="7">
                  <c:v>252681.05</c:v>
                </c:pt>
                <c:pt idx="8">
                  <c:v>271672.29000000004</c:v>
                </c:pt>
                <c:pt idx="9">
                  <c:v>288630.43</c:v>
                </c:pt>
                <c:pt idx="10">
                  <c:v>306420.56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6-F84C-8602-6819895C1E37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10% Appreciation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Summary!$A$2:$A$12</c:f>
              <c:numCache>
                <c:formatCode>General</c:formatCod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</c:numCache>
            </c:numRef>
          </c:cat>
          <c:val>
            <c:numRef>
              <c:f>Summary!$D$2:$D$12</c:f>
              <c:numCache>
                <c:formatCode>"$"#,##0.00_);[Red]\("$"#,##0.00\)</c:formatCode>
                <c:ptCount val="11"/>
                <c:pt idx="0">
                  <c:v>272461.24</c:v>
                </c:pt>
                <c:pt idx="1">
                  <c:v>306475.30000000005</c:v>
                </c:pt>
                <c:pt idx="2">
                  <c:v>343830.38</c:v>
                </c:pt>
                <c:pt idx="3">
                  <c:v>388338.85</c:v>
                </c:pt>
                <c:pt idx="4">
                  <c:v>433404.66000000003</c:v>
                </c:pt>
                <c:pt idx="5">
                  <c:v>482909.63999999996</c:v>
                </c:pt>
                <c:pt idx="6">
                  <c:v>538699.14</c:v>
                </c:pt>
                <c:pt idx="7">
                  <c:v>598450.61</c:v>
                </c:pt>
                <c:pt idx="8">
                  <c:v>666927.9</c:v>
                </c:pt>
                <c:pt idx="9">
                  <c:v>739066.17</c:v>
                </c:pt>
                <c:pt idx="10">
                  <c:v>818337.17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56-F84C-8602-6819895C1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851808"/>
        <c:axId val="1207531936"/>
      </c:lineChart>
      <c:catAx>
        <c:axId val="124185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531936"/>
        <c:crosses val="autoZero"/>
        <c:auto val="1"/>
        <c:lblAlgn val="ctr"/>
        <c:lblOffset val="100"/>
        <c:noMultiLvlLbl val="0"/>
      </c:catAx>
      <c:valAx>
        <c:axId val="12075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85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463549</xdr:colOff>
      <xdr:row>1</xdr:row>
      <xdr:rowOff>25400</xdr:rowOff>
    </xdr:from>
    <xdr:to>
      <xdr:col>14</xdr:col>
      <xdr:colOff>675216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6F37B-315B-1E4B-8733-E8D0E85EC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D1C2-898D-DB47-8CFD-8A529CA31A77}">
  <dimension ref="A1:G19"/>
  <sheetViews>
    <sheetView workbookViewId="0">
      <selection sqref="A1:A12"/>
    </sheetView>
  </sheetViews>
  <sheetFormatPr baseColWidth="10" defaultRowHeight="16" x14ac:dyDescent="0.2"/>
  <cols>
    <col min="1" max="1" width="15.1640625" customWidth="1"/>
    <col min="2" max="2" width="16.6640625" customWidth="1"/>
    <col min="3" max="3" width="12.5" bestFit="1" customWidth="1"/>
    <col min="5" max="5" width="12.5" customWidth="1"/>
    <col min="6" max="6" width="14.33203125" customWidth="1"/>
    <col min="7" max="7" width="11.83203125" bestFit="1" customWidth="1"/>
  </cols>
  <sheetData>
    <row r="1" spans="1:7" x14ac:dyDescent="0.2">
      <c r="A1" s="3" t="s">
        <v>6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2018</v>
      </c>
      <c r="B2" s="4">
        <v>17380.080000000002</v>
      </c>
      <c r="C2" s="7">
        <v>17491.14</v>
      </c>
      <c r="D2" s="6">
        <v>37019.51</v>
      </c>
      <c r="E2" s="6">
        <v>18824.740000000002</v>
      </c>
      <c r="F2" s="6">
        <v>15794.6</v>
      </c>
      <c r="G2" s="6">
        <f>SUM(B2:F2)</f>
        <v>106510.07000000002</v>
      </c>
    </row>
    <row r="3" spans="1:7" x14ac:dyDescent="0.2">
      <c r="A3" s="2">
        <v>2019</v>
      </c>
      <c r="B3" s="4">
        <v>18578.689999999999</v>
      </c>
      <c r="C3" s="7">
        <v>18307.95</v>
      </c>
      <c r="D3" s="6">
        <v>38855.58</v>
      </c>
      <c r="E3" s="6">
        <v>19580.14</v>
      </c>
      <c r="F3" s="6">
        <v>17091.8</v>
      </c>
      <c r="G3" s="6">
        <f t="shared" ref="G3:G12" si="0">SUM(B3:F3)</f>
        <v>112414.16</v>
      </c>
    </row>
    <row r="4" spans="1:7" x14ac:dyDescent="0.2">
      <c r="A4" s="2">
        <v>2020</v>
      </c>
      <c r="B4" s="4">
        <v>19814.740000000002</v>
      </c>
      <c r="C4" s="7">
        <v>19149.990000000002</v>
      </c>
      <c r="D4" s="6">
        <v>40749.089999999997</v>
      </c>
      <c r="E4" s="6">
        <v>20358.12</v>
      </c>
      <c r="F4" s="6">
        <v>18430.900000000001</v>
      </c>
      <c r="G4" s="6">
        <f t="shared" si="0"/>
        <v>118502.84</v>
      </c>
    </row>
    <row r="5" spans="1:7" x14ac:dyDescent="0.2">
      <c r="A5" s="2">
        <v>2021</v>
      </c>
      <c r="B5" s="4">
        <v>24569.9</v>
      </c>
      <c r="C5" s="7">
        <v>20018.060000000001</v>
      </c>
      <c r="D5" s="6">
        <v>42701.86</v>
      </c>
      <c r="E5" s="6">
        <v>21159.360000000001</v>
      </c>
      <c r="F5" s="6">
        <v>19813.27</v>
      </c>
      <c r="G5" s="6">
        <f t="shared" si="0"/>
        <v>128262.45000000001</v>
      </c>
    </row>
    <row r="6" spans="1:7" x14ac:dyDescent="0.2">
      <c r="A6" s="2">
        <v>2022</v>
      </c>
      <c r="B6" s="4">
        <v>25884.41</v>
      </c>
      <c r="C6" s="7">
        <v>20912.95</v>
      </c>
      <c r="D6" s="6">
        <v>44715.76</v>
      </c>
      <c r="E6" s="6">
        <v>21984.560000000001</v>
      </c>
      <c r="F6" s="6">
        <v>21240.34</v>
      </c>
      <c r="G6" s="6">
        <f t="shared" si="0"/>
        <v>134738.01999999999</v>
      </c>
    </row>
    <row r="7" spans="1:7" x14ac:dyDescent="0.2">
      <c r="A7" s="2">
        <v>2023</v>
      </c>
      <c r="B7" s="5">
        <v>27240</v>
      </c>
      <c r="C7" s="6">
        <v>21835.51</v>
      </c>
      <c r="D7" s="6">
        <v>46792.72</v>
      </c>
      <c r="E7" s="6">
        <v>22834.44</v>
      </c>
      <c r="F7" s="6">
        <v>22713.599999999999</v>
      </c>
      <c r="G7" s="6">
        <f t="shared" si="0"/>
        <v>141416.26999999999</v>
      </c>
    </row>
    <row r="8" spans="1:7" x14ac:dyDescent="0.2">
      <c r="A8" s="2">
        <v>2024</v>
      </c>
      <c r="B8" s="5">
        <v>28637.97</v>
      </c>
      <c r="C8" s="5">
        <v>22786.58</v>
      </c>
      <c r="D8" s="6">
        <v>48934.73</v>
      </c>
      <c r="E8" s="6">
        <v>25113.73</v>
      </c>
      <c r="F8" s="6">
        <v>24234.55</v>
      </c>
      <c r="G8" s="6">
        <f t="shared" si="0"/>
        <v>149707.56</v>
      </c>
    </row>
    <row r="9" spans="1:7" x14ac:dyDescent="0.2">
      <c r="A9" s="2">
        <v>2025</v>
      </c>
      <c r="B9" s="5">
        <v>30079.65</v>
      </c>
      <c r="C9" s="6">
        <v>23767.07</v>
      </c>
      <c r="D9" s="6">
        <v>51143.85</v>
      </c>
      <c r="E9" s="6">
        <v>26015.200000000001</v>
      </c>
      <c r="F9" s="6">
        <v>25804.77</v>
      </c>
      <c r="G9" s="6">
        <f t="shared" si="0"/>
        <v>156810.54</v>
      </c>
    </row>
    <row r="10" spans="1:7" x14ac:dyDescent="0.2">
      <c r="A10" s="2">
        <v>2026</v>
      </c>
      <c r="B10" s="5">
        <v>31566.42</v>
      </c>
      <c r="C10" s="8">
        <v>24777.87</v>
      </c>
      <c r="D10" s="6">
        <v>53422.21</v>
      </c>
      <c r="E10" s="6">
        <v>26943.63</v>
      </c>
      <c r="F10" s="6">
        <v>30251.88</v>
      </c>
      <c r="G10" s="6">
        <f t="shared" si="0"/>
        <v>166962.01</v>
      </c>
    </row>
    <row r="11" spans="1:7" x14ac:dyDescent="0.2">
      <c r="A11" s="2">
        <v>2027</v>
      </c>
      <c r="B11" s="6">
        <v>33099.68</v>
      </c>
      <c r="C11" s="8">
        <v>25819.93</v>
      </c>
      <c r="D11" s="6">
        <v>55771.98</v>
      </c>
      <c r="E11" s="6">
        <v>27899.83</v>
      </c>
      <c r="F11" s="6">
        <v>31925.58</v>
      </c>
      <c r="G11" s="6">
        <f t="shared" si="0"/>
        <v>174517</v>
      </c>
    </row>
    <row r="12" spans="1:7" x14ac:dyDescent="0.2">
      <c r="A12" s="2">
        <v>2028</v>
      </c>
      <c r="B12" s="6">
        <v>34680.910000000003</v>
      </c>
      <c r="C12" s="6">
        <v>26894.23</v>
      </c>
      <c r="D12" s="6">
        <v>58195.44</v>
      </c>
      <c r="E12" s="6">
        <v>28884.639999999999</v>
      </c>
      <c r="F12" s="6">
        <v>33653.599999999999</v>
      </c>
      <c r="G12" s="6">
        <f t="shared" si="0"/>
        <v>182308.82</v>
      </c>
    </row>
    <row r="13" spans="1:7" x14ac:dyDescent="0.2">
      <c r="A13" s="2"/>
      <c r="B13" s="6"/>
    </row>
    <row r="14" spans="1:7" x14ac:dyDescent="0.2">
      <c r="A14" s="2"/>
      <c r="B14" s="6"/>
    </row>
    <row r="15" spans="1:7" x14ac:dyDescent="0.2">
      <c r="A15" s="2"/>
      <c r="B15" s="6"/>
    </row>
    <row r="16" spans="1:7" x14ac:dyDescent="0.2">
      <c r="A16" s="2"/>
      <c r="B16" s="6"/>
    </row>
    <row r="17" spans="1:2" x14ac:dyDescent="0.2">
      <c r="A17" s="2"/>
      <c r="B17" s="6"/>
    </row>
    <row r="18" spans="1:2" x14ac:dyDescent="0.2">
      <c r="A18" s="2"/>
      <c r="B18" s="6"/>
    </row>
    <row r="19" spans="1:2" x14ac:dyDescent="0.2">
      <c r="A19" s="2"/>
      <c r="B19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5E36-622D-1D45-B31E-6B2C8E17916F}">
  <dimension ref="A1:G19"/>
  <sheetViews>
    <sheetView workbookViewId="0">
      <selection activeCell="G2" sqref="G2"/>
    </sheetView>
  </sheetViews>
  <sheetFormatPr baseColWidth="10" defaultRowHeight="16" x14ac:dyDescent="0.2"/>
  <cols>
    <col min="1" max="1" width="15.1640625" customWidth="1"/>
    <col min="2" max="2" width="16.6640625" customWidth="1"/>
    <col min="3" max="3" width="12.5" bestFit="1" customWidth="1"/>
    <col min="4" max="4" width="15.83203125" customWidth="1"/>
    <col min="5" max="5" width="12.5" customWidth="1"/>
    <col min="6" max="6" width="14.33203125" customWidth="1"/>
    <col min="7" max="7" width="16" customWidth="1"/>
  </cols>
  <sheetData>
    <row r="1" spans="1:7" x14ac:dyDescent="0.2">
      <c r="A1" s="3" t="s">
        <v>6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2018</v>
      </c>
      <c r="B2" s="4">
        <v>28643.25</v>
      </c>
      <c r="C2" s="7">
        <v>24085.96</v>
      </c>
      <c r="D2" s="6">
        <v>53928.160000000003</v>
      </c>
      <c r="E2" s="6">
        <v>23412.880000000001</v>
      </c>
      <c r="F2" s="6">
        <v>23854.44</v>
      </c>
      <c r="G2" s="6">
        <f>SUM(B2:F2)</f>
        <v>153924.69</v>
      </c>
    </row>
    <row r="3" spans="1:7" x14ac:dyDescent="0.2">
      <c r="A3" s="2">
        <v>2019</v>
      </c>
      <c r="B3" s="4">
        <v>31026.09</v>
      </c>
      <c r="C3" s="7">
        <v>25689.16</v>
      </c>
      <c r="D3" s="6">
        <v>57640.47</v>
      </c>
      <c r="E3" s="6">
        <v>24899.48</v>
      </c>
      <c r="F3" s="6">
        <v>26234.26</v>
      </c>
      <c r="G3" s="6">
        <f t="shared" ref="G3:G12" si="0">SUM(B3:F3)</f>
        <v>165489.46000000002</v>
      </c>
    </row>
    <row r="4" spans="1:7" x14ac:dyDescent="0.2">
      <c r="A4" s="2">
        <v>2020</v>
      </c>
      <c r="B4" s="4">
        <v>33524.21</v>
      </c>
      <c r="C4" s="7">
        <v>27370.63</v>
      </c>
      <c r="D4" s="6">
        <v>61534.95</v>
      </c>
      <c r="E4" s="6">
        <v>26460.28</v>
      </c>
      <c r="F4" s="6">
        <v>28730.49</v>
      </c>
      <c r="G4" s="6">
        <f t="shared" si="0"/>
        <v>177620.56</v>
      </c>
    </row>
    <row r="5" spans="1:7" x14ac:dyDescent="0.2">
      <c r="A5" s="2">
        <v>2021</v>
      </c>
      <c r="B5" s="4">
        <v>39623.730000000003</v>
      </c>
      <c r="C5" s="7">
        <v>29134.2</v>
      </c>
      <c r="D5" s="6">
        <v>65620.600000000006</v>
      </c>
      <c r="E5" s="6">
        <v>28098.98</v>
      </c>
      <c r="F5" s="6">
        <v>31348.86</v>
      </c>
      <c r="G5" s="6">
        <f t="shared" si="0"/>
        <v>193826.37000000005</v>
      </c>
    </row>
    <row r="6" spans="1:7" x14ac:dyDescent="0.2">
      <c r="A6" s="2">
        <v>2022</v>
      </c>
      <c r="B6" s="5">
        <v>42369.59</v>
      </c>
      <c r="C6" s="7">
        <v>30983.9</v>
      </c>
      <c r="D6" s="6">
        <v>69906.83</v>
      </c>
      <c r="E6" s="6">
        <v>29819.48</v>
      </c>
      <c r="F6" s="6">
        <v>34095.370000000003</v>
      </c>
      <c r="G6" s="6">
        <f t="shared" si="0"/>
        <v>207175.17</v>
      </c>
    </row>
    <row r="7" spans="1:7" x14ac:dyDescent="0.2">
      <c r="A7" s="2">
        <v>2023</v>
      </c>
      <c r="B7" s="5">
        <v>45248.47</v>
      </c>
      <c r="C7" s="6">
        <v>32923.980000000003</v>
      </c>
      <c r="D7" s="6">
        <v>74403.520000000004</v>
      </c>
      <c r="E7" s="6">
        <v>31625.87</v>
      </c>
      <c r="F7" s="6">
        <v>36976.300000000003</v>
      </c>
      <c r="G7" s="6">
        <f t="shared" si="0"/>
        <v>221178.14</v>
      </c>
    </row>
    <row r="8" spans="1:7" x14ac:dyDescent="0.2">
      <c r="A8" s="2">
        <v>2024</v>
      </c>
      <c r="B8" s="5">
        <v>48266.85</v>
      </c>
      <c r="C8" s="5">
        <v>34958.879999999997</v>
      </c>
      <c r="D8" s="6">
        <v>79121.070000000007</v>
      </c>
      <c r="E8" s="6">
        <v>34926.449999999997</v>
      </c>
      <c r="F8" s="6">
        <v>39998.26</v>
      </c>
      <c r="G8" s="6">
        <f t="shared" si="0"/>
        <v>237271.51</v>
      </c>
    </row>
    <row r="9" spans="1:7" x14ac:dyDescent="0.2">
      <c r="A9" s="2">
        <v>2025</v>
      </c>
      <c r="B9" s="5">
        <v>51431.56</v>
      </c>
      <c r="C9" s="6">
        <v>37093.25</v>
      </c>
      <c r="D9" s="6">
        <v>84070.34</v>
      </c>
      <c r="E9" s="6">
        <v>36917.72</v>
      </c>
      <c r="F9" s="6">
        <v>43168.18</v>
      </c>
      <c r="G9" s="6">
        <f t="shared" si="0"/>
        <v>252681.05</v>
      </c>
    </row>
    <row r="10" spans="1:7" x14ac:dyDescent="0.2">
      <c r="A10" s="2">
        <v>2026</v>
      </c>
      <c r="B10" s="6">
        <v>54749.760000000002</v>
      </c>
      <c r="C10" s="8">
        <v>39332</v>
      </c>
      <c r="D10" s="6">
        <v>89262.78</v>
      </c>
      <c r="E10" s="6">
        <v>39008.42</v>
      </c>
      <c r="F10" s="6">
        <v>49319.33</v>
      </c>
      <c r="G10" s="6">
        <f t="shared" si="0"/>
        <v>271672.29000000004</v>
      </c>
    </row>
    <row r="11" spans="1:7" x14ac:dyDescent="0.2">
      <c r="A11" s="2">
        <v>2027</v>
      </c>
      <c r="B11" s="6">
        <v>58228.94</v>
      </c>
      <c r="C11" s="8">
        <v>41680.25</v>
      </c>
      <c r="D11" s="6">
        <v>94710.39</v>
      </c>
      <c r="E11" s="6">
        <v>41203.519999999997</v>
      </c>
      <c r="F11" s="6">
        <v>52807.33</v>
      </c>
      <c r="G11" s="6">
        <f t="shared" si="0"/>
        <v>288630.43</v>
      </c>
    </row>
    <row r="12" spans="1:7" x14ac:dyDescent="0.2">
      <c r="A12" s="2">
        <v>2028</v>
      </c>
      <c r="B12" s="6">
        <v>61876.99</v>
      </c>
      <c r="C12" s="6">
        <v>44143.4</v>
      </c>
      <c r="D12" s="6">
        <v>100425.73</v>
      </c>
      <c r="E12" s="6">
        <v>43508.24</v>
      </c>
      <c r="F12" s="6">
        <v>56466.2</v>
      </c>
      <c r="G12" s="6">
        <f t="shared" si="0"/>
        <v>306420.56</v>
      </c>
    </row>
    <row r="13" spans="1:7" x14ac:dyDescent="0.2">
      <c r="A13" s="2"/>
      <c r="B13" s="6"/>
    </row>
    <row r="14" spans="1:7" x14ac:dyDescent="0.2">
      <c r="A14" s="2"/>
    </row>
    <row r="15" spans="1:7" x14ac:dyDescent="0.2">
      <c r="A15" s="2"/>
      <c r="B15" s="6"/>
    </row>
    <row r="16" spans="1:7" x14ac:dyDescent="0.2">
      <c r="A16" s="2"/>
      <c r="B16" s="6"/>
    </row>
    <row r="17" spans="1:2" x14ac:dyDescent="0.2">
      <c r="A17" s="2"/>
      <c r="B17" s="6"/>
    </row>
    <row r="18" spans="1:2" x14ac:dyDescent="0.2">
      <c r="A18" s="2"/>
      <c r="B18" s="6"/>
    </row>
    <row r="19" spans="1:2" x14ac:dyDescent="0.2">
      <c r="A19" s="2"/>
      <c r="B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7231-6E43-8740-9502-9DAE81FF4765}">
  <dimension ref="A1:G19"/>
  <sheetViews>
    <sheetView workbookViewId="0">
      <selection activeCell="G2" sqref="G2"/>
    </sheetView>
  </sheetViews>
  <sheetFormatPr baseColWidth="10" defaultRowHeight="16" x14ac:dyDescent="0.2"/>
  <cols>
    <col min="1" max="1" width="15.1640625" customWidth="1"/>
    <col min="2" max="2" width="16.6640625" customWidth="1"/>
    <col min="3" max="3" width="12.5" bestFit="1" customWidth="1"/>
    <col min="4" max="4" width="16" customWidth="1"/>
    <col min="5" max="5" width="12.5" customWidth="1"/>
    <col min="6" max="6" width="14.33203125" customWidth="1"/>
    <col min="7" max="7" width="14.83203125" customWidth="1"/>
  </cols>
  <sheetData>
    <row r="1" spans="1:7" x14ac:dyDescent="0.2">
      <c r="A1" s="3" t="s">
        <v>6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2018</v>
      </c>
      <c r="B2" s="4">
        <v>56801.19</v>
      </c>
      <c r="C2" s="7">
        <v>40573</v>
      </c>
      <c r="D2" s="6">
        <v>96199.78</v>
      </c>
      <c r="E2" s="6">
        <v>34883.25</v>
      </c>
      <c r="F2" s="6">
        <v>44004.02</v>
      </c>
      <c r="G2" s="6">
        <f>SUM(B2:F2)</f>
        <v>272461.24</v>
      </c>
    </row>
    <row r="3" spans="1:7" x14ac:dyDescent="0.2">
      <c r="A3" s="2">
        <v>2019</v>
      </c>
      <c r="B3" s="4">
        <v>64115.65</v>
      </c>
      <c r="C3" s="7">
        <v>45296.3</v>
      </c>
      <c r="D3" s="6">
        <v>107561.7</v>
      </c>
      <c r="E3" s="6">
        <v>39000.78</v>
      </c>
      <c r="F3" s="6">
        <v>50500.87</v>
      </c>
      <c r="G3" s="6">
        <f t="shared" ref="G3:G12" si="0">SUM(B3:F3)</f>
        <v>306475.30000000005</v>
      </c>
    </row>
    <row r="4" spans="1:7" x14ac:dyDescent="0.2">
      <c r="A4" s="2">
        <v>2020</v>
      </c>
      <c r="B4" s="4">
        <v>72144.350000000006</v>
      </c>
      <c r="C4" s="7">
        <v>50483.44</v>
      </c>
      <c r="D4" s="6">
        <v>120041.88</v>
      </c>
      <c r="E4" s="6">
        <v>43529.78</v>
      </c>
      <c r="F4" s="6">
        <v>57630.93</v>
      </c>
      <c r="G4" s="6">
        <f t="shared" si="0"/>
        <v>343830.38</v>
      </c>
    </row>
    <row r="5" spans="1:7" x14ac:dyDescent="0.2">
      <c r="A5" s="2">
        <v>2021</v>
      </c>
      <c r="B5" s="4">
        <v>84438.59</v>
      </c>
      <c r="C5" s="7">
        <v>56180.5</v>
      </c>
      <c r="D5" s="6">
        <v>133751.47</v>
      </c>
      <c r="E5" s="6">
        <v>48511.42</v>
      </c>
      <c r="F5" s="6">
        <v>65456.87</v>
      </c>
      <c r="G5" s="6">
        <f t="shared" si="0"/>
        <v>388338.85</v>
      </c>
    </row>
    <row r="6" spans="1:7" x14ac:dyDescent="0.2">
      <c r="A6" s="2">
        <v>2022</v>
      </c>
      <c r="B6" s="4">
        <v>94115.27</v>
      </c>
      <c r="C6" s="7">
        <v>62438.16</v>
      </c>
      <c r="D6" s="6">
        <v>148812.70000000001</v>
      </c>
      <c r="E6" s="6">
        <v>53990.95</v>
      </c>
      <c r="F6" s="6">
        <v>74047.58</v>
      </c>
      <c r="G6" s="6">
        <f t="shared" si="0"/>
        <v>433404.66000000003</v>
      </c>
    </row>
    <row r="7" spans="1:7" x14ac:dyDescent="0.2">
      <c r="A7" s="2">
        <v>2023</v>
      </c>
      <c r="B7" s="5">
        <v>104740.52</v>
      </c>
      <c r="C7" s="6">
        <v>69312.149999999994</v>
      </c>
      <c r="D7" s="6">
        <v>165360</v>
      </c>
      <c r="E7" s="6">
        <v>60018.16</v>
      </c>
      <c r="F7" s="6">
        <v>83478.81</v>
      </c>
      <c r="G7" s="6">
        <f t="shared" si="0"/>
        <v>482909.63999999996</v>
      </c>
    </row>
    <row r="8" spans="1:7" x14ac:dyDescent="0.2">
      <c r="A8" s="2">
        <v>2024</v>
      </c>
      <c r="B8" s="5">
        <v>116408.5</v>
      </c>
      <c r="C8" s="5">
        <v>76863.77</v>
      </c>
      <c r="D8" s="6">
        <v>183541.2</v>
      </c>
      <c r="E8" s="6">
        <v>68051.820000000007</v>
      </c>
      <c r="F8" s="6">
        <v>93833.85</v>
      </c>
      <c r="G8" s="6">
        <f t="shared" si="0"/>
        <v>538699.14</v>
      </c>
    </row>
    <row r="9" spans="1:7" x14ac:dyDescent="0.2">
      <c r="A9" s="2">
        <v>2025</v>
      </c>
      <c r="B9" s="5">
        <v>129222.79</v>
      </c>
      <c r="C9" s="6">
        <v>85160.44</v>
      </c>
      <c r="D9" s="6">
        <v>203518.9</v>
      </c>
      <c r="E9" s="6">
        <v>75344.179999999993</v>
      </c>
      <c r="F9" s="6">
        <v>105204.3</v>
      </c>
      <c r="G9" s="6">
        <f t="shared" si="0"/>
        <v>598450.61</v>
      </c>
    </row>
    <row r="10" spans="1:7" x14ac:dyDescent="0.2">
      <c r="A10" s="2">
        <v>2026</v>
      </c>
      <c r="B10" s="5">
        <v>143297.29999999999</v>
      </c>
      <c r="C10" s="8">
        <v>94276.3</v>
      </c>
      <c r="D10" s="6">
        <v>225471.93</v>
      </c>
      <c r="E10" s="6">
        <v>83365.5</v>
      </c>
      <c r="F10" s="6">
        <v>120516.87</v>
      </c>
      <c r="G10" s="6">
        <f t="shared" si="0"/>
        <v>666927.9</v>
      </c>
    </row>
    <row r="11" spans="1:7" x14ac:dyDescent="0.2">
      <c r="A11" s="2">
        <v>2027</v>
      </c>
      <c r="B11" s="6">
        <v>158757.28</v>
      </c>
      <c r="C11" s="8">
        <v>104292.9</v>
      </c>
      <c r="D11" s="6">
        <v>249596.97</v>
      </c>
      <c r="E11" s="6">
        <v>92188.68</v>
      </c>
      <c r="F11" s="6">
        <v>134230.34</v>
      </c>
      <c r="G11" s="6">
        <f t="shared" si="0"/>
        <v>739066.17</v>
      </c>
    </row>
    <row r="12" spans="1:7" x14ac:dyDescent="0.2">
      <c r="A12" s="2">
        <v>2028</v>
      </c>
      <c r="B12" s="6">
        <v>175740.51</v>
      </c>
      <c r="C12" s="6">
        <v>115299.93</v>
      </c>
      <c r="D12" s="6">
        <v>276110.32</v>
      </c>
      <c r="E12" s="6">
        <v>101893.91</v>
      </c>
      <c r="F12" s="6">
        <v>149292.5</v>
      </c>
      <c r="G12" s="6">
        <f t="shared" si="0"/>
        <v>818337.17</v>
      </c>
    </row>
    <row r="13" spans="1:7" x14ac:dyDescent="0.2">
      <c r="A13" s="2"/>
      <c r="B13" s="6"/>
    </row>
    <row r="14" spans="1:7" x14ac:dyDescent="0.2">
      <c r="A14" s="2"/>
      <c r="B14" s="6"/>
    </row>
    <row r="15" spans="1:7" x14ac:dyDescent="0.2">
      <c r="A15" s="2"/>
      <c r="B15" s="6"/>
    </row>
    <row r="16" spans="1:7" x14ac:dyDescent="0.2">
      <c r="A16" s="2"/>
      <c r="B16" s="6"/>
    </row>
    <row r="17" spans="1:2" x14ac:dyDescent="0.2">
      <c r="A17" s="2"/>
      <c r="B17" s="6"/>
    </row>
    <row r="18" spans="1:2" x14ac:dyDescent="0.2">
      <c r="A18" s="2"/>
      <c r="B18" s="6"/>
    </row>
    <row r="19" spans="1:2" x14ac:dyDescent="0.2">
      <c r="A19" s="2"/>
      <c r="B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A37C-E2A6-F64E-9D60-41DFEA478B92}">
  <dimension ref="A1:D12"/>
  <sheetViews>
    <sheetView tabSelected="1" workbookViewId="0">
      <selection activeCell="C16" sqref="C16"/>
    </sheetView>
  </sheetViews>
  <sheetFormatPr baseColWidth="10" defaultRowHeight="16" x14ac:dyDescent="0.2"/>
  <cols>
    <col min="2" max="2" width="14" customWidth="1"/>
    <col min="3" max="3" width="14.5" customWidth="1"/>
    <col min="4" max="4" width="16.1640625" customWidth="1"/>
  </cols>
  <sheetData>
    <row r="1" spans="1:4" x14ac:dyDescent="0.2">
      <c r="A1" s="3" t="s">
        <v>6</v>
      </c>
      <c r="B1" s="9" t="s">
        <v>7</v>
      </c>
      <c r="C1" s="9" t="s">
        <v>8</v>
      </c>
      <c r="D1" s="9" t="s">
        <v>9</v>
      </c>
    </row>
    <row r="2" spans="1:4" x14ac:dyDescent="0.2">
      <c r="A2" s="2">
        <v>2018</v>
      </c>
      <c r="B2" s="6">
        <f>'3%'!G2</f>
        <v>106510.07000000002</v>
      </c>
      <c r="C2" s="6">
        <f>'5%'!G2</f>
        <v>153924.69</v>
      </c>
      <c r="D2" s="6">
        <f>'10%'!G2</f>
        <v>272461.24</v>
      </c>
    </row>
    <row r="3" spans="1:4" x14ac:dyDescent="0.2">
      <c r="A3" s="2">
        <v>2019</v>
      </c>
      <c r="B3" s="6">
        <f>'3%'!G3</f>
        <v>112414.16</v>
      </c>
      <c r="C3" s="6">
        <f>'5%'!G3</f>
        <v>165489.46000000002</v>
      </c>
      <c r="D3" s="6">
        <f>'10%'!G3</f>
        <v>306475.30000000005</v>
      </c>
    </row>
    <row r="4" spans="1:4" x14ac:dyDescent="0.2">
      <c r="A4" s="2">
        <v>2020</v>
      </c>
      <c r="B4" s="6">
        <f>'3%'!G4</f>
        <v>118502.84</v>
      </c>
      <c r="C4" s="6">
        <f>'5%'!G4</f>
        <v>177620.56</v>
      </c>
      <c r="D4" s="6">
        <f>'10%'!G4</f>
        <v>343830.38</v>
      </c>
    </row>
    <row r="5" spans="1:4" x14ac:dyDescent="0.2">
      <c r="A5" s="2">
        <v>2021</v>
      </c>
      <c r="B5" s="6">
        <f>'3%'!G5</f>
        <v>128262.45000000001</v>
      </c>
      <c r="C5" s="6">
        <f>'5%'!G5</f>
        <v>193826.37000000005</v>
      </c>
      <c r="D5" s="6">
        <f>'10%'!G5</f>
        <v>388338.85</v>
      </c>
    </row>
    <row r="6" spans="1:4" x14ac:dyDescent="0.2">
      <c r="A6" s="2">
        <v>2022</v>
      </c>
      <c r="B6" s="6">
        <f>'3%'!G6</f>
        <v>134738.01999999999</v>
      </c>
      <c r="C6" s="6">
        <f>'5%'!G6</f>
        <v>207175.17</v>
      </c>
      <c r="D6" s="6">
        <f>'10%'!G6</f>
        <v>433404.66000000003</v>
      </c>
    </row>
    <row r="7" spans="1:4" x14ac:dyDescent="0.2">
      <c r="A7" s="2">
        <v>2023</v>
      </c>
      <c r="B7" s="6">
        <f>'3%'!G7</f>
        <v>141416.26999999999</v>
      </c>
      <c r="C7" s="6">
        <f>'5%'!G7</f>
        <v>221178.14</v>
      </c>
      <c r="D7" s="6">
        <f>'10%'!G7</f>
        <v>482909.63999999996</v>
      </c>
    </row>
    <row r="8" spans="1:4" x14ac:dyDescent="0.2">
      <c r="A8" s="2">
        <v>2024</v>
      </c>
      <c r="B8" s="6">
        <f>'3%'!G8</f>
        <v>149707.56</v>
      </c>
      <c r="C8" s="6">
        <f>'5%'!G8</f>
        <v>237271.51</v>
      </c>
      <c r="D8" s="6">
        <f>'10%'!G8</f>
        <v>538699.14</v>
      </c>
    </row>
    <row r="9" spans="1:4" x14ac:dyDescent="0.2">
      <c r="A9" s="2">
        <v>2025</v>
      </c>
      <c r="B9" s="6">
        <f>'3%'!G9</f>
        <v>156810.54</v>
      </c>
      <c r="C9" s="6">
        <f>'5%'!G9</f>
        <v>252681.05</v>
      </c>
      <c r="D9" s="6">
        <f>'10%'!G9</f>
        <v>598450.61</v>
      </c>
    </row>
    <row r="10" spans="1:4" x14ac:dyDescent="0.2">
      <c r="A10" s="2">
        <v>2026</v>
      </c>
      <c r="B10" s="6">
        <f>'3%'!G10</f>
        <v>166962.01</v>
      </c>
      <c r="C10" s="6">
        <f>'5%'!G10</f>
        <v>271672.29000000004</v>
      </c>
      <c r="D10" s="6">
        <f>'10%'!G10</f>
        <v>666927.9</v>
      </c>
    </row>
    <row r="11" spans="1:4" x14ac:dyDescent="0.2">
      <c r="A11" s="2">
        <v>2027</v>
      </c>
      <c r="B11" s="6">
        <f>'3%'!G11</f>
        <v>174517</v>
      </c>
      <c r="C11" s="6">
        <f>'5%'!G11</f>
        <v>288630.43</v>
      </c>
      <c r="D11" s="6">
        <f>'10%'!G11</f>
        <v>739066.17</v>
      </c>
    </row>
    <row r="12" spans="1:4" x14ac:dyDescent="0.2">
      <c r="A12" s="2">
        <v>2028</v>
      </c>
      <c r="B12" s="6">
        <f>'3%'!G12</f>
        <v>182308.82</v>
      </c>
      <c r="C12" s="6">
        <f>'5%'!G12</f>
        <v>306420.56</v>
      </c>
      <c r="D12" s="6">
        <f>'10%'!G12</f>
        <v>818337.17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3%</vt:lpstr>
      <vt:lpstr>5%</vt:lpstr>
      <vt:lpstr>10%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2018-01-02T15:49:10Z</dcterms:created>
  <dcterms:modified xsi:type="dcterms:W3CDTF">2018-01-10T13:17:25Z</dcterms:modified>
</cp:coreProperties>
</file>