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B3" i="1"/>
  <c r="F3" i="1"/>
  <c r="B4" i="1"/>
  <c r="F4" i="1"/>
  <c r="B5" i="1"/>
  <c r="F5" i="1"/>
  <c r="B6" i="1"/>
  <c r="F6" i="1"/>
  <c r="B7" i="1"/>
  <c r="F7" i="1"/>
  <c r="B8" i="1"/>
  <c r="F8" i="1"/>
  <c r="B9" i="1"/>
  <c r="F9" i="1"/>
  <c r="B10" i="1"/>
  <c r="F10" i="1"/>
  <c r="B11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2" i="1"/>
  <c r="D2" i="1"/>
  <c r="E2" i="1"/>
  <c r="F2" i="1"/>
</calcChain>
</file>

<file path=xl/sharedStrings.xml><?xml version="1.0" encoding="utf-8"?>
<sst xmlns="http://schemas.openxmlformats.org/spreadsheetml/2006/main" count="7" uniqueCount="7">
  <si>
    <t>Income</t>
  </si>
  <si>
    <t>Mortgage Payment (43% back end)</t>
  </si>
  <si>
    <t>Loan Value</t>
  </si>
  <si>
    <t>n</t>
  </si>
  <si>
    <t>monthly interest</t>
  </si>
  <si>
    <t>horrible constant</t>
  </si>
  <si>
    <t>Purchase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</si>
</sst>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Income  vs </a:t>
            </a:r>
            <a:r>
              <a:rPr lang="en-US"/>
              <a:t>Purchase Price(5%</a:t>
            </a:r>
            <a:r>
              <a:rPr lang="en-US" baseline="0"/>
              <a:t> down, 5% interest, 43% back end DTI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Mortgage Payment (43% back end)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_("$"* #,##0.00_);_("$"* \(#,##0.00\);_("$"* "-"??_);_(@_)</c:formatCode>
                <c:ptCount val="3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</c:numCache>
            </c:numRef>
          </c:cat>
          <c:val>
            <c:numRef>
              <c:f>Sheet1!$B$2:$B$31</c:f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_("$"* #,##0.00_);_("$"* \(#,##0.00\);_("$"* "-"??_);_(@_)</c:formatCode>
                <c:ptCount val="3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</c:numCache>
            </c:numRef>
          </c:cat>
          <c:val>
            <c:numRef>
              <c:f>Sheet1!$C$2:$C$31</c:f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monthly interest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_("$"* #,##0.00_);_("$"* \(#,##0.00\);_("$"* "-"??_);_(@_)</c:formatCode>
                <c:ptCount val="3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</c:numCache>
            </c:numRef>
          </c:cat>
          <c:val>
            <c:numRef>
              <c:f>Sheet1!$D$2:$D$31</c:f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horrible constant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_("$"* #,##0.00_);_("$"* \(#,##0.00\);_("$"* "-"??_);_(@_)</c:formatCode>
                <c:ptCount val="3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</c:numCache>
            </c:numRef>
          </c:cat>
          <c:val>
            <c:numRef>
              <c:f>Sheet1!$E$2:$E$31</c:f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Loan Value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_("$"* #,##0.00_);_("$"* \(#,##0.00\);_("$"* "-"??_);_(@_)</c:formatCode>
                <c:ptCount val="3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</c:numCache>
            </c:numRef>
          </c:cat>
          <c:val>
            <c:numRef>
              <c:f>Sheet1!$F$2:$F$31</c:f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Purchase Price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_("$"* #,##0.00_);_("$"* \(#,##0.00\);_("$"* "-"??_);_(@_)</c:formatCode>
                <c:ptCount val="3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</c:numCache>
            </c:numRef>
          </c:cat>
          <c:val>
            <c:numRef>
              <c:f>Sheet1!$G$2:$G$31</c:f>
              <c:numCache>
                <c:formatCode>_("$"* #,##0.00_);_("$"* \(#,##0.00\);_("$"* "-"??_);_(@_)</c:formatCode>
                <c:ptCount val="30"/>
                <c:pt idx="0">
                  <c:v>70264.11871036194</c:v>
                </c:pt>
                <c:pt idx="1">
                  <c:v>140528.2374207239</c:v>
                </c:pt>
                <c:pt idx="2">
                  <c:v>210792.3561310858</c:v>
                </c:pt>
                <c:pt idx="3">
                  <c:v>281056.4748414478</c:v>
                </c:pt>
                <c:pt idx="4">
                  <c:v>351320.5935518096</c:v>
                </c:pt>
                <c:pt idx="5">
                  <c:v>421584.7122621716</c:v>
                </c:pt>
                <c:pt idx="6">
                  <c:v>491848.8309725335</c:v>
                </c:pt>
                <c:pt idx="7">
                  <c:v>562112.9496828955</c:v>
                </c:pt>
                <c:pt idx="8">
                  <c:v>632377.0683932574</c:v>
                </c:pt>
                <c:pt idx="9">
                  <c:v>702641.1871036193</c:v>
                </c:pt>
                <c:pt idx="10">
                  <c:v>772905.3058139812</c:v>
                </c:pt>
                <c:pt idx="11">
                  <c:v>843169.4245243432</c:v>
                </c:pt>
                <c:pt idx="12">
                  <c:v>913433.5432347052</c:v>
                </c:pt>
                <c:pt idx="13">
                  <c:v>983697.661945067</c:v>
                </c:pt>
                <c:pt idx="14">
                  <c:v>1.05396178065543E6</c:v>
                </c:pt>
                <c:pt idx="15">
                  <c:v>1.12422589936579E6</c:v>
                </c:pt>
                <c:pt idx="16">
                  <c:v>1.19449001807615E6</c:v>
                </c:pt>
                <c:pt idx="17">
                  <c:v>1.26475413678651E6</c:v>
                </c:pt>
                <c:pt idx="18">
                  <c:v>1.33501825549688E6</c:v>
                </c:pt>
                <c:pt idx="19">
                  <c:v>1.40528237420724E6</c:v>
                </c:pt>
                <c:pt idx="20">
                  <c:v>1.4755464929176E6</c:v>
                </c:pt>
                <c:pt idx="21">
                  <c:v>1.54581061162796E6</c:v>
                </c:pt>
                <c:pt idx="22">
                  <c:v>1.61607473033832E6</c:v>
                </c:pt>
                <c:pt idx="23">
                  <c:v>1.68633884904869E6</c:v>
                </c:pt>
                <c:pt idx="24">
                  <c:v>1.75660296775905E6</c:v>
                </c:pt>
                <c:pt idx="25">
                  <c:v>1.82686708646941E6</c:v>
                </c:pt>
                <c:pt idx="26">
                  <c:v>1.89713120517977E6</c:v>
                </c:pt>
                <c:pt idx="27">
                  <c:v>1.96739532389013E6</c:v>
                </c:pt>
                <c:pt idx="28">
                  <c:v>2.0376594426005E6</c:v>
                </c:pt>
                <c:pt idx="29">
                  <c:v>2.10792356131086E6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4560"/>
        <c:axId val="17926608"/>
      </c:barChart>
      <c:catAx>
        <c:axId val="1792456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608"/>
        <c:crosses val="autoZero"/>
        <c:auto val="1"/>
        <c:lblAlgn val="ctr"/>
        <c:lblOffset val="100"/>
        <c:noMultiLvlLbl val="0"/>
      </c:catAx>
      <c:valAx>
        <c:axId val="179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2</xdr:row>
      <xdr:rowOff>165100</xdr:rowOff>
    </xdr:from>
    <xdr:to>
      <xdr:col>18</xdr:col>
      <xdr:colOff>596900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U11" sqref="U11"/>
    </sheetView>
  </sheetViews>
  <sheetFormatPr baseColWidth="10" defaultRowHeight="16" x14ac:dyDescent="0.2"/>
  <cols>
    <col min="1" max="1" width="12.5" bestFit="1" customWidth="1"/>
    <col min="2" max="2" width="29.6640625" hidden="1" customWidth="1"/>
    <col min="3" max="3" width="0" hidden="1" customWidth="1"/>
    <col min="4" max="4" width="15.1640625" hidden="1" customWidth="1"/>
    <col min="5" max="5" width="15.33203125" hidden="1" customWidth="1"/>
    <col min="6" max="6" width="17.1640625" hidden="1" customWidth="1"/>
    <col min="7" max="7" width="20.33203125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6</v>
      </c>
    </row>
    <row r="2" spans="1:7" x14ac:dyDescent="0.2">
      <c r="A2" s="1">
        <v>10000</v>
      </c>
      <c r="B2" s="1">
        <f>A2/12*0.43</f>
        <v>358.33333333333337</v>
      </c>
      <c r="C2">
        <v>360</v>
      </c>
      <c r="D2">
        <f>0.05/12</f>
        <v>4.1666666666666666E-3</v>
      </c>
      <c r="E2">
        <f>(D2 * (1 + D2)^C2)/((1 + D2)^C2 - 1)</f>
        <v>5.3682162301213815E-3</v>
      </c>
      <c r="F2" s="2">
        <f>B2/E2</f>
        <v>66750.912774843848</v>
      </c>
      <c r="G2" s="2">
        <f>F2/0.95</f>
        <v>70264.118710361945</v>
      </c>
    </row>
    <row r="3" spans="1:7" x14ac:dyDescent="0.2">
      <c r="A3" s="1">
        <v>20000</v>
      </c>
      <c r="B3" s="1">
        <f t="shared" ref="B3:B31" si="0">A3/12*0.43</f>
        <v>716.66666666666674</v>
      </c>
      <c r="C3">
        <v>360</v>
      </c>
      <c r="D3">
        <f t="shared" ref="D3:D31" si="1">0.05/12</f>
        <v>4.1666666666666666E-3</v>
      </c>
      <c r="E3">
        <f t="shared" ref="E3:E31" si="2">(D3 * (1 + D3)^C3)/((1 + D3)^C3 - 1)</f>
        <v>5.3682162301213815E-3</v>
      </c>
      <c r="F3" s="2">
        <f>B3/E3</f>
        <v>133501.8255496877</v>
      </c>
      <c r="G3" s="2">
        <f t="shared" ref="G3:G31" si="3">F3/0.95</f>
        <v>140528.23742072389</v>
      </c>
    </row>
    <row r="4" spans="1:7" x14ac:dyDescent="0.2">
      <c r="A4" s="1">
        <v>30000</v>
      </c>
      <c r="B4" s="1">
        <f t="shared" si="0"/>
        <v>1075</v>
      </c>
      <c r="C4">
        <v>360</v>
      </c>
      <c r="D4">
        <f t="shared" si="1"/>
        <v>4.1666666666666666E-3</v>
      </c>
      <c r="E4">
        <f t="shared" si="2"/>
        <v>5.3682162301213815E-3</v>
      </c>
      <c r="F4" s="2">
        <f>B4/E4</f>
        <v>200252.7383245315</v>
      </c>
      <c r="G4" s="2">
        <f t="shared" si="3"/>
        <v>210792.35613108581</v>
      </c>
    </row>
    <row r="5" spans="1:7" x14ac:dyDescent="0.2">
      <c r="A5" s="1">
        <v>40000</v>
      </c>
      <c r="B5" s="1">
        <f t="shared" si="0"/>
        <v>1433.3333333333335</v>
      </c>
      <c r="C5">
        <v>360</v>
      </c>
      <c r="D5">
        <f t="shared" si="1"/>
        <v>4.1666666666666666E-3</v>
      </c>
      <c r="E5">
        <f t="shared" si="2"/>
        <v>5.3682162301213815E-3</v>
      </c>
      <c r="F5" s="2">
        <f>B5/E5</f>
        <v>267003.65109937539</v>
      </c>
      <c r="G5" s="2">
        <f t="shared" si="3"/>
        <v>281056.47484144778</v>
      </c>
    </row>
    <row r="6" spans="1:7" x14ac:dyDescent="0.2">
      <c r="A6" s="1">
        <v>50000</v>
      </c>
      <c r="B6" s="1">
        <f t="shared" si="0"/>
        <v>1791.6666666666667</v>
      </c>
      <c r="C6">
        <v>360</v>
      </c>
      <c r="D6">
        <f t="shared" si="1"/>
        <v>4.1666666666666666E-3</v>
      </c>
      <c r="E6">
        <f t="shared" si="2"/>
        <v>5.3682162301213815E-3</v>
      </c>
      <c r="F6" s="2">
        <f>B6/E6</f>
        <v>333754.56387421919</v>
      </c>
      <c r="G6" s="2">
        <f t="shared" si="3"/>
        <v>351320.59355180967</v>
      </c>
    </row>
    <row r="7" spans="1:7" x14ac:dyDescent="0.2">
      <c r="A7" s="1">
        <v>60000</v>
      </c>
      <c r="B7" s="1">
        <f t="shared" si="0"/>
        <v>2150</v>
      </c>
      <c r="C7">
        <v>360</v>
      </c>
      <c r="D7">
        <f t="shared" si="1"/>
        <v>4.1666666666666666E-3</v>
      </c>
      <c r="E7">
        <f t="shared" si="2"/>
        <v>5.3682162301213815E-3</v>
      </c>
      <c r="F7" s="2">
        <f>B7/E7</f>
        <v>400505.476649063</v>
      </c>
      <c r="G7" s="2">
        <f t="shared" si="3"/>
        <v>421584.71226217161</v>
      </c>
    </row>
    <row r="8" spans="1:7" x14ac:dyDescent="0.2">
      <c r="A8" s="1">
        <v>70000</v>
      </c>
      <c r="B8" s="1">
        <f t="shared" si="0"/>
        <v>2508.333333333333</v>
      </c>
      <c r="C8">
        <v>360</v>
      </c>
      <c r="D8">
        <f t="shared" si="1"/>
        <v>4.1666666666666666E-3</v>
      </c>
      <c r="E8">
        <f t="shared" si="2"/>
        <v>5.3682162301213815E-3</v>
      </c>
      <c r="F8" s="2">
        <f>B8/E8</f>
        <v>467256.3894239068</v>
      </c>
      <c r="G8" s="2">
        <f t="shared" si="3"/>
        <v>491848.8309725335</v>
      </c>
    </row>
    <row r="9" spans="1:7" x14ac:dyDescent="0.2">
      <c r="A9" s="1">
        <v>80000</v>
      </c>
      <c r="B9" s="1">
        <f t="shared" si="0"/>
        <v>2866.666666666667</v>
      </c>
      <c r="C9">
        <v>360</v>
      </c>
      <c r="D9">
        <f t="shared" si="1"/>
        <v>4.1666666666666666E-3</v>
      </c>
      <c r="E9">
        <f t="shared" si="2"/>
        <v>5.3682162301213815E-3</v>
      </c>
      <c r="F9" s="2">
        <f>B9/E9</f>
        <v>534007.30219875078</v>
      </c>
      <c r="G9" s="2">
        <f t="shared" si="3"/>
        <v>562112.94968289556</v>
      </c>
    </row>
    <row r="10" spans="1:7" x14ac:dyDescent="0.2">
      <c r="A10" s="1">
        <v>90000</v>
      </c>
      <c r="B10" s="1">
        <f t="shared" si="0"/>
        <v>3225</v>
      </c>
      <c r="C10">
        <v>360</v>
      </c>
      <c r="D10">
        <f t="shared" si="1"/>
        <v>4.1666666666666666E-3</v>
      </c>
      <c r="E10">
        <f t="shared" si="2"/>
        <v>5.3682162301213815E-3</v>
      </c>
      <c r="F10" s="2">
        <f>B10/E10</f>
        <v>600758.21497359453</v>
      </c>
      <c r="G10" s="2">
        <f t="shared" si="3"/>
        <v>632377.06839325745</v>
      </c>
    </row>
    <row r="11" spans="1:7" x14ac:dyDescent="0.2">
      <c r="A11" s="1">
        <v>100000</v>
      </c>
      <c r="B11" s="1">
        <f t="shared" si="0"/>
        <v>3583.3333333333335</v>
      </c>
      <c r="C11">
        <v>360</v>
      </c>
      <c r="D11">
        <f t="shared" si="1"/>
        <v>4.1666666666666666E-3</v>
      </c>
      <c r="E11">
        <f t="shared" si="2"/>
        <v>5.3682162301213815E-3</v>
      </c>
      <c r="F11" s="2">
        <f>B11/E11</f>
        <v>667509.12774843839</v>
      </c>
      <c r="G11" s="2">
        <f t="shared" si="3"/>
        <v>702641.18710361933</v>
      </c>
    </row>
    <row r="12" spans="1:7" x14ac:dyDescent="0.2">
      <c r="A12" s="1">
        <v>110000</v>
      </c>
      <c r="B12" s="1">
        <f t="shared" si="0"/>
        <v>3941.6666666666665</v>
      </c>
      <c r="C12">
        <v>360</v>
      </c>
      <c r="D12">
        <f t="shared" si="1"/>
        <v>4.1666666666666666E-3</v>
      </c>
      <c r="E12">
        <f t="shared" si="2"/>
        <v>5.3682162301213815E-3</v>
      </c>
      <c r="F12" s="2">
        <f>B12/E12</f>
        <v>734260.04052328214</v>
      </c>
      <c r="G12" s="2">
        <f t="shared" si="3"/>
        <v>772905.30581398122</v>
      </c>
    </row>
    <row r="13" spans="1:7" x14ac:dyDescent="0.2">
      <c r="A13" s="1">
        <v>120000</v>
      </c>
      <c r="B13" s="1">
        <f t="shared" si="0"/>
        <v>4300</v>
      </c>
      <c r="C13">
        <v>360</v>
      </c>
      <c r="D13">
        <f t="shared" si="1"/>
        <v>4.1666666666666666E-3</v>
      </c>
      <c r="E13">
        <f t="shared" si="2"/>
        <v>5.3682162301213815E-3</v>
      </c>
      <c r="F13" s="2">
        <f>B13/E13</f>
        <v>801010.953298126</v>
      </c>
      <c r="G13" s="2">
        <f t="shared" si="3"/>
        <v>843169.42452434322</v>
      </c>
    </row>
    <row r="14" spans="1:7" x14ac:dyDescent="0.2">
      <c r="A14" s="1">
        <v>130000</v>
      </c>
      <c r="B14" s="1">
        <f t="shared" si="0"/>
        <v>4658.3333333333339</v>
      </c>
      <c r="C14">
        <v>360</v>
      </c>
      <c r="D14">
        <f t="shared" si="1"/>
        <v>4.1666666666666666E-3</v>
      </c>
      <c r="E14">
        <f t="shared" si="2"/>
        <v>5.3682162301213815E-3</v>
      </c>
      <c r="F14" s="2">
        <f>B14/E14</f>
        <v>867761.86607296998</v>
      </c>
      <c r="G14" s="2">
        <f t="shared" si="3"/>
        <v>913433.54323470523</v>
      </c>
    </row>
    <row r="15" spans="1:7" x14ac:dyDescent="0.2">
      <c r="A15" s="1">
        <v>140000</v>
      </c>
      <c r="B15" s="1">
        <f t="shared" si="0"/>
        <v>5016.6666666666661</v>
      </c>
      <c r="C15">
        <v>360</v>
      </c>
      <c r="D15">
        <f t="shared" si="1"/>
        <v>4.1666666666666666E-3</v>
      </c>
      <c r="E15">
        <f t="shared" si="2"/>
        <v>5.3682162301213815E-3</v>
      </c>
      <c r="F15" s="2">
        <f>B15/E15</f>
        <v>934512.77884781361</v>
      </c>
      <c r="G15" s="2">
        <f t="shared" si="3"/>
        <v>983697.661945067</v>
      </c>
    </row>
    <row r="16" spans="1:7" x14ac:dyDescent="0.2">
      <c r="A16" s="1">
        <v>150000</v>
      </c>
      <c r="B16" s="1">
        <f t="shared" si="0"/>
        <v>5375</v>
      </c>
      <c r="C16">
        <v>360</v>
      </c>
      <c r="D16">
        <f t="shared" si="1"/>
        <v>4.1666666666666666E-3</v>
      </c>
      <c r="E16">
        <f t="shared" si="2"/>
        <v>5.3682162301213815E-3</v>
      </c>
      <c r="F16" s="2">
        <f>B16/E16</f>
        <v>1001263.6916226575</v>
      </c>
      <c r="G16" s="2">
        <f t="shared" si="3"/>
        <v>1053961.780655429</v>
      </c>
    </row>
    <row r="17" spans="1:7" x14ac:dyDescent="0.2">
      <c r="A17" s="1">
        <v>160000</v>
      </c>
      <c r="B17" s="1">
        <f t="shared" si="0"/>
        <v>5733.3333333333339</v>
      </c>
      <c r="C17">
        <v>360</v>
      </c>
      <c r="D17">
        <f t="shared" si="1"/>
        <v>4.1666666666666666E-3</v>
      </c>
      <c r="E17">
        <f t="shared" si="2"/>
        <v>5.3682162301213815E-3</v>
      </c>
      <c r="F17" s="2">
        <f>B17/E17</f>
        <v>1068014.6043975016</v>
      </c>
      <c r="G17" s="2">
        <f t="shared" si="3"/>
        <v>1124225.8993657911</v>
      </c>
    </row>
    <row r="18" spans="1:7" x14ac:dyDescent="0.2">
      <c r="A18" s="1">
        <v>170000</v>
      </c>
      <c r="B18" s="1">
        <f t="shared" si="0"/>
        <v>6091.6666666666661</v>
      </c>
      <c r="C18">
        <v>360</v>
      </c>
      <c r="D18">
        <f t="shared" si="1"/>
        <v>4.1666666666666666E-3</v>
      </c>
      <c r="E18">
        <f t="shared" si="2"/>
        <v>5.3682162301213815E-3</v>
      </c>
      <c r="F18" s="2">
        <f>B18/E18</f>
        <v>1134765.5171723452</v>
      </c>
      <c r="G18" s="2">
        <f t="shared" si="3"/>
        <v>1194490.018076153</v>
      </c>
    </row>
    <row r="19" spans="1:7" x14ac:dyDescent="0.2">
      <c r="A19" s="1">
        <v>180000</v>
      </c>
      <c r="B19" s="1">
        <f t="shared" si="0"/>
        <v>6450</v>
      </c>
      <c r="C19">
        <v>360</v>
      </c>
      <c r="D19">
        <f t="shared" si="1"/>
        <v>4.1666666666666666E-3</v>
      </c>
      <c r="E19">
        <f t="shared" si="2"/>
        <v>5.3682162301213815E-3</v>
      </c>
      <c r="F19" s="2">
        <f>B19/E19</f>
        <v>1201516.4299471891</v>
      </c>
      <c r="G19" s="2">
        <f t="shared" si="3"/>
        <v>1264754.1367865149</v>
      </c>
    </row>
    <row r="20" spans="1:7" x14ac:dyDescent="0.2">
      <c r="A20" s="1">
        <v>190000</v>
      </c>
      <c r="B20" s="1">
        <f t="shared" si="0"/>
        <v>6808.3333333333339</v>
      </c>
      <c r="C20">
        <v>360</v>
      </c>
      <c r="D20">
        <f t="shared" si="1"/>
        <v>4.1666666666666666E-3</v>
      </c>
      <c r="E20">
        <f t="shared" si="2"/>
        <v>5.3682162301213815E-3</v>
      </c>
      <c r="F20" s="2">
        <f>B20/E20</f>
        <v>1268267.3427220329</v>
      </c>
      <c r="G20" s="2">
        <f t="shared" si="3"/>
        <v>1335018.2554968768</v>
      </c>
    </row>
    <row r="21" spans="1:7" x14ac:dyDescent="0.2">
      <c r="A21" s="1">
        <v>200000</v>
      </c>
      <c r="B21" s="1">
        <f t="shared" si="0"/>
        <v>7166.666666666667</v>
      </c>
      <c r="C21">
        <v>360</v>
      </c>
      <c r="D21">
        <f t="shared" si="1"/>
        <v>4.1666666666666666E-3</v>
      </c>
      <c r="E21">
        <f t="shared" si="2"/>
        <v>5.3682162301213815E-3</v>
      </c>
      <c r="F21" s="2">
        <f>B21/E21</f>
        <v>1335018.2554968768</v>
      </c>
      <c r="G21" s="2">
        <f t="shared" si="3"/>
        <v>1405282.3742072387</v>
      </c>
    </row>
    <row r="22" spans="1:7" x14ac:dyDescent="0.2">
      <c r="A22" s="1">
        <v>210000</v>
      </c>
      <c r="B22" s="1">
        <f t="shared" si="0"/>
        <v>7525</v>
      </c>
      <c r="C22">
        <v>360</v>
      </c>
      <c r="D22">
        <f t="shared" si="1"/>
        <v>4.1666666666666666E-3</v>
      </c>
      <c r="E22">
        <f t="shared" si="2"/>
        <v>5.3682162301213815E-3</v>
      </c>
      <c r="F22" s="2">
        <f>B22/E22</f>
        <v>1401769.1682717206</v>
      </c>
      <c r="G22" s="2">
        <f t="shared" si="3"/>
        <v>1475546.4929176008</v>
      </c>
    </row>
    <row r="23" spans="1:7" x14ac:dyDescent="0.2">
      <c r="A23" s="1">
        <v>220000</v>
      </c>
      <c r="B23" s="1">
        <f t="shared" si="0"/>
        <v>7883.333333333333</v>
      </c>
      <c r="C23">
        <v>360</v>
      </c>
      <c r="D23">
        <f t="shared" si="1"/>
        <v>4.1666666666666666E-3</v>
      </c>
      <c r="E23">
        <f t="shared" si="2"/>
        <v>5.3682162301213815E-3</v>
      </c>
      <c r="F23" s="2">
        <f>B23/E23</f>
        <v>1468520.0810465643</v>
      </c>
      <c r="G23" s="2">
        <f t="shared" si="3"/>
        <v>1545810.6116279624</v>
      </c>
    </row>
    <row r="24" spans="1:7" x14ac:dyDescent="0.2">
      <c r="A24" s="1">
        <v>230000</v>
      </c>
      <c r="B24" s="1">
        <f t="shared" si="0"/>
        <v>8241.6666666666679</v>
      </c>
      <c r="C24">
        <v>360</v>
      </c>
      <c r="D24">
        <f t="shared" si="1"/>
        <v>4.1666666666666666E-3</v>
      </c>
      <c r="E24">
        <f t="shared" si="2"/>
        <v>5.3682162301213815E-3</v>
      </c>
      <c r="F24" s="2">
        <f>B24/E24</f>
        <v>1535270.9938214084</v>
      </c>
      <c r="G24" s="2">
        <f t="shared" si="3"/>
        <v>1616074.7303383246</v>
      </c>
    </row>
    <row r="25" spans="1:7" x14ac:dyDescent="0.2">
      <c r="A25" s="1">
        <v>240000</v>
      </c>
      <c r="B25" s="1">
        <f t="shared" si="0"/>
        <v>8600</v>
      </c>
      <c r="C25">
        <v>360</v>
      </c>
      <c r="D25">
        <f t="shared" si="1"/>
        <v>4.1666666666666666E-3</v>
      </c>
      <c r="E25">
        <f t="shared" si="2"/>
        <v>5.3682162301213815E-3</v>
      </c>
      <c r="F25" s="2">
        <f>B25/E25</f>
        <v>1602021.906596252</v>
      </c>
      <c r="G25" s="2">
        <f t="shared" si="3"/>
        <v>1686338.8490486864</v>
      </c>
    </row>
    <row r="26" spans="1:7" x14ac:dyDescent="0.2">
      <c r="A26" s="1">
        <v>250000</v>
      </c>
      <c r="B26" s="1">
        <f t="shared" si="0"/>
        <v>8958.3333333333321</v>
      </c>
      <c r="C26">
        <v>360</v>
      </c>
      <c r="D26">
        <f t="shared" si="1"/>
        <v>4.1666666666666666E-3</v>
      </c>
      <c r="E26">
        <f t="shared" si="2"/>
        <v>5.3682162301213815E-3</v>
      </c>
      <c r="F26" s="2">
        <f>B26/E26</f>
        <v>1668772.8193710956</v>
      </c>
      <c r="G26" s="2">
        <f t="shared" si="3"/>
        <v>1756602.9677590481</v>
      </c>
    </row>
    <row r="27" spans="1:7" x14ac:dyDescent="0.2">
      <c r="A27" s="1">
        <v>260000</v>
      </c>
      <c r="B27" s="1">
        <f t="shared" si="0"/>
        <v>9316.6666666666679</v>
      </c>
      <c r="C27">
        <v>360</v>
      </c>
      <c r="D27">
        <f t="shared" si="1"/>
        <v>4.1666666666666666E-3</v>
      </c>
      <c r="E27">
        <f t="shared" si="2"/>
        <v>5.3682162301213815E-3</v>
      </c>
      <c r="F27" s="2">
        <f>B27/E27</f>
        <v>1735523.73214594</v>
      </c>
      <c r="G27" s="2">
        <f t="shared" si="3"/>
        <v>1826867.0864694105</v>
      </c>
    </row>
    <row r="28" spans="1:7" x14ac:dyDescent="0.2">
      <c r="A28" s="1">
        <v>270000</v>
      </c>
      <c r="B28" s="1">
        <f t="shared" si="0"/>
        <v>9675</v>
      </c>
      <c r="C28">
        <v>360</v>
      </c>
      <c r="D28">
        <f t="shared" si="1"/>
        <v>4.1666666666666666E-3</v>
      </c>
      <c r="E28">
        <f t="shared" si="2"/>
        <v>5.3682162301213815E-3</v>
      </c>
      <c r="F28" s="2">
        <f>B28/E28</f>
        <v>1802274.6449207836</v>
      </c>
      <c r="G28" s="2">
        <f t="shared" si="3"/>
        <v>1897131.2051797723</v>
      </c>
    </row>
    <row r="29" spans="1:7" x14ac:dyDescent="0.2">
      <c r="A29" s="1">
        <v>280000</v>
      </c>
      <c r="B29" s="1">
        <f t="shared" si="0"/>
        <v>10033.333333333332</v>
      </c>
      <c r="C29">
        <v>360</v>
      </c>
      <c r="D29">
        <f t="shared" si="1"/>
        <v>4.1666666666666666E-3</v>
      </c>
      <c r="E29">
        <f t="shared" si="2"/>
        <v>5.3682162301213815E-3</v>
      </c>
      <c r="F29" s="2">
        <f>B29/E29</f>
        <v>1869025.5576956272</v>
      </c>
      <c r="G29" s="2">
        <f t="shared" si="3"/>
        <v>1967395.323890134</v>
      </c>
    </row>
    <row r="30" spans="1:7" x14ac:dyDescent="0.2">
      <c r="A30" s="1">
        <v>290000</v>
      </c>
      <c r="B30" s="1">
        <f t="shared" si="0"/>
        <v>10391.666666666668</v>
      </c>
      <c r="C30">
        <v>360</v>
      </c>
      <c r="D30">
        <f t="shared" si="1"/>
        <v>4.1666666666666666E-3</v>
      </c>
      <c r="E30">
        <f t="shared" si="2"/>
        <v>5.3682162301213815E-3</v>
      </c>
      <c r="F30" s="2">
        <f>B30/E30</f>
        <v>1935776.4704704715</v>
      </c>
      <c r="G30" s="2">
        <f t="shared" si="3"/>
        <v>2037659.4426004963</v>
      </c>
    </row>
    <row r="31" spans="1:7" x14ac:dyDescent="0.2">
      <c r="A31" s="1">
        <v>300000</v>
      </c>
      <c r="B31" s="1">
        <f t="shared" si="0"/>
        <v>10750</v>
      </c>
      <c r="C31">
        <v>360</v>
      </c>
      <c r="D31">
        <f t="shared" si="1"/>
        <v>4.1666666666666666E-3</v>
      </c>
      <c r="E31">
        <f t="shared" si="2"/>
        <v>5.3682162301213815E-3</v>
      </c>
      <c r="F31" s="2">
        <f>B31/E31</f>
        <v>2002527.3832453149</v>
      </c>
      <c r="G31" s="2">
        <f t="shared" si="3"/>
        <v>2107923.561310858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2017-02-20T23:18:15Z</dcterms:created>
  <dcterms:modified xsi:type="dcterms:W3CDTF">2017-02-20T23:42:33Z</dcterms:modified>
</cp:coreProperties>
</file>