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P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N4" i="1" s="1"/>
  <c r="M3" i="1"/>
  <c r="N3" i="1" s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N5" i="1" s="1"/>
  <c r="M6" i="1" l="1"/>
  <c r="N6" i="1" s="1"/>
  <c r="O5" i="1"/>
  <c r="M7" i="1" l="1"/>
  <c r="N7" i="1" s="1"/>
  <c r="L8" i="1"/>
  <c r="O6" i="1"/>
  <c r="L9" i="1" l="1"/>
  <c r="M8" i="1"/>
  <c r="O7" i="1"/>
  <c r="N8" i="1" l="1"/>
  <c r="L10" i="1"/>
  <c r="M9" i="1"/>
  <c r="P9" i="1"/>
  <c r="O8" i="1"/>
  <c r="N9" i="1" l="1"/>
  <c r="L11" i="1"/>
  <c r="M10" i="1"/>
  <c r="P10" i="1"/>
  <c r="O9" i="1"/>
  <c r="N10" i="1" l="1"/>
  <c r="M11" i="1"/>
  <c r="L12" i="1"/>
  <c r="P11" i="1"/>
  <c r="O10" i="1"/>
  <c r="N11" i="1" l="1"/>
  <c r="L13" i="1"/>
  <c r="M12" i="1"/>
  <c r="O11" i="1"/>
  <c r="P12" i="1"/>
  <c r="N12" i="1" l="1"/>
  <c r="M13" i="1"/>
  <c r="L14" i="1"/>
  <c r="P13" i="1"/>
  <c r="O12" i="1"/>
  <c r="N13" i="1" l="1"/>
  <c r="L15" i="1"/>
  <c r="M14" i="1"/>
  <c r="P14" i="1"/>
  <c r="O13" i="1"/>
  <c r="N14" i="1" l="1"/>
  <c r="L16" i="1"/>
  <c r="M15" i="1"/>
  <c r="P15" i="1"/>
  <c r="O14" i="1"/>
  <c r="N15" i="1" l="1"/>
  <c r="L17" i="1"/>
  <c r="M16" i="1"/>
  <c r="N16" i="1" s="1"/>
  <c r="O15" i="1"/>
  <c r="P16" i="1"/>
  <c r="M17" i="1" l="1"/>
  <c r="L18" i="1"/>
  <c r="P17" i="1"/>
  <c r="O16" i="1"/>
  <c r="N17" i="1" l="1"/>
  <c r="O17" i="1" s="1"/>
  <c r="L19" i="1"/>
  <c r="M18" i="1"/>
  <c r="P18" i="1"/>
  <c r="N18" i="1" l="1"/>
  <c r="L20" i="1"/>
  <c r="M19" i="1"/>
  <c r="P19" i="1"/>
  <c r="O18" i="1"/>
  <c r="N19" i="1" l="1"/>
  <c r="O19" i="1" s="1"/>
  <c r="L21" i="1"/>
  <c r="M20" i="1"/>
  <c r="P20" i="1"/>
  <c r="N20" i="1" l="1"/>
  <c r="M21" i="1"/>
  <c r="L22" i="1"/>
  <c r="P21" i="1"/>
  <c r="O20" i="1"/>
  <c r="N21" i="1" l="1"/>
  <c r="L23" i="1"/>
  <c r="M22" i="1"/>
  <c r="P22" i="1"/>
  <c r="O21" i="1"/>
  <c r="N22" i="1" l="1"/>
  <c r="L24" i="1"/>
  <c r="M23" i="1"/>
  <c r="P23" i="1"/>
  <c r="O22" i="1"/>
  <c r="N23" i="1" l="1"/>
  <c r="L25" i="1"/>
  <c r="M24" i="1"/>
  <c r="N24" i="1" s="1"/>
  <c r="O23" i="1"/>
  <c r="P24" i="1"/>
  <c r="M25" i="1" l="1"/>
  <c r="L26" i="1"/>
  <c r="P25" i="1"/>
  <c r="O24" i="1"/>
  <c r="N25" i="1" l="1"/>
  <c r="L27" i="1"/>
  <c r="M26" i="1"/>
  <c r="P26" i="1"/>
  <c r="O25" i="1"/>
  <c r="N26" i="1" l="1"/>
  <c r="L28" i="1"/>
  <c r="M27" i="1"/>
  <c r="P27" i="1"/>
  <c r="O26" i="1"/>
  <c r="N27" i="1" l="1"/>
  <c r="L29" i="1"/>
  <c r="M28" i="1"/>
  <c r="O27" i="1"/>
  <c r="P28" i="1"/>
  <c r="N28" i="1" l="1"/>
  <c r="M29" i="1"/>
  <c r="L30" i="1"/>
  <c r="P29" i="1"/>
  <c r="O28" i="1"/>
  <c r="N29" i="1" l="1"/>
  <c r="O29" i="1" s="1"/>
  <c r="L31" i="1"/>
  <c r="M30" i="1"/>
  <c r="P30" i="1"/>
  <c r="N30" i="1" l="1"/>
  <c r="O30" i="1" s="1"/>
  <c r="L32" i="1"/>
  <c r="M31" i="1"/>
  <c r="P31" i="1"/>
  <c r="N31" i="1" l="1"/>
  <c r="L33" i="1"/>
  <c r="M32" i="1"/>
  <c r="O31" i="1"/>
  <c r="P32" i="1"/>
  <c r="N32" i="1" l="1"/>
  <c r="M33" i="1"/>
  <c r="L34" i="1"/>
  <c r="P33" i="1"/>
  <c r="O32" i="1"/>
  <c r="N33" i="1" l="1"/>
  <c r="O33" i="1" s="1"/>
  <c r="L35" i="1"/>
  <c r="M34" i="1"/>
  <c r="P34" i="1"/>
  <c r="N34" i="1" l="1"/>
  <c r="L36" i="1"/>
  <c r="M35" i="1"/>
  <c r="P35" i="1"/>
  <c r="O34" i="1"/>
  <c r="N35" i="1" l="1"/>
  <c r="L37" i="1"/>
  <c r="M36" i="1"/>
  <c r="N36" i="1" s="1"/>
  <c r="O35" i="1"/>
  <c r="P36" i="1"/>
  <c r="M37" i="1" l="1"/>
  <c r="L38" i="1"/>
  <c r="P37" i="1"/>
  <c r="O36" i="1"/>
  <c r="N37" i="1" l="1"/>
  <c r="L39" i="1"/>
  <c r="M38" i="1"/>
  <c r="P38" i="1"/>
  <c r="O37" i="1"/>
  <c r="N38" i="1" l="1"/>
  <c r="L40" i="1"/>
  <c r="M39" i="1"/>
  <c r="P39" i="1"/>
  <c r="O38" i="1"/>
  <c r="N39" i="1" l="1"/>
  <c r="L41" i="1"/>
  <c r="M40" i="1"/>
  <c r="O39" i="1"/>
  <c r="P40" i="1"/>
  <c r="N40" i="1" l="1"/>
  <c r="M41" i="1"/>
  <c r="L42" i="1"/>
  <c r="P41" i="1"/>
  <c r="O40" i="1"/>
  <c r="N41" i="1" l="1"/>
  <c r="L43" i="1"/>
  <c r="M42" i="1"/>
  <c r="P42" i="1"/>
  <c r="O41" i="1"/>
  <c r="N42" i="1" l="1"/>
  <c r="L44" i="1"/>
  <c r="M43" i="1"/>
  <c r="P43" i="1"/>
  <c r="O42" i="1"/>
  <c r="N43" i="1" l="1"/>
  <c r="O43" i="1" s="1"/>
  <c r="L45" i="1"/>
  <c r="M44" i="1"/>
  <c r="P44" i="1"/>
  <c r="N44" i="1" l="1"/>
  <c r="M45" i="1"/>
  <c r="L46" i="1"/>
  <c r="P45" i="1"/>
  <c r="O44" i="1"/>
  <c r="N45" i="1" l="1"/>
  <c r="L47" i="1"/>
  <c r="M46" i="1"/>
  <c r="P46" i="1"/>
  <c r="O45" i="1"/>
  <c r="N46" i="1" l="1"/>
  <c r="L48" i="1"/>
  <c r="M47" i="1"/>
  <c r="P47" i="1"/>
  <c r="O46" i="1"/>
  <c r="N47" i="1" l="1"/>
  <c r="O47" i="1" s="1"/>
  <c r="L49" i="1"/>
  <c r="M48" i="1"/>
  <c r="P48" i="1"/>
  <c r="N48" i="1" l="1"/>
  <c r="M49" i="1"/>
  <c r="L50" i="1"/>
  <c r="P49" i="1"/>
  <c r="O48" i="1"/>
  <c r="N49" i="1" l="1"/>
  <c r="L51" i="1"/>
  <c r="M50" i="1"/>
  <c r="P50" i="1"/>
  <c r="O49" i="1"/>
  <c r="N50" i="1" l="1"/>
  <c r="O50" i="1" s="1"/>
  <c r="L52" i="1"/>
  <c r="M51" i="1"/>
  <c r="P51" i="1"/>
  <c r="N51" i="1" l="1"/>
  <c r="O51" i="1" s="1"/>
  <c r="L53" i="1"/>
  <c r="M52" i="1"/>
  <c r="P52" i="1"/>
  <c r="N52" i="1" l="1"/>
  <c r="M53" i="1"/>
  <c r="L54" i="1"/>
  <c r="P53" i="1"/>
  <c r="O52" i="1"/>
  <c r="N53" i="1" l="1"/>
  <c r="L55" i="1"/>
  <c r="M54" i="1"/>
  <c r="P54" i="1"/>
  <c r="O53" i="1"/>
  <c r="N54" i="1" l="1"/>
  <c r="O54" i="1" s="1"/>
  <c r="L56" i="1"/>
  <c r="M55" i="1"/>
  <c r="P55" i="1"/>
  <c r="N55" i="1" l="1"/>
  <c r="O55" i="1" s="1"/>
  <c r="L57" i="1"/>
  <c r="M56" i="1"/>
  <c r="P56" i="1"/>
  <c r="N56" i="1" l="1"/>
  <c r="M57" i="1"/>
  <c r="L58" i="1"/>
  <c r="P57" i="1"/>
  <c r="O56" i="1"/>
  <c r="N57" i="1" l="1"/>
  <c r="L59" i="1"/>
  <c r="M58" i="1"/>
  <c r="P58" i="1"/>
  <c r="O57" i="1"/>
  <c r="N58" i="1" l="1"/>
  <c r="L60" i="1"/>
  <c r="M59" i="1"/>
  <c r="P59" i="1"/>
  <c r="O58" i="1"/>
  <c r="N59" i="1" l="1"/>
  <c r="L61" i="1"/>
  <c r="M60" i="1"/>
  <c r="O59" i="1"/>
  <c r="P60" i="1"/>
  <c r="N60" i="1" l="1"/>
  <c r="O60" i="1" s="1"/>
  <c r="M61" i="1"/>
  <c r="L62" i="1"/>
  <c r="P61" i="1"/>
  <c r="N61" i="1" l="1"/>
  <c r="L63" i="1"/>
  <c r="M62" i="1"/>
  <c r="P62" i="1"/>
  <c r="O61" i="1"/>
  <c r="N62" i="1" l="1"/>
  <c r="L64" i="1"/>
  <c r="M63" i="1"/>
  <c r="P63" i="1"/>
  <c r="O62" i="1"/>
  <c r="N63" i="1" l="1"/>
  <c r="O63" i="1" s="1"/>
  <c r="L65" i="1"/>
  <c r="M64" i="1"/>
  <c r="P64" i="1"/>
  <c r="N64" i="1" l="1"/>
  <c r="M65" i="1"/>
  <c r="L66" i="1"/>
  <c r="P65" i="1"/>
  <c r="O64" i="1"/>
  <c r="N65" i="1" l="1"/>
  <c r="O65" i="1" s="1"/>
  <c r="L67" i="1"/>
  <c r="M66" i="1"/>
  <c r="P66" i="1"/>
  <c r="N66" i="1" l="1"/>
  <c r="O66" i="1" s="1"/>
  <c r="L68" i="1"/>
  <c r="M67" i="1"/>
  <c r="P67" i="1"/>
  <c r="N67" i="1" l="1"/>
  <c r="L69" i="1"/>
  <c r="M68" i="1"/>
  <c r="O67" i="1"/>
  <c r="P68" i="1"/>
  <c r="N68" i="1" l="1"/>
  <c r="M69" i="1"/>
  <c r="L70" i="1"/>
  <c r="P69" i="1"/>
  <c r="O68" i="1"/>
  <c r="N69" i="1" l="1"/>
  <c r="O69" i="1" s="1"/>
  <c r="L71" i="1"/>
  <c r="M71" i="1" s="1"/>
  <c r="M70" i="1"/>
  <c r="P70" i="1"/>
  <c r="N70" i="1" l="1"/>
  <c r="O70" i="1"/>
  <c r="N71" i="1" l="1"/>
  <c r="P71" i="1"/>
  <c r="O71" i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<sst xmlns="http://schemas.openxmlformats.org/spreadsheetml/2006/main" count="16" uniqueCount="16">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</sst>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-1.9899844894673613</c:v>
                </c:pt>
                <c:pt idx="2">
                  <c:v>-0.83289464083204701</c:v>
                </c:pt>
                <c:pt idx="3">
                  <c:v>2.8622513060573893</c:v>
                </c:pt>
                <c:pt idx="4">
                  <c:v>0.3191329411299762</c:v>
                </c:pt>
                <c:pt idx="5">
                  <c:v>0.30040901290364064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5.2254779635059853E-2</c:v>
                </c:pt>
                <c:pt idx="10">
                  <c:v>5.1750218067623102E-2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-53626.34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B1" zoomScale="101" workbookViewId="0">
      <selection activeCell="G9" sqref="G9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15</v>
      </c>
      <c r="F1" s="1" t="s">
        <v>3</v>
      </c>
      <c r="G1" s="1" t="s">
        <v>12</v>
      </c>
      <c r="H1" s="1" t="s">
        <v>14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2" t="s">
        <v>11</v>
      </c>
      <c r="O1" s="1" t="s">
        <v>9</v>
      </c>
      <c r="P1" s="1" t="s">
        <v>13</v>
      </c>
      <c r="Q1" s="14"/>
    </row>
    <row r="2" spans="1:17" x14ac:dyDescent="0.2">
      <c r="A2" s="3">
        <v>2012</v>
      </c>
      <c r="B2" s="4"/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-20137.46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-53626.34</v>
      </c>
    </row>
    <row r="3" spans="1:17" x14ac:dyDescent="0.2">
      <c r="A3" s="3">
        <v>2013</v>
      </c>
      <c r="B3" s="4">
        <f>L3/L2-1</f>
        <v>4.5925925925925926E-2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v>353000</v>
      </c>
      <c r="M3" s="5">
        <f t="shared" si="3"/>
        <v>30846.510261746647</v>
      </c>
      <c r="N3" s="8">
        <f>M3-M2+12*(C3+D3+E3+F3+G3+H3)</f>
        <v>-17995.429738253348</v>
      </c>
      <c r="O3" s="13">
        <f>N3/M2</f>
        <v>-1.9899844894673613</v>
      </c>
      <c r="P3" s="8">
        <f>12*(C3+D3+E3+F3+G3)+H3</f>
        <v>-26724.559999999998</v>
      </c>
    </row>
    <row r="4" spans="1:17" x14ac:dyDescent="0.2">
      <c r="A4" s="3">
        <v>2014</v>
      </c>
      <c r="B4" s="4">
        <f>L4/L3-1</f>
        <v>-3.1161473087818692E-2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v>342000</v>
      </c>
      <c r="M4" s="5">
        <f t="shared" si="3"/>
        <v>26374.217176367121</v>
      </c>
      <c r="N4" s="8">
        <f t="shared" ref="N4:N67" si="4">M4-M3+12*(C4+D4+E4+F4+G4+H4)</f>
        <v>-25691.893085379525</v>
      </c>
      <c r="O4" s="13">
        <f>N4/M3</f>
        <v>-0.83289464083204701</v>
      </c>
      <c r="P4" s="8">
        <f t="shared" ref="P4:P66" si="5">12*(C4+D4+E4+F4+G4)+H4</f>
        <v>-10785.439999999997</v>
      </c>
    </row>
    <row r="5" spans="1:17" x14ac:dyDescent="0.2">
      <c r="A5" s="3">
        <v>2015</v>
      </c>
      <c r="B5" s="4">
        <f>L5/L4-1</f>
        <v>0.26315789473684204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v>432000</v>
      </c>
      <c r="M5" s="5">
        <f t="shared" si="3"/>
        <v>123134.09473566513</v>
      </c>
      <c r="N5" s="8">
        <f t="shared" si="4"/>
        <v>75489.637559298018</v>
      </c>
      <c r="O5" s="13">
        <f t="shared" ref="O5:O67" si="6">N5/M4</f>
        <v>2.8622513060573893</v>
      </c>
      <c r="P5" s="8">
        <f t="shared" si="5"/>
        <v>-10184.33</v>
      </c>
    </row>
    <row r="6" spans="1:17" x14ac:dyDescent="0.2">
      <c r="A6" s="3">
        <v>2016</v>
      </c>
      <c r="B6" s="4">
        <f>L6/L5-1</f>
        <v>9.7222222222222321E-2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v>474000</v>
      </c>
      <c r="M6" s="5">
        <f>K6+L6</f>
        <v>172134.40054203506</v>
      </c>
      <c r="N6" s="8">
        <f t="shared" si="4"/>
        <v>39296.145806369932</v>
      </c>
      <c r="O6" s="13">
        <f t="shared" si="6"/>
        <v>0.3191329411299762</v>
      </c>
      <c r="P6" s="8">
        <f t="shared" si="5"/>
        <v>-9704.159999999998</v>
      </c>
    </row>
    <row r="7" spans="1:17" x14ac:dyDescent="0.2">
      <c r="A7" s="3">
        <v>2017</v>
      </c>
      <c r="B7" s="4">
        <f>L7/L6-1</f>
        <v>0.15822784810126578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v>549000</v>
      </c>
      <c r="M7" s="5">
        <f t="shared" si="3"/>
        <v>254383.68589562771</v>
      </c>
      <c r="N7" s="8">
        <f t="shared" si="4"/>
        <v>51710.725353592657</v>
      </c>
      <c r="O7" s="13">
        <f t="shared" si="6"/>
        <v>0.30040901290364064</v>
      </c>
      <c r="P7" s="8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 t="shared" ref="L8:L34" si="10">L7*(1+B8)</f>
        <v>565470</v>
      </c>
      <c r="M8" s="5">
        <f t="shared" si="3"/>
        <v>278360.80624028342</v>
      </c>
      <c r="N8" s="8">
        <f t="shared" si="4"/>
        <v>13795.186344655702</v>
      </c>
      <c r="O8" s="13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1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si="10"/>
        <v>582434.1</v>
      </c>
      <c r="M9" s="5">
        <f t="shared" si="3"/>
        <v>303099.03198099724</v>
      </c>
      <c r="N9" s="8">
        <f t="shared" si="4"/>
        <v>14886.248120713821</v>
      </c>
      <c r="O9" s="13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1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0"/>
        <v>599907.12300000002</v>
      </c>
      <c r="M10" s="5">
        <f t="shared" si="3"/>
        <v>328622.68268612714</v>
      </c>
      <c r="N10" s="8">
        <f t="shared" si="4"/>
        <v>16011.528156529892</v>
      </c>
      <c r="O10" s="13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-290.04000000000002</v>
      </c>
      <c r="E11" s="5">
        <f t="shared" si="8"/>
        <v>-739.62811449150024</v>
      </c>
      <c r="F11" s="5">
        <f t="shared" si="9"/>
        <v>-622.40637193000009</v>
      </c>
      <c r="G11" s="5">
        <f t="shared" si="11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0"/>
        <v>617904.33669000003</v>
      </c>
      <c r="M11" s="5">
        <f t="shared" si="3"/>
        <v>354956.86037803092</v>
      </c>
      <c r="N11" s="8">
        <f t="shared" si="4"/>
        <v>17172.105866845774</v>
      </c>
      <c r="O11" s="13">
        <f t="shared" si="6"/>
        <v>5.2254779635059853E-2</v>
      </c>
      <c r="P11" s="8">
        <f t="shared" si="5"/>
        <v>-9162.0718250580067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-290.04000000000002</v>
      </c>
      <c r="E12" s="5">
        <f t="shared" si="8"/>
        <v>-761.81695792624532</v>
      </c>
      <c r="F12" s="5">
        <f t="shared" si="9"/>
        <v>-641.07856308790008</v>
      </c>
      <c r="G12" s="5">
        <f t="shared" si="11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0"/>
        <v>636441.4667907001</v>
      </c>
      <c r="M12" s="5">
        <f t="shared" si="3"/>
        <v>382127.47488700261</v>
      </c>
      <c r="N12" s="8">
        <f t="shared" si="4"/>
        <v>18369.094929161947</v>
      </c>
      <c r="O12" s="13">
        <f t="shared" si="6"/>
        <v>5.1750218067623102E-2</v>
      </c>
      <c r="P12" s="8">
        <f t="shared" si="5"/>
        <v>-8801.5195798097429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1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0"/>
        <v>655534.71079442115</v>
      </c>
      <c r="M13" s="5">
        <f t="shared" si="3"/>
        <v>410161.27003270423</v>
      </c>
      <c r="N13" s="8">
        <f t="shared" si="4"/>
        <v>23084.124378497581</v>
      </c>
      <c r="O13" s="13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1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0"/>
        <v>675200.75211825385</v>
      </c>
      <c r="M14" s="5">
        <f t="shared" si="3"/>
        <v>439085.85066029528</v>
      </c>
      <c r="N14" s="8">
        <f t="shared" si="4"/>
        <v>24357.419737370899</v>
      </c>
      <c r="O14" s="13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1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0"/>
        <v>695456.77468180144</v>
      </c>
      <c r="M15" s="5">
        <f t="shared" si="3"/>
        <v>468929.71055936639</v>
      </c>
      <c r="N15" s="8">
        <f t="shared" si="4"/>
        <v>25670.684182144341</v>
      </c>
      <c r="O15" s="13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1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0"/>
        <v>716320.47792225552</v>
      </c>
      <c r="M16" s="5">
        <f t="shared" si="3"/>
        <v>499722.26129471022</v>
      </c>
      <c r="N16" s="8">
        <f t="shared" si="4"/>
        <v>27025.179746909263</v>
      </c>
      <c r="O16" s="13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1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0"/>
        <v>737810.09225992323</v>
      </c>
      <c r="M17" s="5">
        <f t="shared" si="3"/>
        <v>531493.861978926</v>
      </c>
      <c r="N17" s="8">
        <f t="shared" si="4"/>
        <v>28422.208566128182</v>
      </c>
      <c r="O17" s="13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1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0"/>
        <v>759944.39502772095</v>
      </c>
      <c r="M18" s="5">
        <f t="shared" si="3"/>
        <v>564275.85001785075</v>
      </c>
      <c r="N18" s="8">
        <f t="shared" si="4"/>
        <v>29863.114157294527</v>
      </c>
      <c r="O18" s="13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1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0"/>
        <v>782742.72687855258</v>
      </c>
      <c r="M19" s="5">
        <f t="shared" si="3"/>
        <v>598100.57286083105</v>
      </c>
      <c r="N19" s="8">
        <f t="shared" si="4"/>
        <v>31349.282744901164</v>
      </c>
      <c r="O19" s="13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1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0"/>
        <v>806225.0086849092</v>
      </c>
      <c r="M20" s="5">
        <f t="shared" si="3"/>
        <v>633001.42078891792</v>
      </c>
      <c r="N20" s="8">
        <f t="shared" si="4"/>
        <v>32882.144627065369</v>
      </c>
      <c r="O20" s="13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1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0"/>
        <v>830411.75894545647</v>
      </c>
      <c r="M21" s="7">
        <f t="shared" si="3"/>
        <v>669012.86077515746</v>
      </c>
      <c r="N21" s="8">
        <f t="shared" si="4"/>
        <v>34463.175586187383</v>
      </c>
      <c r="O21" s="13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1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0"/>
        <v>855324.11171382014</v>
      </c>
      <c r="M22" s="7">
        <f t="shared" si="3"/>
        <v>706170.47145228775</v>
      </c>
      <c r="N22" s="8">
        <f t="shared" si="4"/>
        <v>36093.898345076566</v>
      </c>
      <c r="O22" s="13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1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0"/>
        <v>880983.8350652348</v>
      </c>
      <c r="M23" s="7">
        <f t="shared" si="3"/>
        <v>744510.97922432155</v>
      </c>
      <c r="N23" s="8">
        <f t="shared" si="4"/>
        <v>37775.884070018466</v>
      </c>
      <c r="O23" s="13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1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0"/>
        <v>907413.35011719191</v>
      </c>
      <c r="M24" s="7">
        <f t="shared" si="3"/>
        <v>784072.29555970384</v>
      </c>
      <c r="N24" s="8">
        <f t="shared" si="4"/>
        <v>39510.753922306489</v>
      </c>
      <c r="O24" s="13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1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0"/>
        <v>934635.75062070764</v>
      </c>
      <c r="M25" s="7">
        <f t="shared" si="3"/>
        <v>824893.55550498806</v>
      </c>
      <c r="N25" s="8">
        <f t="shared" si="4"/>
        <v>41300.180659816164</v>
      </c>
      <c r="O25" s="13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1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0"/>
        <v>962674.82313932886</v>
      </c>
      <c r="M26" s="7">
        <f t="shared" si="3"/>
        <v>867015.15745926229</v>
      </c>
      <c r="N26" s="8">
        <f t="shared" si="4"/>
        <v>43145.890290242118</v>
      </c>
      <c r="O26" s="13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1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0"/>
        <v>991555.06783350871</v>
      </c>
      <c r="M27" s="7">
        <f t="shared" si="3"/>
        <v>910478.80425089307</v>
      </c>
      <c r="N27" s="8">
        <f t="shared" si="4"/>
        <v>45049.663777677699</v>
      </c>
      <c r="O27" s="13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1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0"/>
        <v>1021301.719868514</v>
      </c>
      <c r="M28" s="7">
        <f t="shared" si="3"/>
        <v>955327.54555954156</v>
      </c>
      <c r="N28" s="8">
        <f t="shared" si="4"/>
        <v>47013.33880427682</v>
      </c>
      <c r="O28" s="13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1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0"/>
        <v>1051940.7714645695</v>
      </c>
      <c r="M29" s="7">
        <f t="shared" si="3"/>
        <v>1001605.8217278217</v>
      </c>
      <c r="N29" s="8">
        <f t="shared" si="4"/>
        <v>49038.811588777346</v>
      </c>
      <c r="O29" s="13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1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0"/>
        <v>1083498.9946085066</v>
      </c>
      <c r="M30" s="7">
        <f t="shared" si="3"/>
        <v>1049359.5090084553</v>
      </c>
      <c r="N30" s="8">
        <f t="shared" si="4"/>
        <v>51128.03876374571</v>
      </c>
      <c r="O30" s="13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1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0"/>
        <v>1116003.9644467619</v>
      </c>
      <c r="M31" s="7">
        <f t="shared" si="3"/>
        <v>1098635.9662942952</v>
      </c>
      <c r="N31" s="8">
        <f t="shared" si="4"/>
        <v>53283.039313445297</v>
      </c>
      <c r="O31" s="13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1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0"/>
        <v>1149484.0833801648</v>
      </c>
      <c r="M32" s="7">
        <f t="shared" si="3"/>
        <v>1149484.0833801648</v>
      </c>
      <c r="N32" s="8">
        <f t="shared" si="4"/>
        <v>55505.89657430329</v>
      </c>
      <c r="O32" s="13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1"/>
        <v>4528.8416618420688</v>
      </c>
      <c r="H33" s="5">
        <v>0</v>
      </c>
      <c r="K33" s="7">
        <v>0</v>
      </c>
      <c r="L33" s="7">
        <f t="shared" si="10"/>
        <v>1183968.6058815697</v>
      </c>
      <c r="M33" s="7">
        <f t="shared" si="3"/>
        <v>1183968.6058815697</v>
      </c>
      <c r="N33" s="8">
        <f t="shared" si="4"/>
        <v>57513.035374491505</v>
      </c>
      <c r="O33" s="13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1"/>
        <v>4664.7069116973307</v>
      </c>
      <c r="H34" s="5">
        <v>0</v>
      </c>
      <c r="K34" s="7">
        <v>0</v>
      </c>
      <c r="L34" s="7">
        <f t="shared" si="10"/>
        <v>1219487.6640580168</v>
      </c>
      <c r="M34" s="7">
        <f t="shared" si="3"/>
        <v>1219487.6640580168</v>
      </c>
      <c r="N34" s="8">
        <f t="shared" si="4"/>
        <v>59238.426435726411</v>
      </c>
      <c r="O34" s="13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1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3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1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3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1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3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1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3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1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3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1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3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1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3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1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3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1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3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1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3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1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3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1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3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1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3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1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3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1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3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1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3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1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3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1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3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1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3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1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3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1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3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1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3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1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3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1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3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1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3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1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3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1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3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1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3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1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3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1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3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1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3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1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3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1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3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1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M68-M67+12*(C68+D68+E68+F68+G68+H68)</f>
        <v>161833.77087722358</v>
      </c>
      <c r="O68" s="13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1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3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1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3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1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3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2017-12-29T17:20:50Z</dcterms:modified>
</cp:coreProperties>
</file>