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oll\SD Model - Road Freight\data\"/>
    </mc:Choice>
  </mc:AlternateContent>
  <bookViews>
    <workbookView xWindow="0" yWindow="0" windowWidth="28800" windowHeight="12300" tabRatio="880"/>
  </bookViews>
  <sheets>
    <sheet name="Overview" sheetId="2" r:id="rId1"/>
    <sheet name="_Features" sheetId="1" r:id="rId2"/>
    <sheet name="_Carbon Tax Intervention" sheetId="7" r:id="rId3"/>
    <sheet name="_Tolls Intervention" sheetId="4" r:id="rId4"/>
    <sheet name="_CAPEX Subsidy Intervention" sheetId="5" r:id="rId5"/>
    <sheet name="_Private Intervention" sheetId="8" r:id="rId6"/>
    <sheet name="_Geopolitical Shock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8" l="1"/>
  <c r="H44" i="8" s="1"/>
  <c r="I44" i="8" s="1"/>
  <c r="J44" i="8" s="1"/>
  <c r="K44" i="8" s="1"/>
  <c r="L44" i="8" s="1"/>
  <c r="M44" i="8" s="1"/>
  <c r="N44" i="8" s="1"/>
  <c r="O44" i="8" s="1"/>
  <c r="P44" i="8" s="1"/>
  <c r="Q44" i="8" s="1"/>
  <c r="R44" i="8" s="1"/>
  <c r="S44" i="8" s="1"/>
  <c r="T44" i="8" s="1"/>
  <c r="U44" i="8" s="1"/>
  <c r="V44" i="8" s="1"/>
  <c r="W44" i="8" s="1"/>
  <c r="X44" i="8" s="1"/>
  <c r="Y44" i="8" s="1"/>
  <c r="F44" i="8"/>
  <c r="H103" i="5"/>
  <c r="I103" i="5" s="1"/>
  <c r="J103" i="5" s="1"/>
  <c r="K103" i="5" s="1"/>
  <c r="L103" i="5" s="1"/>
  <c r="M103" i="5" s="1"/>
  <c r="N103" i="5" s="1"/>
  <c r="O103" i="5" s="1"/>
  <c r="P103" i="5" s="1"/>
  <c r="Q103" i="5" s="1"/>
  <c r="R103" i="5" s="1"/>
  <c r="S103" i="5" s="1"/>
  <c r="T103" i="5" s="1"/>
  <c r="U103" i="5" s="1"/>
  <c r="V103" i="5" s="1"/>
  <c r="H87" i="5"/>
  <c r="I87" i="5" s="1"/>
  <c r="J87" i="5" s="1"/>
  <c r="K87" i="5" s="1"/>
  <c r="L87" i="5" s="1"/>
  <c r="M87" i="5" s="1"/>
  <c r="N87" i="5" s="1"/>
  <c r="O87" i="5" s="1"/>
  <c r="P87" i="5" s="1"/>
  <c r="Q87" i="5" s="1"/>
  <c r="R87" i="5" s="1"/>
  <c r="S87" i="5" s="1"/>
  <c r="T87" i="5" s="1"/>
  <c r="U87" i="5" s="1"/>
  <c r="V87" i="5" s="1"/>
  <c r="H71" i="5"/>
  <c r="I71" i="5" s="1"/>
  <c r="J71" i="5" s="1"/>
  <c r="K71" i="5" s="1"/>
  <c r="L71" i="5" s="1"/>
  <c r="M71" i="5" s="1"/>
  <c r="N71" i="5" s="1"/>
  <c r="O71" i="5" s="1"/>
  <c r="P71" i="5" s="1"/>
  <c r="Q71" i="5" s="1"/>
  <c r="R71" i="5" s="1"/>
  <c r="S71" i="5" s="1"/>
  <c r="T71" i="5" s="1"/>
  <c r="U71" i="5" s="1"/>
  <c r="V71" i="5" s="1"/>
  <c r="H55" i="5"/>
  <c r="I55" i="5" s="1"/>
  <c r="J55" i="5" s="1"/>
  <c r="K55" i="5" s="1"/>
  <c r="L55" i="5" s="1"/>
  <c r="M55" i="5" s="1"/>
  <c r="N55" i="5" s="1"/>
  <c r="O55" i="5" s="1"/>
  <c r="P55" i="5" s="1"/>
  <c r="Q55" i="5" s="1"/>
  <c r="R55" i="5" s="1"/>
  <c r="S55" i="5" s="1"/>
  <c r="T55" i="5" s="1"/>
  <c r="U55" i="5" s="1"/>
  <c r="V55" i="5" s="1"/>
  <c r="H39" i="5"/>
  <c r="I39" i="5" s="1"/>
  <c r="J39" i="5" s="1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U39" i="5" s="1"/>
  <c r="V39" i="5" s="1"/>
  <c r="I218" i="4"/>
  <c r="J218" i="4" s="1"/>
  <c r="K218" i="4" s="1"/>
  <c r="L218" i="4" s="1"/>
  <c r="M218" i="4" s="1"/>
  <c r="N218" i="4" s="1"/>
  <c r="O218" i="4" s="1"/>
  <c r="P218" i="4" s="1"/>
  <c r="Q218" i="4" s="1"/>
  <c r="R218" i="4" s="1"/>
  <c r="S218" i="4" s="1"/>
  <c r="T218" i="4" s="1"/>
  <c r="U218" i="4" s="1"/>
  <c r="V218" i="4" s="1"/>
  <c r="W218" i="4" s="1"/>
  <c r="X218" i="4" s="1"/>
  <c r="Y218" i="4" s="1"/>
  <c r="Z218" i="4" s="1"/>
  <c r="AA218" i="4" s="1"/>
  <c r="AB218" i="4" s="1"/>
  <c r="AC218" i="4" s="1"/>
  <c r="AD218" i="4" s="1"/>
  <c r="AE218" i="4" s="1"/>
  <c r="AF218" i="4" s="1"/>
  <c r="H218" i="4"/>
  <c r="H201" i="4"/>
  <c r="I201" i="4" s="1"/>
  <c r="J201" i="4" s="1"/>
  <c r="K201" i="4" s="1"/>
  <c r="L201" i="4" s="1"/>
  <c r="M201" i="4" s="1"/>
  <c r="N201" i="4" s="1"/>
  <c r="O201" i="4" s="1"/>
  <c r="P201" i="4" s="1"/>
  <c r="Q201" i="4" s="1"/>
  <c r="R201" i="4" s="1"/>
  <c r="S201" i="4" s="1"/>
  <c r="T201" i="4" s="1"/>
  <c r="U201" i="4" s="1"/>
  <c r="V201" i="4" s="1"/>
  <c r="W201" i="4" s="1"/>
  <c r="X201" i="4" s="1"/>
  <c r="Y201" i="4" s="1"/>
  <c r="Z201" i="4" s="1"/>
  <c r="AA201" i="4" s="1"/>
  <c r="AB201" i="4" s="1"/>
  <c r="AC201" i="4" s="1"/>
  <c r="AD201" i="4" s="1"/>
  <c r="AE201" i="4" s="1"/>
  <c r="AF201" i="4" s="1"/>
  <c r="J181" i="4"/>
  <c r="K181" i="4" s="1"/>
  <c r="L181" i="4" s="1"/>
  <c r="M181" i="4" s="1"/>
  <c r="N181" i="4" s="1"/>
  <c r="O181" i="4" s="1"/>
  <c r="P181" i="4" s="1"/>
  <c r="Q181" i="4" s="1"/>
  <c r="R181" i="4" s="1"/>
  <c r="S181" i="4" s="1"/>
  <c r="T181" i="4" s="1"/>
  <c r="U181" i="4" s="1"/>
  <c r="V181" i="4" s="1"/>
  <c r="W181" i="4" s="1"/>
  <c r="X181" i="4" s="1"/>
  <c r="Y181" i="4" s="1"/>
  <c r="Z181" i="4" s="1"/>
  <c r="AA181" i="4" s="1"/>
  <c r="AB181" i="4" s="1"/>
  <c r="AC181" i="4" s="1"/>
  <c r="AD181" i="4" s="1"/>
  <c r="AE181" i="4" s="1"/>
  <c r="AF181" i="4" s="1"/>
  <c r="I181" i="4"/>
  <c r="H181" i="4"/>
  <c r="J164" i="4"/>
  <c r="K164" i="4" s="1"/>
  <c r="L164" i="4" s="1"/>
  <c r="M164" i="4" s="1"/>
  <c r="N164" i="4" s="1"/>
  <c r="O164" i="4" s="1"/>
  <c r="P164" i="4" s="1"/>
  <c r="Q164" i="4" s="1"/>
  <c r="R164" i="4" s="1"/>
  <c r="S164" i="4" s="1"/>
  <c r="T164" i="4" s="1"/>
  <c r="U164" i="4" s="1"/>
  <c r="V164" i="4" s="1"/>
  <c r="W164" i="4" s="1"/>
  <c r="X164" i="4" s="1"/>
  <c r="Y164" i="4" s="1"/>
  <c r="Z164" i="4" s="1"/>
  <c r="AA164" i="4" s="1"/>
  <c r="AB164" i="4" s="1"/>
  <c r="AC164" i="4" s="1"/>
  <c r="AD164" i="4" s="1"/>
  <c r="AE164" i="4" s="1"/>
  <c r="AF164" i="4" s="1"/>
  <c r="I164" i="4"/>
  <c r="H164" i="4"/>
  <c r="J147" i="4"/>
  <c r="K147" i="4" s="1"/>
  <c r="L147" i="4" s="1"/>
  <c r="M147" i="4" s="1"/>
  <c r="N147" i="4" s="1"/>
  <c r="O147" i="4" s="1"/>
  <c r="P147" i="4" s="1"/>
  <c r="Q147" i="4" s="1"/>
  <c r="R147" i="4" s="1"/>
  <c r="S147" i="4" s="1"/>
  <c r="T147" i="4" s="1"/>
  <c r="U147" i="4" s="1"/>
  <c r="V147" i="4" s="1"/>
  <c r="W147" i="4" s="1"/>
  <c r="X147" i="4" s="1"/>
  <c r="Y147" i="4" s="1"/>
  <c r="Z147" i="4" s="1"/>
  <c r="AA147" i="4" s="1"/>
  <c r="AB147" i="4" s="1"/>
  <c r="AC147" i="4" s="1"/>
  <c r="AD147" i="4" s="1"/>
  <c r="AE147" i="4" s="1"/>
  <c r="AF147" i="4" s="1"/>
  <c r="I147" i="4"/>
  <c r="H147" i="4"/>
  <c r="J130" i="4"/>
  <c r="K130" i="4" s="1"/>
  <c r="L130" i="4" s="1"/>
  <c r="M130" i="4" s="1"/>
  <c r="N130" i="4" s="1"/>
  <c r="O130" i="4" s="1"/>
  <c r="P130" i="4" s="1"/>
  <c r="Q130" i="4" s="1"/>
  <c r="R130" i="4" s="1"/>
  <c r="S130" i="4" s="1"/>
  <c r="T130" i="4" s="1"/>
  <c r="U130" i="4" s="1"/>
  <c r="V130" i="4" s="1"/>
  <c r="W130" i="4" s="1"/>
  <c r="X130" i="4" s="1"/>
  <c r="Y130" i="4" s="1"/>
  <c r="Z130" i="4" s="1"/>
  <c r="AA130" i="4" s="1"/>
  <c r="AB130" i="4" s="1"/>
  <c r="AC130" i="4" s="1"/>
  <c r="AD130" i="4" s="1"/>
  <c r="AE130" i="4" s="1"/>
  <c r="AF130" i="4" s="1"/>
  <c r="I130" i="4"/>
  <c r="H130" i="4"/>
  <c r="H110" i="4"/>
  <c r="I110" i="4" s="1"/>
  <c r="J110" i="4" s="1"/>
  <c r="K110" i="4" s="1"/>
  <c r="L110" i="4" s="1"/>
  <c r="M110" i="4" s="1"/>
  <c r="N110" i="4" s="1"/>
  <c r="O110" i="4" s="1"/>
  <c r="P110" i="4" s="1"/>
  <c r="Q110" i="4" s="1"/>
  <c r="R110" i="4" s="1"/>
  <c r="S110" i="4" s="1"/>
  <c r="T110" i="4" s="1"/>
  <c r="U110" i="4" s="1"/>
  <c r="V110" i="4" s="1"/>
  <c r="W110" i="4" s="1"/>
  <c r="X110" i="4" s="1"/>
  <c r="Y110" i="4" s="1"/>
  <c r="Z110" i="4" s="1"/>
  <c r="AA110" i="4" s="1"/>
  <c r="AB110" i="4" s="1"/>
  <c r="AC110" i="4" s="1"/>
  <c r="AD110" i="4" s="1"/>
  <c r="AE110" i="4" s="1"/>
  <c r="AF110" i="4" s="1"/>
  <c r="I93" i="4"/>
  <c r="J93" i="4" s="1"/>
  <c r="K93" i="4" s="1"/>
  <c r="L93" i="4" s="1"/>
  <c r="M93" i="4" s="1"/>
  <c r="N93" i="4" s="1"/>
  <c r="O93" i="4" s="1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AD93" i="4" s="1"/>
  <c r="AE93" i="4" s="1"/>
  <c r="AF93" i="4" s="1"/>
  <c r="H93" i="4"/>
  <c r="I76" i="4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H76" i="4"/>
  <c r="J59" i="4"/>
  <c r="K59" i="4" s="1"/>
  <c r="L59" i="4" s="1"/>
  <c r="M59" i="4" s="1"/>
  <c r="N59" i="4" s="1"/>
  <c r="O59" i="4" s="1"/>
  <c r="P59" i="4" s="1"/>
  <c r="Q59" i="4" s="1"/>
  <c r="R59" i="4" s="1"/>
  <c r="S59" i="4" s="1"/>
  <c r="T59" i="4" s="1"/>
  <c r="U59" i="4" s="1"/>
  <c r="V59" i="4" s="1"/>
  <c r="W59" i="4" s="1"/>
  <c r="X59" i="4" s="1"/>
  <c r="Y59" i="4" s="1"/>
  <c r="Z59" i="4" s="1"/>
  <c r="AA59" i="4" s="1"/>
  <c r="AB59" i="4" s="1"/>
  <c r="AC59" i="4" s="1"/>
  <c r="AD59" i="4" s="1"/>
  <c r="AE59" i="4" s="1"/>
  <c r="AF59" i="4" s="1"/>
  <c r="I59" i="4"/>
  <c r="H59" i="4"/>
  <c r="H42" i="4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G52" i="7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V52" i="7" s="1"/>
  <c r="W52" i="7" s="1"/>
  <c r="X52" i="7" s="1"/>
  <c r="Y52" i="7" s="1"/>
  <c r="Z52" i="7" s="1"/>
  <c r="AA52" i="7" s="1"/>
  <c r="AB52" i="7" s="1"/>
  <c r="AC52" i="7" s="1"/>
  <c r="AD52" i="7" s="1"/>
  <c r="AE52" i="7" s="1"/>
  <c r="G42" i="7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V42" i="7" s="1"/>
  <c r="W42" i="7" s="1"/>
  <c r="X42" i="7" s="1"/>
  <c r="Y42" i="7" s="1"/>
  <c r="Z42" i="7" s="1"/>
  <c r="AA42" i="7" s="1"/>
  <c r="AB42" i="7" s="1"/>
  <c r="AC42" i="7" s="1"/>
  <c r="AD42" i="7" s="1"/>
  <c r="AE42" i="7" s="1"/>
  <c r="G32" i="7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V32" i="7" s="1"/>
  <c r="W32" i="7" s="1"/>
  <c r="X32" i="7" s="1"/>
  <c r="Y32" i="7" s="1"/>
  <c r="Z32" i="7" s="1"/>
  <c r="AA32" i="7" s="1"/>
  <c r="AB32" i="7" s="1"/>
  <c r="AC32" i="7" s="1"/>
  <c r="AD32" i="7" s="1"/>
  <c r="AE32" i="7" s="1"/>
  <c r="V115" i="5" l="1"/>
  <c r="U115" i="5"/>
  <c r="T115" i="5"/>
  <c r="S115" i="5"/>
  <c r="R115" i="5"/>
  <c r="Q115" i="5"/>
  <c r="P115" i="5"/>
  <c r="O115" i="5"/>
  <c r="N115" i="5"/>
  <c r="M115" i="5"/>
  <c r="L115" i="5"/>
  <c r="K115" i="5"/>
  <c r="J115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K24" i="5"/>
  <c r="L24" i="5"/>
  <c r="M24" i="5"/>
  <c r="N24" i="5"/>
  <c r="O24" i="5"/>
  <c r="P24" i="5"/>
  <c r="Q24" i="5"/>
  <c r="R24" i="5"/>
  <c r="S24" i="5"/>
  <c r="T24" i="5"/>
  <c r="U24" i="5"/>
  <c r="V24" i="5"/>
  <c r="K25" i="5"/>
  <c r="L25" i="5"/>
  <c r="M25" i="5"/>
  <c r="N25" i="5"/>
  <c r="O25" i="5"/>
  <c r="P25" i="5"/>
  <c r="Q25" i="5"/>
  <c r="R25" i="5"/>
  <c r="S25" i="5"/>
  <c r="T25" i="5"/>
  <c r="U25" i="5"/>
  <c r="V25" i="5"/>
  <c r="K26" i="5"/>
  <c r="L26" i="5"/>
  <c r="M26" i="5"/>
  <c r="N26" i="5"/>
  <c r="O26" i="5"/>
  <c r="P26" i="5"/>
  <c r="Q26" i="5"/>
  <c r="R26" i="5"/>
  <c r="S26" i="5"/>
  <c r="T26" i="5"/>
  <c r="U26" i="5"/>
  <c r="V26" i="5"/>
  <c r="K27" i="5"/>
  <c r="L27" i="5"/>
  <c r="M27" i="5"/>
  <c r="N27" i="5"/>
  <c r="O27" i="5"/>
  <c r="P27" i="5"/>
  <c r="Q27" i="5"/>
  <c r="R27" i="5"/>
  <c r="S27" i="5"/>
  <c r="T27" i="5"/>
  <c r="U27" i="5"/>
  <c r="V27" i="5"/>
  <c r="K28" i="5"/>
  <c r="L28" i="5"/>
  <c r="M28" i="5"/>
  <c r="N28" i="5"/>
  <c r="O28" i="5"/>
  <c r="P28" i="5"/>
  <c r="Q28" i="5"/>
  <c r="R28" i="5"/>
  <c r="S28" i="5"/>
  <c r="T28" i="5"/>
  <c r="U28" i="5"/>
  <c r="V28" i="5"/>
  <c r="K29" i="5"/>
  <c r="L29" i="5"/>
  <c r="M29" i="5"/>
  <c r="N29" i="5"/>
  <c r="O29" i="5"/>
  <c r="P29" i="5"/>
  <c r="Q29" i="5"/>
  <c r="R29" i="5"/>
  <c r="S29" i="5"/>
  <c r="T29" i="5"/>
  <c r="U29" i="5"/>
  <c r="V29" i="5"/>
  <c r="K32" i="5"/>
  <c r="L32" i="5"/>
  <c r="M32" i="5"/>
  <c r="N32" i="5"/>
  <c r="O32" i="5"/>
  <c r="P32" i="5"/>
  <c r="Q32" i="5"/>
  <c r="R32" i="5"/>
  <c r="S32" i="5"/>
  <c r="T32" i="5"/>
  <c r="U32" i="5"/>
  <c r="V32" i="5"/>
  <c r="K33" i="5"/>
  <c r="L33" i="5"/>
  <c r="M33" i="5"/>
  <c r="N33" i="5"/>
  <c r="O33" i="5"/>
  <c r="P33" i="5"/>
  <c r="Q33" i="5"/>
  <c r="R33" i="5"/>
  <c r="S33" i="5"/>
  <c r="T33" i="5"/>
  <c r="U33" i="5"/>
  <c r="V33" i="5"/>
  <c r="J25" i="5"/>
  <c r="J26" i="5"/>
  <c r="J27" i="5"/>
  <c r="J28" i="5"/>
  <c r="J29" i="5"/>
  <c r="J32" i="5"/>
  <c r="J33" i="5"/>
  <c r="J24" i="5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E45" i="8"/>
  <c r="F22" i="8"/>
  <c r="G22" i="8" s="1"/>
  <c r="H22" i="8" s="1"/>
  <c r="I22" i="8" s="1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Y22" i="8" s="1"/>
  <c r="G23" i="7" l="1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F24" i="7"/>
  <c r="F25" i="7"/>
  <c r="F26" i="7"/>
  <c r="F27" i="7"/>
  <c r="F28" i="7"/>
  <c r="F23" i="7"/>
  <c r="G22" i="7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V22" i="7" s="1"/>
  <c r="W22" i="7" s="1"/>
  <c r="X22" i="7" s="1"/>
  <c r="Y22" i="7" s="1"/>
  <c r="Z22" i="7" s="1"/>
  <c r="AA22" i="7" s="1"/>
  <c r="AB22" i="7" s="1"/>
  <c r="AC22" i="7" s="1"/>
  <c r="AD22" i="7" s="1"/>
  <c r="AE22" i="7" s="1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K40" i="5"/>
  <c r="L40" i="5"/>
  <c r="M40" i="5"/>
  <c r="N40" i="5"/>
  <c r="O40" i="5"/>
  <c r="P40" i="5"/>
  <c r="Q40" i="5"/>
  <c r="R40" i="5"/>
  <c r="S40" i="5"/>
  <c r="T40" i="5"/>
  <c r="U40" i="5"/>
  <c r="V40" i="5"/>
  <c r="K41" i="5"/>
  <c r="L41" i="5"/>
  <c r="M41" i="5"/>
  <c r="N41" i="5"/>
  <c r="O41" i="5"/>
  <c r="P41" i="5"/>
  <c r="Q41" i="5"/>
  <c r="R41" i="5"/>
  <c r="S41" i="5"/>
  <c r="T41" i="5"/>
  <c r="U41" i="5"/>
  <c r="V41" i="5"/>
  <c r="K44" i="5"/>
  <c r="L44" i="5"/>
  <c r="M44" i="5"/>
  <c r="N44" i="5"/>
  <c r="O44" i="5"/>
  <c r="P44" i="5"/>
  <c r="Q44" i="5"/>
  <c r="R44" i="5"/>
  <c r="S44" i="5"/>
  <c r="T44" i="5"/>
  <c r="U44" i="5"/>
  <c r="V44" i="5"/>
  <c r="K45" i="5"/>
  <c r="L45" i="5"/>
  <c r="M45" i="5"/>
  <c r="N45" i="5"/>
  <c r="O45" i="5"/>
  <c r="P45" i="5"/>
  <c r="Q45" i="5"/>
  <c r="R45" i="5"/>
  <c r="S45" i="5"/>
  <c r="T45" i="5"/>
  <c r="U45" i="5"/>
  <c r="V45" i="5"/>
  <c r="J41" i="5"/>
  <c r="J44" i="5"/>
  <c r="J45" i="5"/>
  <c r="J40" i="5"/>
  <c r="N207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J211" i="4"/>
  <c r="J210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K207" i="4"/>
  <c r="L207" i="4"/>
  <c r="M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J207" i="4"/>
  <c r="J206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J203" i="4"/>
  <c r="K203" i="4"/>
  <c r="L203" i="4"/>
  <c r="M203" i="4"/>
  <c r="K202" i="4"/>
  <c r="L202" i="4"/>
  <c r="M202" i="4"/>
  <c r="J202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I211" i="4"/>
  <c r="H211" i="4"/>
  <c r="G211" i="4"/>
  <c r="I210" i="4"/>
  <c r="H210" i="4"/>
  <c r="G210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I207" i="4"/>
  <c r="H207" i="4"/>
  <c r="G207" i="4"/>
  <c r="I206" i="4"/>
  <c r="H206" i="4"/>
  <c r="G206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I203" i="4"/>
  <c r="H203" i="4"/>
  <c r="G203" i="4"/>
  <c r="I202" i="4"/>
  <c r="H202" i="4"/>
  <c r="G202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I140" i="4"/>
  <c r="H140" i="4"/>
  <c r="G140" i="4"/>
  <c r="I139" i="4"/>
  <c r="H139" i="4"/>
  <c r="G139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I136" i="4"/>
  <c r="H136" i="4"/>
  <c r="G136" i="4"/>
  <c r="I135" i="4"/>
  <c r="H135" i="4"/>
  <c r="G135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I132" i="4"/>
  <c r="H132" i="4"/>
  <c r="G132" i="4"/>
  <c r="I131" i="4"/>
  <c r="H131" i="4"/>
  <c r="G131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I120" i="4"/>
  <c r="H120" i="4"/>
  <c r="G120" i="4"/>
  <c r="I119" i="4"/>
  <c r="H119" i="4"/>
  <c r="G119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I116" i="4"/>
  <c r="H116" i="4"/>
  <c r="G116" i="4"/>
  <c r="I115" i="4"/>
  <c r="H115" i="4"/>
  <c r="G115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I112" i="4"/>
  <c r="H112" i="4"/>
  <c r="G112" i="4"/>
  <c r="I111" i="4"/>
  <c r="H111" i="4"/>
  <c r="G111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I103" i="4"/>
  <c r="H103" i="4"/>
  <c r="G103" i="4"/>
  <c r="I102" i="4"/>
  <c r="H102" i="4"/>
  <c r="G102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I99" i="4"/>
  <c r="H99" i="4"/>
  <c r="G99" i="4"/>
  <c r="I98" i="4"/>
  <c r="H98" i="4"/>
  <c r="G98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I95" i="4"/>
  <c r="H95" i="4"/>
  <c r="G95" i="4"/>
  <c r="I94" i="4"/>
  <c r="H94" i="4"/>
  <c r="G94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I86" i="4"/>
  <c r="H86" i="4"/>
  <c r="G86" i="4"/>
  <c r="I85" i="4"/>
  <c r="H85" i="4"/>
  <c r="G85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I82" i="4"/>
  <c r="H82" i="4"/>
  <c r="G82" i="4"/>
  <c r="I81" i="4"/>
  <c r="H81" i="4"/>
  <c r="G81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I78" i="4"/>
  <c r="H78" i="4"/>
  <c r="G78" i="4"/>
  <c r="I77" i="4"/>
  <c r="H77" i="4"/>
  <c r="G77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I69" i="4"/>
  <c r="H69" i="4"/>
  <c r="G69" i="4"/>
  <c r="I68" i="4"/>
  <c r="H68" i="4"/>
  <c r="G68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I65" i="4"/>
  <c r="H65" i="4"/>
  <c r="G65" i="4"/>
  <c r="I64" i="4"/>
  <c r="H64" i="4"/>
  <c r="G64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I61" i="4"/>
  <c r="H61" i="4"/>
  <c r="G61" i="4"/>
  <c r="I60" i="4"/>
  <c r="H60" i="4"/>
  <c r="G60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I52" i="4"/>
  <c r="H52" i="4"/>
  <c r="G52" i="4"/>
  <c r="I51" i="4"/>
  <c r="H51" i="4"/>
  <c r="G51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I48" i="4"/>
  <c r="H48" i="4"/>
  <c r="G48" i="4"/>
  <c r="I47" i="4"/>
  <c r="H47" i="4"/>
  <c r="G47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I44" i="4"/>
  <c r="H44" i="4"/>
  <c r="G44" i="4"/>
  <c r="I43" i="4"/>
  <c r="H43" i="4"/>
  <c r="G43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I47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I37" i="7"/>
  <c r="I38" i="7"/>
  <c r="I36" i="7"/>
  <c r="I35" i="7"/>
  <c r="I34" i="7"/>
  <c r="I33" i="7"/>
  <c r="B7" i="10" l="1"/>
  <c r="B8" i="10" s="1"/>
  <c r="I58" i="7" l="1"/>
  <c r="I57" i="7"/>
  <c r="I56" i="7"/>
  <c r="I55" i="7"/>
  <c r="I54" i="7"/>
  <c r="I53" i="7"/>
  <c r="H23" i="5" l="1"/>
  <c r="I23" i="5" s="1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I44" i="7"/>
  <c r="I45" i="7"/>
  <c r="I46" i="7"/>
  <c r="I48" i="7"/>
  <c r="I43" i="7"/>
  <c r="G27" i="4" l="1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H26" i="4"/>
  <c r="I26" i="4"/>
  <c r="G26" i="4"/>
  <c r="B7" i="8" l="1"/>
  <c r="B7" i="7" l="1"/>
  <c r="B8" i="7" s="1"/>
  <c r="B9" i="7" s="1"/>
  <c r="B10" i="7" s="1"/>
  <c r="J58" i="7" l="1"/>
  <c r="J54" i="7"/>
  <c r="J55" i="7"/>
  <c r="J56" i="7"/>
  <c r="J53" i="7"/>
  <c r="J57" i="7"/>
  <c r="K54" i="7"/>
  <c r="J45" i="7"/>
  <c r="J44" i="7"/>
  <c r="J43" i="7"/>
  <c r="J46" i="7"/>
  <c r="J48" i="7"/>
  <c r="J47" i="7"/>
  <c r="K47" i="7" l="1"/>
  <c r="K46" i="7"/>
  <c r="K48" i="7"/>
  <c r="K45" i="7"/>
  <c r="K44" i="7"/>
  <c r="K53" i="7"/>
  <c r="L54" i="7"/>
  <c r="K43" i="7"/>
  <c r="K55" i="7"/>
  <c r="K58" i="7"/>
  <c r="K56" i="7"/>
  <c r="K57" i="7"/>
  <c r="B7" i="5"/>
  <c r="B8" i="5" s="1"/>
  <c r="L46" i="7" l="1"/>
  <c r="L47" i="7"/>
  <c r="L48" i="7"/>
  <c r="L45" i="7"/>
  <c r="M54" i="7"/>
  <c r="L56" i="7"/>
  <c r="L58" i="7"/>
  <c r="L44" i="7"/>
  <c r="L55" i="7"/>
  <c r="L57" i="7"/>
  <c r="L53" i="7"/>
  <c r="L43" i="7"/>
  <c r="M46" i="7"/>
  <c r="B7" i="4"/>
  <c r="H25" i="4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M47" i="7" l="1"/>
  <c r="M45" i="7"/>
  <c r="M48" i="7"/>
  <c r="M58" i="7"/>
  <c r="M43" i="7"/>
  <c r="M56" i="7"/>
  <c r="M55" i="7"/>
  <c r="M53" i="7"/>
  <c r="N54" i="7"/>
  <c r="N46" i="7"/>
  <c r="M57" i="7"/>
  <c r="N45" i="7"/>
  <c r="M44" i="7"/>
  <c r="N47" i="7" l="1"/>
  <c r="N48" i="7"/>
  <c r="N44" i="7"/>
  <c r="N56" i="7"/>
  <c r="O45" i="7"/>
  <c r="N55" i="7"/>
  <c r="O46" i="7"/>
  <c r="O54" i="7"/>
  <c r="N53" i="7"/>
  <c r="N43" i="7"/>
  <c r="N57" i="7"/>
  <c r="N58" i="7"/>
  <c r="O47" i="7" l="1"/>
  <c r="O48" i="7"/>
  <c r="O56" i="7"/>
  <c r="O57" i="7"/>
  <c r="P46" i="7"/>
  <c r="O58" i="7"/>
  <c r="O43" i="7"/>
  <c r="O55" i="7"/>
  <c r="P54" i="7"/>
  <c r="O53" i="7"/>
  <c r="P45" i="7"/>
  <c r="O44" i="7"/>
  <c r="P47" i="7" l="1"/>
  <c r="P48" i="7"/>
  <c r="P58" i="7"/>
  <c r="Q45" i="7"/>
  <c r="Q46" i="7"/>
  <c r="Q54" i="7"/>
  <c r="P53" i="7"/>
  <c r="P55" i="7"/>
  <c r="P57" i="7"/>
  <c r="P44" i="7"/>
  <c r="P43" i="7"/>
  <c r="P56" i="7"/>
  <c r="Q47" i="7" l="1"/>
  <c r="Q48" i="7"/>
  <c r="Q56" i="7"/>
  <c r="R46" i="7"/>
  <c r="Q43" i="7"/>
  <c r="Q55" i="7"/>
  <c r="Q44" i="7"/>
  <c r="Q53" i="7"/>
  <c r="R45" i="7"/>
  <c r="Q57" i="7"/>
  <c r="R54" i="7"/>
  <c r="Q58" i="7"/>
  <c r="R47" i="7" l="1"/>
  <c r="R48" i="7"/>
  <c r="R58" i="7"/>
  <c r="S54" i="7"/>
  <c r="R53" i="7"/>
  <c r="S46" i="7"/>
  <c r="R55" i="7"/>
  <c r="S45" i="7"/>
  <c r="R43" i="7"/>
  <c r="R57" i="7"/>
  <c r="R44" i="7"/>
  <c r="R56" i="7"/>
  <c r="S47" i="7" l="1"/>
  <c r="S48" i="7"/>
  <c r="S44" i="7"/>
  <c r="S55" i="7"/>
  <c r="T54" i="7"/>
  <c r="T45" i="7"/>
  <c r="S58" i="7"/>
  <c r="S56" i="7"/>
  <c r="S57" i="7"/>
  <c r="T46" i="7"/>
  <c r="S43" i="7"/>
  <c r="S53" i="7"/>
  <c r="T47" i="7" l="1"/>
  <c r="T48" i="7"/>
  <c r="T56" i="7"/>
  <c r="U54" i="7"/>
  <c r="U45" i="7"/>
  <c r="T43" i="7"/>
  <c r="T53" i="7"/>
  <c r="T58" i="7"/>
  <c r="T55" i="7"/>
  <c r="U46" i="7"/>
  <c r="T57" i="7"/>
  <c r="T44" i="7"/>
  <c r="U47" i="7" l="1"/>
  <c r="U48" i="7"/>
  <c r="U43" i="7"/>
  <c r="U55" i="7"/>
  <c r="V45" i="7"/>
  <c r="V46" i="7"/>
  <c r="U57" i="7"/>
  <c r="U58" i="7"/>
  <c r="V54" i="7"/>
  <c r="U44" i="7"/>
  <c r="U53" i="7"/>
  <c r="U56" i="7"/>
  <c r="V47" i="7" l="1"/>
  <c r="V48" i="7"/>
  <c r="V56" i="7"/>
  <c r="V53" i="7"/>
  <c r="V57" i="7"/>
  <c r="V55" i="7"/>
  <c r="W45" i="7"/>
  <c r="W54" i="7"/>
  <c r="V58" i="7"/>
  <c r="V44" i="7"/>
  <c r="W46" i="7"/>
  <c r="V43" i="7"/>
  <c r="W47" i="7" l="1"/>
  <c r="W48" i="7"/>
  <c r="X46" i="7"/>
  <c r="X45" i="7"/>
  <c r="W53" i="7"/>
  <c r="W43" i="7"/>
  <c r="W57" i="7"/>
  <c r="W44" i="7"/>
  <c r="X54" i="7"/>
  <c r="W58" i="7"/>
  <c r="W55" i="7"/>
  <c r="W56" i="7"/>
  <c r="X47" i="7" l="1"/>
  <c r="X48" i="7"/>
  <c r="X43" i="7"/>
  <c r="X44" i="7"/>
  <c r="X53" i="7"/>
  <c r="X56" i="7"/>
  <c r="X55" i="7"/>
  <c r="X57" i="7"/>
  <c r="Y54" i="7"/>
  <c r="X58" i="7"/>
  <c r="Y45" i="7"/>
  <c r="Y46" i="7"/>
  <c r="Y47" i="7" l="1"/>
  <c r="Y48" i="7"/>
  <c r="Z46" i="7"/>
  <c r="Y56" i="7"/>
  <c r="Y58" i="7"/>
  <c r="Y57" i="7"/>
  <c r="Y44" i="7"/>
  <c r="Y53" i="7"/>
  <c r="Z54" i="7"/>
  <c r="Z45" i="7"/>
  <c r="Y55" i="7"/>
  <c r="Y43" i="7"/>
  <c r="Z47" i="7" l="1"/>
  <c r="Z48" i="7"/>
  <c r="Z43" i="7"/>
  <c r="Z55" i="7"/>
  <c r="Z53" i="7"/>
  <c r="Z57" i="7"/>
  <c r="Z44" i="7"/>
  <c r="Z58" i="7"/>
  <c r="AA45" i="7"/>
  <c r="Z56" i="7"/>
  <c r="AA54" i="7"/>
  <c r="AA46" i="7"/>
  <c r="AA47" i="7" l="1"/>
  <c r="AA48" i="7"/>
  <c r="AB45" i="7"/>
  <c r="AA57" i="7"/>
  <c r="AA55" i="7"/>
  <c r="AB46" i="7"/>
  <c r="AA53" i="7"/>
  <c r="AA58" i="7"/>
  <c r="AB54" i="7"/>
  <c r="AA56" i="7"/>
  <c r="AA44" i="7"/>
  <c r="AA43" i="7"/>
  <c r="AB47" i="7" l="1"/>
  <c r="AB48" i="7"/>
  <c r="AB43" i="7"/>
  <c r="AC46" i="7"/>
  <c r="AB53" i="7"/>
  <c r="AB58" i="7"/>
  <c r="AB44" i="7"/>
  <c r="AB56" i="7"/>
  <c r="AB57" i="7"/>
  <c r="AC54" i="7"/>
  <c r="AB55" i="7"/>
  <c r="AC45" i="7"/>
  <c r="AC47" i="7" l="1"/>
  <c r="AC48" i="7"/>
  <c r="AC53" i="7"/>
  <c r="AC58" i="7"/>
  <c r="AC57" i="7"/>
  <c r="AD54" i="7"/>
  <c r="AD46" i="7"/>
  <c r="AC55" i="7"/>
  <c r="AC43" i="7"/>
  <c r="AD45" i="7"/>
  <c r="AC56" i="7"/>
  <c r="AC44" i="7"/>
  <c r="AD47" i="7" l="1"/>
  <c r="AD48" i="7"/>
  <c r="AD57" i="7"/>
  <c r="AD43" i="7"/>
  <c r="AD44" i="7"/>
  <c r="AD55" i="7"/>
  <c r="AD58" i="7"/>
  <c r="AD56" i="7"/>
  <c r="AD53" i="7"/>
</calcChain>
</file>

<file path=xl/sharedStrings.xml><?xml version="1.0" encoding="utf-8"?>
<sst xmlns="http://schemas.openxmlformats.org/spreadsheetml/2006/main" count="896" uniqueCount="88">
  <si>
    <t>USD/km</t>
  </si>
  <si>
    <t>ICE-NG</t>
  </si>
  <si>
    <t>ICE-D</t>
  </si>
  <si>
    <t>HDV</t>
  </si>
  <si>
    <t>MDV</t>
  </si>
  <si>
    <t>LDV</t>
  </si>
  <si>
    <t>Base Year</t>
  </si>
  <si>
    <t>Rest of World</t>
  </si>
  <si>
    <t>US</t>
  </si>
  <si>
    <t>India</t>
  </si>
  <si>
    <t>EU</t>
  </si>
  <si>
    <t>China</t>
  </si>
  <si>
    <t>Brazil</t>
  </si>
  <si>
    <t>ZEV Exempt</t>
  </si>
  <si>
    <t>Monte Carlo Simulations</t>
  </si>
  <si>
    <t>False</t>
  </si>
  <si>
    <t>Empty Running</t>
  </si>
  <si>
    <t>Fuel Consumption</t>
  </si>
  <si>
    <t>True</t>
  </si>
  <si>
    <t>MASTER Boolean</t>
  </si>
  <si>
    <t>Model Features</t>
  </si>
  <si>
    <t>Sheets:</t>
  </si>
  <si>
    <t>link</t>
  </si>
  <si>
    <t>_Features</t>
  </si>
  <si>
    <t>Includes: (weight, range, payload, loading factor, empty running %); NOTE: if this feature is changed, the use case parameters module will need to be run again</t>
  </si>
  <si>
    <t>No Carbon Tax</t>
  </si>
  <si>
    <t>Static Carbon Tax</t>
  </si>
  <si>
    <t>Carbon taxes are specified in each geography, but the tax does not change dynamically.</t>
  </si>
  <si>
    <t xml:space="preserve">Carbon taxes are specified in each geography, and the tax changed dynamically over the modelling period. </t>
  </si>
  <si>
    <t>USD/tCO2e</t>
  </si>
  <si>
    <t>Switching Cost</t>
  </si>
  <si>
    <t>EV 100 Fleet Commitment</t>
  </si>
  <si>
    <t>25% ZEV Differential Subsidy</t>
  </si>
  <si>
    <t>EV 100 Fleet Commitment (3x)</t>
  </si>
  <si>
    <t>Dynamic Carbon Tax (low)</t>
  </si>
  <si>
    <t>Dynamic Carbon Tax (high)</t>
  </si>
  <si>
    <t>ZEV High US</t>
  </si>
  <si>
    <t>BEV</t>
  </si>
  <si>
    <t>A specified % of the CAPEX differential BEVween ZEV and ICE-D vehicles is subsidized (for specified geographies, applications, and ZEV technologies, and for all modelling years).</t>
  </si>
  <si>
    <t>FCEV</t>
  </si>
  <si>
    <t>Dynamic</t>
  </si>
  <si>
    <t>Geopolitical Shock</t>
  </si>
  <si>
    <t>Initial Intervention Year Tax</t>
  </si>
  <si>
    <t>(Intervention in year 2023)</t>
  </si>
  <si>
    <t xml:space="preserve">ZEV Exempt </t>
  </si>
  <si>
    <t>Zero-emission vehicles (ZEV) are fully exempt from tolls in all model years.</t>
  </si>
  <si>
    <t xml:space="preserve">Custom toll policy where US implements a higher toll for ZEVs. All other geographies keep toll ratings constant. </t>
  </si>
  <si>
    <t>Projected Years</t>
  </si>
  <si>
    <t>Options: (select/copy from list above)</t>
  </si>
  <si>
    <t>% Toll Increase for ZEVs:</t>
  </si>
  <si>
    <t>Init Intervention Year Subsidy</t>
  </si>
  <si>
    <t>No Private Intervention</t>
  </si>
  <si>
    <t xml:space="preserve">Interventions - Carbon Tax </t>
  </si>
  <si>
    <t>Intervention Options</t>
  </si>
  <si>
    <t>Intervention Selection</t>
  </si>
  <si>
    <t>`</t>
  </si>
  <si>
    <t>(BAU Tolls)</t>
  </si>
  <si>
    <t>_Interventions</t>
  </si>
  <si>
    <t>_Private Intervention</t>
  </si>
  <si>
    <t>_Geopolitical Shock</t>
  </si>
  <si>
    <t>Interventions - Tolls</t>
  </si>
  <si>
    <t>Interventions - CAPEX Subsidy</t>
  </si>
  <si>
    <t>Interventions - Private Intervention</t>
  </si>
  <si>
    <t>Interventions - Geopolitical Shock</t>
  </si>
  <si>
    <t>No Geopolitical Shock</t>
  </si>
  <si>
    <t>(insert intervention option here)</t>
  </si>
  <si>
    <t>No CAPEX Subsidy</t>
  </si>
  <si>
    <t>(BAU CAPEX Subsidy)</t>
  </si>
  <si>
    <t xml:space="preserve">CAPEX subsidies are NOT included in the model for any technology in any year, region or application. NOTE: we do not include a placeholder for this intervention below because all subsidy values would simply be zero, but the linked sheet 'CAPEXSubsInterventionData' in the excel file _control_panel.xlsx does include the No CAPEX Subsidy scenario. </t>
  </si>
  <si>
    <t xml:space="preserve">For the business as usual (BAU) Tolls intervention option, the tolls inputed in the sheet '_OPEX Tolls' from the excel file TCO Data.xlsx are used as the default. </t>
  </si>
  <si>
    <t xml:space="preserve">For the business as usual (BAU) CAPEX Subsidy intervention option, the subsidies inputed in the sheet '_CAPEX Subsidies' from the excel file TCO Data.xlsx are used as the default. </t>
  </si>
  <si>
    <t>_Carbon Tax Intervention</t>
  </si>
  <si>
    <t>_Tolls Intervention</t>
  </si>
  <si>
    <t>_CAPEX Subsidy Intervention</t>
  </si>
  <si>
    <t>No carbon taxes are imposed as a policy intervention in the model.</t>
  </si>
  <si>
    <t>No private intervention is modelled. NOTE: we do not include a placeholder for the no private intervention option below because all subsidy values would simply be, but the linked sheet 'PrivateInterventionData' in the excel file '_control_panel.xlsx' does include the no intervention data.</t>
  </si>
  <si>
    <t xml:space="preserve">A specific region does experience a geopolitical shock (i.e. is isolated from the rest of the modelled regions). </t>
  </si>
  <si>
    <t xml:space="preserve">A specific region does not experience a geopolitical shock (i.e. is not isolated from the rest of the modelled regions). </t>
  </si>
  <si>
    <t>Feature Selection</t>
  </si>
  <si>
    <t>Control Panel</t>
  </si>
  <si>
    <t>CAPEX Parameters Type</t>
  </si>
  <si>
    <t>OPEX Parameters Type</t>
  </si>
  <si>
    <t>Distributed</t>
  </si>
  <si>
    <t>Options: (Constant, Distributed)</t>
  </si>
  <si>
    <t>Options: (Static, Dynamic)</t>
  </si>
  <si>
    <t>Use Case Parameters Type</t>
  </si>
  <si>
    <t>Initialize Use Case Parameters Boolean</t>
  </si>
  <si>
    <t>Options: (3,100,1000, or any integer if you set 'Initialize Use Case Parameters Boolean' to 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</si>
</sst>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1"/>
      <color rgb="FF20212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 applyBorder="1"/>
    <xf numFmtId="1" fontId="2" fillId="0" borderId="0" xfId="1" applyNumberFormat="1" applyFont="1"/>
    <xf numFmtId="0" fontId="2" fillId="0" borderId="0" xfId="0" applyFont="1" applyFill="1"/>
    <xf numFmtId="1" fontId="2" fillId="0" borderId="0" xfId="0" applyNumberFormat="1" applyFont="1" applyFill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Fill="1" applyBorder="1"/>
    <xf numFmtId="0" fontId="5" fillId="0" borderId="0" xfId="0" applyFont="1" applyBorder="1"/>
    <xf numFmtId="0" fontId="6" fillId="0" borderId="1" xfId="0" applyFont="1" applyBorder="1"/>
    <xf numFmtId="0" fontId="6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Border="1"/>
    <xf numFmtId="0" fontId="2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4" borderId="0" xfId="0" applyFont="1" applyFill="1" applyBorder="1"/>
    <xf numFmtId="0" fontId="6" fillId="0" borderId="0" xfId="0" applyFont="1" applyBorder="1"/>
    <xf numFmtId="0" fontId="2" fillId="3" borderId="0" xfId="0" applyFont="1" applyFill="1" applyAlignment="1">
      <alignment horizontal="left"/>
    </xf>
    <xf numFmtId="0" fontId="6" fillId="0" borderId="0" xfId="0" applyFont="1"/>
    <xf numFmtId="0" fontId="3" fillId="4" borderId="0" xfId="0" applyFont="1" applyFill="1"/>
    <xf numFmtId="0" fontId="7" fillId="0" borderId="0" xfId="0" applyFont="1"/>
    <xf numFmtId="0" fontId="9" fillId="0" borderId="0" xfId="2" applyFont="1" applyAlignment="1">
      <alignment horizontal="right"/>
    </xf>
    <xf numFmtId="0" fontId="0" fillId="0" borderId="0" xfId="0" applyFont="1"/>
    <xf numFmtId="0" fontId="4" fillId="0" borderId="0" xfId="0" applyFont="1" applyBorder="1"/>
    <xf numFmtId="0" fontId="4" fillId="0" borderId="1" xfId="0" applyFont="1" applyBorder="1"/>
    <xf numFmtId="1" fontId="2" fillId="0" borderId="0" xfId="0" applyNumberFormat="1" applyFont="1" applyFill="1" applyBorder="1"/>
    <xf numFmtId="0" fontId="5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" fontId="2" fillId="0" borderId="0" xfId="1" applyNumberFormat="1" applyFont="1" applyFill="1" applyBorder="1"/>
    <xf numFmtId="0" fontId="4" fillId="0" borderId="0" xfId="0" applyFont="1" applyFill="1" applyBorder="1"/>
    <xf numFmtId="0" fontId="2" fillId="0" borderId="0" xfId="0" applyFont="1" applyBorder="1" applyAlignment="1"/>
    <xf numFmtId="0" fontId="2" fillId="0" borderId="1" xfId="0" applyFont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3" borderId="0" xfId="0" applyFont="1" applyFill="1"/>
    <xf numFmtId="0" fontId="10" fillId="0" borderId="0" xfId="0" applyFont="1" applyFill="1" applyBorder="1"/>
    <xf numFmtId="9" fontId="2" fillId="0" borderId="0" xfId="1" applyFont="1"/>
    <xf numFmtId="9" fontId="2" fillId="0" borderId="0" xfId="1" applyFont="1" applyFill="1"/>
    <xf numFmtId="10" fontId="2" fillId="0" borderId="0" xfId="1" applyNumberFormat="1" applyFont="1"/>
    <xf numFmtId="1" fontId="2" fillId="0" borderId="0" xfId="1" applyNumberFormat="1" applyFon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  <xf numFmtId="165" fontId="2" fillId="0" borderId="0" xfId="1" applyNumberFormat="1" applyFont="1"/>
    <xf numFmtId="164" fontId="2" fillId="0" borderId="0" xfId="0" applyNumberFormat="1" applyFont="1"/>
    <xf numFmtId="0" fontId="0" fillId="0" borderId="1" xfId="0" applyBorder="1"/>
    <xf numFmtId="0" fontId="0" fillId="0" borderId="0" xfId="0" applyFill="1"/>
    <xf numFmtId="2" fontId="2" fillId="0" borderId="0" xfId="1" applyNumberFormat="1" applyFont="1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6" fillId="0" borderId="0" xfId="0" applyFont="1" applyFill="1"/>
    <xf numFmtId="9" fontId="2" fillId="0" borderId="0" xfId="1" applyFont="1" applyFill="1" applyBorder="1"/>
    <xf numFmtId="1" fontId="3" fillId="5" borderId="0" xfId="0" applyNumberFormat="1" applyFont="1" applyFill="1"/>
    <xf numFmtId="0" fontId="2" fillId="6" borderId="0" xfId="0" applyFont="1" applyFill="1"/>
    <xf numFmtId="0" fontId="3" fillId="7" borderId="0" xfId="0" applyFont="1" applyFill="1" applyAlignment="1">
      <alignment horizontal="right"/>
    </xf>
    <xf numFmtId="0" fontId="2" fillId="3" borderId="0" xfId="0" applyFont="1" applyFill="1" applyBorder="1"/>
    <xf numFmtId="0" fontId="0" fillId="3" borderId="0" xfId="0" applyFont="1" applyFill="1" applyAlignment="1">
      <alignment horizontal="left"/>
    </xf>
    <xf numFmtId="0" fontId="0" fillId="0" borderId="0" xfId="0" applyBorder="1"/>
    <xf numFmtId="1" fontId="3" fillId="7" borderId="0" xfId="0" applyNumberFormat="1" applyFont="1" applyFill="1"/>
    <xf numFmtId="0" fontId="3" fillId="7" borderId="0" xfId="0" applyFont="1" applyFill="1" applyBorder="1"/>
    <xf numFmtId="165" fontId="2" fillId="6" borderId="0" xfId="0" applyNumberFormat="1" applyFont="1" applyFill="1"/>
    <xf numFmtId="9" fontId="2" fillId="6" borderId="0" xfId="1" applyFont="1" applyFill="1" applyBorder="1"/>
    <xf numFmtId="0" fontId="2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49" fontId="2" fillId="2" borderId="0" xfId="0" applyNumberFormat="1" applyFont="1" applyFill="1" applyBorder="1" applyAlignment="1">
      <alignment horizontal="left"/>
    </xf>
    <xf numFmtId="49" fontId="2" fillId="2" borderId="0" xfId="0" applyNumberFormat="1" applyFont="1" applyFill="1" applyAlignment="1">
      <alignment horizontal="left"/>
    </xf>
    <xf numFmtId="0" fontId="3" fillId="5" borderId="0" xfId="0" applyFont="1" applyFill="1" applyBorder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33618</xdr:colOff>
      <xdr:row>138</xdr:row>
      <xdr:rowOff>44823</xdr:rowOff>
    </xdr:from>
    <xdr:to>
      <xdr:col>4</xdr:col>
      <xdr:colOff>871498</xdr:colOff>
      <xdr:row>165</xdr:row>
      <xdr:rowOff>155648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589" y="10925735"/>
          <a:ext cx="5356411" cy="4951766"/>
        </a:xfrm>
        <a:prstGeom prst="rect">
          <a:avLst/>
        </a:prstGeom>
      </xdr:spPr>
    </xdr:pic>
    <xdr:clientData/>
  </xdr:twoCellAnchor>
  <xdr:twoCellAnchor editAs="oneCell">
    <xdr:from>
      <xdr:col>7</xdr:col>
      <xdr:colOff>201706</xdr:colOff>
      <xdr:row>138</xdr:row>
      <xdr:rowOff>89647</xdr:rowOff>
    </xdr:from>
    <xdr:to>
      <xdr:col>26</xdr:col>
      <xdr:colOff>378893</xdr:colOff>
      <xdr:row>166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1030" y="10970559"/>
          <a:ext cx="9308069" cy="4941794"/>
        </a:xfrm>
        <a:prstGeom prst="rect">
          <a:avLst/>
        </a:prstGeom>
      </xdr:spPr>
    </xdr:pic>
    <xdr:clientData/>
  </xdr:twoCellAnchor>
  <xdr:twoCellAnchor editAs="oneCell">
    <xdr:from>
      <xdr:col>22</xdr:col>
      <xdr:colOff>549089</xdr:colOff>
      <xdr:row>139</xdr:row>
      <xdr:rowOff>1</xdr:rowOff>
    </xdr:from>
    <xdr:to>
      <xdr:col>41</xdr:col>
      <xdr:colOff>552598</xdr:colOff>
      <xdr:row>166</xdr:row>
      <xdr:rowOff>74647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95177" y="11060207"/>
          <a:ext cx="10755226" cy="4915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tabSelected="1" workbookViewId="0">
      <selection activeCell="C29" sqref="C29"/>
    </sheetView>
  </sheetViews>
  <sheetFormatPr defaultRowHeight="15" x14ac:dyDescent="0.25"/>
  <cols>
    <col min="1" max="1" width="3.42578125" customWidth="1"/>
    <col min="3" max="3" width="38.140625" bestFit="1" customWidth="1"/>
    <col min="4" max="4" width="9.140625" style="1"/>
  </cols>
  <sheetData>
    <row r="2" spans="2:4" ht="18" x14ac:dyDescent="0.25">
      <c r="B2" s="25" t="s">
        <v>79</v>
      </c>
    </row>
    <row r="4" spans="2:4" x14ac:dyDescent="0.25">
      <c r="B4" s="1" t="s">
        <v>21</v>
      </c>
      <c r="C4" s="1" t="s">
        <v>23</v>
      </c>
      <c r="D4" s="26" t="s">
        <v>22</v>
      </c>
    </row>
    <row r="5" spans="2:4" x14ac:dyDescent="0.25">
      <c r="B5" s="1"/>
      <c r="C5" s="1" t="s">
        <v>57</v>
      </c>
      <c r="D5" s="26"/>
    </row>
    <row r="6" spans="2:4" x14ac:dyDescent="0.25">
      <c r="B6" s="1"/>
      <c r="C6" s="8" t="s">
        <v>71</v>
      </c>
      <c r="D6" s="26" t="s">
        <v>22</v>
      </c>
    </row>
    <row r="7" spans="2:4" x14ac:dyDescent="0.25">
      <c r="B7" s="1"/>
      <c r="C7" s="8" t="s">
        <v>72</v>
      </c>
      <c r="D7" s="26" t="s">
        <v>22</v>
      </c>
    </row>
    <row r="8" spans="2:4" x14ac:dyDescent="0.25">
      <c r="B8" s="1"/>
      <c r="C8" s="8" t="s">
        <v>73</v>
      </c>
      <c r="D8" s="26" t="s">
        <v>22</v>
      </c>
    </row>
    <row r="9" spans="2:4" x14ac:dyDescent="0.25">
      <c r="C9" s="8" t="s">
        <v>58</v>
      </c>
      <c r="D9" s="26" t="s">
        <v>22</v>
      </c>
    </row>
    <row r="10" spans="2:4" x14ac:dyDescent="0.25">
      <c r="C10" s="8" t="s">
        <v>59</v>
      </c>
      <c r="D10" s="26" t="s">
        <v>22</v>
      </c>
    </row>
  </sheetData>
  <hyperlinks>
    <hyperlink ref="D4" location="_Features!A1" display="link"/>
    <hyperlink ref="D7" location="'_Tolls Intervention'!A1" display="link"/>
    <hyperlink ref="D6" location="'_Carbon Tax Intervention'!A1" display="link"/>
    <hyperlink ref="D8" location="'_CAPEX Subsidy Intervention'!A1" display="link"/>
    <hyperlink ref="D9:D10" location="'_CAPEX Powertrain'!A1" display="link"/>
    <hyperlink ref="D9" location="'_Private Intervention'!A1" display="link"/>
    <hyperlink ref="D10" location="'_Geopolitical Shock'!A1" display="link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85"/>
  <sheetViews>
    <sheetView zoomScaleNormal="100" workbookViewId="0">
      <selection activeCell="G31" sqref="G31"/>
    </sheetView>
  </sheetViews>
  <sheetFormatPr defaultRowHeight="14.25" x14ac:dyDescent="0.2"/>
  <cols>
    <col min="1" max="1" width="3.5703125" style="1" customWidth="1"/>
    <col min="2" max="2" width="53.28515625" style="1" customWidth="1"/>
    <col min="3" max="3" width="32.5703125" style="1" customWidth="1"/>
    <col min="4" max="4" width="6.42578125" style="1" customWidth="1"/>
    <col min="5" max="5" width="28.42578125" style="1" customWidth="1"/>
    <col min="6" max="6" width="24.85546875" style="1" customWidth="1"/>
    <col min="7" max="7" width="7.5703125" style="1" bestFit="1" customWidth="1"/>
    <col min="8" max="9" width="22.140625" style="1" bestFit="1" customWidth="1"/>
    <col min="10" max="16384" width="9.140625" style="1"/>
  </cols>
  <sheetData>
    <row r="2" spans="1:6" ht="18" x14ac:dyDescent="0.25">
      <c r="B2" s="25" t="s">
        <v>20</v>
      </c>
    </row>
    <row r="4" spans="1:6" ht="15" x14ac:dyDescent="0.25">
      <c r="B4" s="4"/>
      <c r="C4" s="79" t="s">
        <v>78</v>
      </c>
      <c r="D4" s="4"/>
      <c r="E4" s="4"/>
      <c r="F4" s="4"/>
    </row>
    <row r="5" spans="1:6" ht="15" x14ac:dyDescent="0.25">
      <c r="B5" s="75" t="s">
        <v>19</v>
      </c>
      <c r="C5" s="77" t="s">
        <v>18</v>
      </c>
      <c r="E5" s="4" t="s">
        <v>24</v>
      </c>
      <c r="F5" s="4"/>
    </row>
    <row r="6" spans="1:6" ht="15" x14ac:dyDescent="0.25">
      <c r="B6" s="75" t="s">
        <v>17</v>
      </c>
      <c r="C6" s="48" t="s">
        <v>40</v>
      </c>
      <c r="E6" s="4" t="s">
        <v>84</v>
      </c>
      <c r="F6" s="4"/>
    </row>
    <row r="7" spans="1:6" ht="15" x14ac:dyDescent="0.25">
      <c r="B7" s="75" t="s">
        <v>16</v>
      </c>
      <c r="C7" s="77" t="s">
        <v>15</v>
      </c>
      <c r="E7" s="4"/>
      <c r="F7" s="4"/>
    </row>
    <row r="8" spans="1:6" ht="15" x14ac:dyDescent="0.25">
      <c r="B8" s="76" t="s">
        <v>30</v>
      </c>
      <c r="C8" s="78" t="s">
        <v>18</v>
      </c>
    </row>
    <row r="9" spans="1:6" x14ac:dyDescent="0.2">
      <c r="B9" s="54"/>
      <c r="C9" s="54"/>
    </row>
    <row r="10" spans="1:6" ht="15" x14ac:dyDescent="0.25">
      <c r="B10" s="75" t="s">
        <v>14</v>
      </c>
      <c r="C10" s="48">
        <v>1000</v>
      </c>
      <c r="E10" s="1" t="s">
        <v>87</v>
      </c>
    </row>
    <row r="11" spans="1:6" s="10" customFormat="1" ht="15.75" x14ac:dyDescent="0.25">
      <c r="A11" s="31"/>
      <c r="B11" s="75" t="s">
        <v>86</v>
      </c>
      <c r="C11" s="77" t="s">
        <v>15</v>
      </c>
      <c r="E11" s="4"/>
    </row>
    <row r="12" spans="1:6" s="10" customFormat="1" ht="15.75" x14ac:dyDescent="0.25">
      <c r="A12" s="31"/>
      <c r="B12" s="31"/>
    </row>
    <row r="13" spans="1:6" s="10" customFormat="1" ht="15" x14ac:dyDescent="0.25">
      <c r="B13" s="75" t="s">
        <v>80</v>
      </c>
      <c r="C13" s="77" t="s">
        <v>82</v>
      </c>
      <c r="E13" s="4" t="s">
        <v>83</v>
      </c>
    </row>
    <row r="14" spans="1:6" s="10" customFormat="1" ht="15.75" x14ac:dyDescent="0.25">
      <c r="A14" s="31"/>
      <c r="B14" s="75" t="s">
        <v>81</v>
      </c>
      <c r="C14" s="77" t="s">
        <v>82</v>
      </c>
      <c r="E14" s="4" t="s">
        <v>83</v>
      </c>
    </row>
    <row r="15" spans="1:6" s="10" customFormat="1" ht="15.75" x14ac:dyDescent="0.25">
      <c r="A15" s="31"/>
      <c r="B15" s="75" t="s">
        <v>85</v>
      </c>
      <c r="C15" s="77" t="s">
        <v>82</v>
      </c>
      <c r="E15" s="4" t="s">
        <v>83</v>
      </c>
    </row>
    <row r="16" spans="1:6" s="10" customFormat="1" ht="15.75" x14ac:dyDescent="0.25">
      <c r="A16" s="31"/>
      <c r="B16" s="14"/>
      <c r="C16" s="13"/>
    </row>
    <row r="17" spans="1:19" s="10" customFormat="1" ht="15.75" x14ac:dyDescent="0.25">
      <c r="A17" s="31"/>
      <c r="B17" s="14"/>
      <c r="C17" s="13"/>
    </row>
    <row r="18" spans="1:19" s="10" customFormat="1" ht="15.75" x14ac:dyDescent="0.25">
      <c r="A18" s="31"/>
      <c r="B18" s="14"/>
      <c r="C18" s="13"/>
      <c r="M18" s="31"/>
    </row>
    <row r="19" spans="1:19" s="10" customFormat="1" ht="15.75" x14ac:dyDescent="0.25">
      <c r="A19" s="31"/>
      <c r="B19" s="14"/>
      <c r="C19" s="13"/>
    </row>
    <row r="20" spans="1:19" s="10" customFormat="1" ht="15.75" x14ac:dyDescent="0.25">
      <c r="A20" s="31"/>
      <c r="B20" s="14"/>
      <c r="C20" s="13"/>
      <c r="S20" s="18"/>
    </row>
    <row r="21" spans="1:19" s="10" customFormat="1" ht="15.75" x14ac:dyDescent="0.25">
      <c r="A21" s="31"/>
      <c r="B21" s="31"/>
      <c r="S21" s="18"/>
    </row>
    <row r="22" spans="1:19" s="10" customFormat="1" ht="15.75" x14ac:dyDescent="0.25">
      <c r="A22" s="31"/>
      <c r="B22" s="16"/>
      <c r="C22" s="18"/>
      <c r="S22" s="18"/>
    </row>
    <row r="23" spans="1:19" s="10" customFormat="1" ht="15.75" x14ac:dyDescent="0.25">
      <c r="A23" s="31"/>
      <c r="B23" s="31"/>
      <c r="S23" s="18"/>
    </row>
    <row r="24" spans="1:19" s="10" customFormat="1" ht="15.75" x14ac:dyDescent="0.25">
      <c r="A24" s="31"/>
      <c r="B24" s="31"/>
      <c r="S24" s="18"/>
    </row>
    <row r="25" spans="1:19" s="10" customFormat="1" ht="15.75" x14ac:dyDescent="0.25">
      <c r="A25" s="31"/>
      <c r="B25" s="13"/>
      <c r="S25" s="18"/>
    </row>
    <row r="26" spans="1:19" s="10" customFormat="1" ht="15.75" x14ac:dyDescent="0.25">
      <c r="A26" s="31"/>
      <c r="B26" s="32"/>
      <c r="C26" s="18"/>
      <c r="D26" s="18"/>
      <c r="E26" s="32"/>
      <c r="F26" s="18"/>
      <c r="G26" s="18"/>
      <c r="H26" s="32"/>
      <c r="S26" s="18"/>
    </row>
    <row r="27" spans="1:19" s="10" customFormat="1" ht="15.75" x14ac:dyDescent="0.25">
      <c r="A27" s="31"/>
      <c r="S27" s="18"/>
    </row>
    <row r="28" spans="1:19" s="10" customFormat="1" ht="15.75" x14ac:dyDescent="0.25">
      <c r="A28" s="31"/>
      <c r="S28" s="18"/>
    </row>
    <row r="29" spans="1:19" s="10" customFormat="1" ht="15.75" x14ac:dyDescent="0.25">
      <c r="A29" s="31"/>
      <c r="S29" s="18"/>
    </row>
    <row r="30" spans="1:19" s="10" customFormat="1" ht="15.75" x14ac:dyDescent="0.25">
      <c r="A30" s="31"/>
      <c r="S30" s="18"/>
    </row>
    <row r="31" spans="1:19" s="10" customFormat="1" ht="15.75" x14ac:dyDescent="0.25">
      <c r="A31" s="31"/>
    </row>
    <row r="32" spans="1:19" s="10" customFormat="1" ht="15.75" x14ac:dyDescent="0.25">
      <c r="A32" s="31"/>
    </row>
    <row r="33" spans="1:31" s="10" customFormat="1" ht="15.75" x14ac:dyDescent="0.25">
      <c r="A33" s="31"/>
      <c r="B33" s="16"/>
    </row>
    <row r="34" spans="1:31" s="10" customFormat="1" ht="15.75" x14ac:dyDescent="0.25">
      <c r="A34" s="31"/>
      <c r="B34" s="18"/>
      <c r="C34" s="18"/>
      <c r="D34" s="18"/>
      <c r="E34" s="18"/>
      <c r="F34" s="18"/>
      <c r="G34" s="18"/>
    </row>
    <row r="35" spans="1:31" s="10" customFormat="1" ht="15.75" x14ac:dyDescent="0.25">
      <c r="A35" s="31"/>
      <c r="B35" s="18"/>
      <c r="E35" s="18"/>
      <c r="H35" s="18"/>
      <c r="M35" s="16"/>
    </row>
    <row r="36" spans="1:31" s="10" customFormat="1" ht="15.75" x14ac:dyDescent="0.25">
      <c r="A36" s="31"/>
      <c r="B36" s="18"/>
      <c r="E36" s="18"/>
      <c r="H36" s="18"/>
      <c r="M36" s="14"/>
      <c r="N36" s="13"/>
    </row>
    <row r="37" spans="1:31" s="10" customFormat="1" ht="15.75" x14ac:dyDescent="0.25">
      <c r="A37" s="31"/>
      <c r="B37" s="18"/>
      <c r="E37" s="18"/>
      <c r="H37" s="18"/>
      <c r="M37" s="14"/>
      <c r="N37" s="13"/>
    </row>
    <row r="38" spans="1:31" s="10" customFormat="1" ht="15.75" x14ac:dyDescent="0.25">
      <c r="A38" s="31"/>
      <c r="B38" s="18"/>
      <c r="E38" s="18"/>
      <c r="H38" s="18"/>
      <c r="M38" s="14"/>
      <c r="N38" s="13"/>
    </row>
    <row r="39" spans="1:31" s="10" customFormat="1" ht="15.75" x14ac:dyDescent="0.25">
      <c r="A39" s="31"/>
      <c r="B39" s="18"/>
      <c r="E39" s="18"/>
      <c r="M39" s="14"/>
      <c r="N39" s="13"/>
    </row>
    <row r="40" spans="1:31" s="10" customFormat="1" ht="15.75" x14ac:dyDescent="0.25">
      <c r="A40" s="31"/>
      <c r="B40" s="18"/>
      <c r="E40" s="18"/>
      <c r="M40" s="14"/>
      <c r="N40" s="13"/>
    </row>
    <row r="41" spans="1:31" s="10" customFormat="1" ht="15.75" x14ac:dyDescent="0.25">
      <c r="A41" s="31"/>
      <c r="B41" s="18"/>
      <c r="E41" s="18"/>
    </row>
    <row r="42" spans="1:31" s="10" customFormat="1" ht="15.75" x14ac:dyDescent="0.25">
      <c r="A42" s="31"/>
      <c r="E42" s="18"/>
    </row>
    <row r="43" spans="1:31" s="10" customFormat="1" ht="15.75" x14ac:dyDescent="0.25">
      <c r="A43" s="31"/>
    </row>
    <row r="44" spans="1:31" s="10" customFormat="1" ht="15.75" x14ac:dyDescent="0.25">
      <c r="A44" s="31"/>
      <c r="B44" s="13"/>
    </row>
    <row r="45" spans="1:31" s="10" customFormat="1" ht="15.75" x14ac:dyDescent="0.25">
      <c r="A45" s="31"/>
      <c r="B45" s="31"/>
    </row>
    <row r="46" spans="1:31" s="10" customFormat="1" x14ac:dyDescent="0.2">
      <c r="B46" s="18"/>
    </row>
    <row r="47" spans="1:31" s="10" customFormat="1" x14ac:dyDescent="0.2">
      <c r="B47" s="18"/>
    </row>
    <row r="48" spans="1:31" s="10" customFormat="1" ht="15" x14ac:dyDescent="0.25">
      <c r="A48" s="33"/>
      <c r="B48" s="34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</row>
    <row r="49" spans="1:31" s="10" customFormat="1" ht="15" x14ac:dyDescent="0.25">
      <c r="A49" s="33"/>
      <c r="B49" s="18"/>
      <c r="C49" s="33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 s="10" customFormat="1" ht="15.75" x14ac:dyDescent="0.25">
      <c r="A50" s="33"/>
      <c r="B50" s="35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</row>
    <row r="51" spans="1:31" s="10" customFormat="1" ht="15.75" x14ac:dyDescent="0.25">
      <c r="A51" s="33"/>
      <c r="B51" s="35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</row>
    <row r="52" spans="1:31" s="10" customFormat="1" ht="15.75" x14ac:dyDescent="0.25">
      <c r="A52" s="33"/>
      <c r="B52" s="35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</row>
    <row r="53" spans="1:31" s="10" customFormat="1" ht="15.75" x14ac:dyDescent="0.25">
      <c r="A53" s="33"/>
      <c r="B53" s="35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</row>
    <row r="54" spans="1:31" s="10" customFormat="1" ht="15.75" x14ac:dyDescent="0.25">
      <c r="A54" s="33"/>
      <c r="B54" s="35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</row>
    <row r="55" spans="1:31" s="10" customFormat="1" ht="15.75" x14ac:dyDescent="0.25">
      <c r="A55" s="33"/>
      <c r="B55" s="35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</row>
    <row r="56" spans="1:31" s="10" customFormat="1" ht="15.75" x14ac:dyDescent="0.25">
      <c r="A56" s="33"/>
      <c r="B56" s="35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</row>
    <row r="57" spans="1:31" s="10" customFormat="1" ht="15.75" x14ac:dyDescent="0.25">
      <c r="A57" s="33"/>
      <c r="B57" s="35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</row>
    <row r="58" spans="1:31" s="10" customFormat="1" ht="15.75" x14ac:dyDescent="0.25">
      <c r="A58" s="33"/>
      <c r="B58" s="35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</row>
    <row r="59" spans="1:31" s="10" customFormat="1" ht="15.75" x14ac:dyDescent="0.25">
      <c r="A59" s="33"/>
      <c r="B59" s="35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</row>
    <row r="60" spans="1:31" s="10" customFormat="1" ht="15.75" x14ac:dyDescent="0.25">
      <c r="A60" s="33"/>
      <c r="B60" s="35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</row>
    <row r="61" spans="1:31" s="10" customFormat="1" ht="15.75" x14ac:dyDescent="0.25">
      <c r="A61" s="33"/>
      <c r="B61" s="35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</row>
    <row r="62" spans="1:31" s="10" customFormat="1" ht="15.75" x14ac:dyDescent="0.25">
      <c r="A62" s="33"/>
      <c r="B62" s="35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</row>
    <row r="63" spans="1:31" s="10" customFormat="1" ht="15.75" x14ac:dyDescent="0.25">
      <c r="A63" s="33"/>
      <c r="B63" s="35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</row>
    <row r="64" spans="1:31" s="10" customFormat="1" ht="15.75" x14ac:dyDescent="0.25">
      <c r="A64" s="33"/>
      <c r="B64" s="37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</row>
    <row r="65" spans="1:31" s="10" customFormat="1" ht="15" x14ac:dyDescent="0.25">
      <c r="A65" s="33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</row>
    <row r="66" spans="1:31" s="10" customFormat="1" ht="15" x14ac:dyDescent="0.25">
      <c r="A66" s="33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</row>
    <row r="67" spans="1:31" s="10" customFormat="1" ht="15" x14ac:dyDescent="0.25">
      <c r="A67" s="33"/>
      <c r="B67" s="33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</row>
    <row r="68" spans="1:31" s="10" customFormat="1" ht="15" x14ac:dyDescent="0.25">
      <c r="A68" s="33"/>
      <c r="B68" s="33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</row>
    <row r="69" spans="1:31" s="10" customFormat="1" ht="15" x14ac:dyDescent="0.25">
      <c r="A69" s="33"/>
      <c r="B69" s="33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</row>
    <row r="70" spans="1:31" s="10" customFormat="1" ht="15.75" x14ac:dyDescent="0.25">
      <c r="A70" s="31"/>
      <c r="B70" s="31"/>
    </row>
    <row r="71" spans="1:31" s="10" customFormat="1" ht="15.75" x14ac:dyDescent="0.25">
      <c r="A71" s="31"/>
      <c r="B71" s="18"/>
    </row>
    <row r="72" spans="1:31" s="10" customFormat="1" ht="15.75" x14ac:dyDescent="0.25">
      <c r="A72" s="31"/>
      <c r="B72" s="18"/>
    </row>
    <row r="73" spans="1:31" s="10" customFormat="1" ht="15.75" x14ac:dyDescent="0.25">
      <c r="A73" s="31"/>
      <c r="B73" s="34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</row>
    <row r="74" spans="1:31" s="10" customFormat="1" ht="15.75" x14ac:dyDescent="0.25">
      <c r="A74" s="31"/>
      <c r="B74" s="18"/>
      <c r="C74" s="33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</row>
    <row r="75" spans="1:31" s="10" customFormat="1" ht="15.75" x14ac:dyDescent="0.25">
      <c r="A75" s="31"/>
      <c r="B75" s="35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</row>
    <row r="76" spans="1:31" s="10" customFormat="1" ht="15.75" x14ac:dyDescent="0.25">
      <c r="A76" s="31"/>
      <c r="B76" s="35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</row>
    <row r="77" spans="1:31" s="10" customFormat="1" ht="15.75" x14ac:dyDescent="0.25">
      <c r="A77" s="31"/>
      <c r="B77" s="35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</row>
    <row r="78" spans="1:31" s="10" customFormat="1" ht="15.75" x14ac:dyDescent="0.25">
      <c r="A78" s="31"/>
      <c r="B78" s="35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</row>
    <row r="79" spans="1:31" s="10" customFormat="1" ht="15.75" x14ac:dyDescent="0.25">
      <c r="A79" s="31"/>
      <c r="B79" s="35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</row>
    <row r="80" spans="1:31" s="10" customFormat="1" ht="15.75" x14ac:dyDescent="0.25">
      <c r="A80" s="31"/>
      <c r="B80" s="35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</row>
    <row r="81" spans="1:31" s="10" customFormat="1" ht="15.75" x14ac:dyDescent="0.25">
      <c r="A81" s="31"/>
      <c r="B81" s="35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</row>
    <row r="82" spans="1:31" s="10" customFormat="1" ht="15.75" x14ac:dyDescent="0.25">
      <c r="A82" s="31"/>
      <c r="B82" s="35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</row>
    <row r="83" spans="1:31" s="10" customFormat="1" ht="15.75" x14ac:dyDescent="0.25">
      <c r="A83" s="31"/>
      <c r="B83" s="35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</row>
    <row r="84" spans="1:31" s="10" customFormat="1" ht="15.75" x14ac:dyDescent="0.25">
      <c r="A84" s="31"/>
      <c r="B84" s="35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</row>
    <row r="85" spans="1:31" s="10" customFormat="1" ht="15.75" x14ac:dyDescent="0.25">
      <c r="A85" s="31"/>
      <c r="B85" s="35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</row>
    <row r="86" spans="1:31" s="10" customFormat="1" ht="15.75" x14ac:dyDescent="0.25">
      <c r="A86" s="31"/>
      <c r="B86" s="35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</row>
    <row r="87" spans="1:31" s="10" customFormat="1" ht="15.75" x14ac:dyDescent="0.25">
      <c r="A87" s="31"/>
      <c r="B87" s="35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</row>
    <row r="88" spans="1:31" s="10" customFormat="1" ht="15.75" x14ac:dyDescent="0.25">
      <c r="A88" s="31"/>
      <c r="B88" s="35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</row>
    <row r="89" spans="1:31" s="10" customFormat="1" ht="15.75" x14ac:dyDescent="0.25">
      <c r="A89" s="31"/>
      <c r="B89" s="37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</row>
    <row r="90" spans="1:31" s="10" customFormat="1" ht="15.75" x14ac:dyDescent="0.25">
      <c r="A90" s="31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</row>
    <row r="91" spans="1:31" s="10" customFormat="1" ht="15.75" x14ac:dyDescent="0.25">
      <c r="A91" s="31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</row>
    <row r="92" spans="1:31" s="10" customFormat="1" ht="15.75" x14ac:dyDescent="0.25">
      <c r="A92" s="31"/>
      <c r="B92" s="33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</row>
    <row r="93" spans="1:31" s="10" customFormat="1" ht="15.75" x14ac:dyDescent="0.25">
      <c r="A93" s="31"/>
      <c r="B93" s="33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</row>
    <row r="94" spans="1:31" s="10" customFormat="1" ht="15.75" x14ac:dyDescent="0.25">
      <c r="A94" s="31"/>
      <c r="B94" s="33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</row>
    <row r="95" spans="1:31" s="10" customFormat="1" ht="15.75" x14ac:dyDescent="0.25">
      <c r="A95" s="31"/>
      <c r="B95" s="31"/>
    </row>
    <row r="96" spans="1:31" s="10" customFormat="1" ht="15.75" x14ac:dyDescent="0.25">
      <c r="A96" s="31"/>
      <c r="B96" s="18"/>
    </row>
    <row r="97" spans="1:31" s="10" customFormat="1" ht="15.75" x14ac:dyDescent="0.25">
      <c r="A97" s="31"/>
      <c r="B97" s="18"/>
    </row>
    <row r="98" spans="1:31" s="10" customFormat="1" ht="15.75" x14ac:dyDescent="0.25">
      <c r="A98" s="31"/>
      <c r="B98" s="34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</row>
    <row r="99" spans="1:31" s="10" customFormat="1" ht="15.75" x14ac:dyDescent="0.25">
      <c r="A99" s="31"/>
      <c r="B99" s="18"/>
      <c r="C99" s="33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</row>
    <row r="100" spans="1:31" s="10" customFormat="1" ht="15" x14ac:dyDescent="0.2">
      <c r="B100" s="35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</row>
    <row r="101" spans="1:31" s="10" customFormat="1" ht="15" x14ac:dyDescent="0.2">
      <c r="B101" s="35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</row>
    <row r="102" spans="1:31" s="10" customFormat="1" ht="15" x14ac:dyDescent="0.2">
      <c r="B102" s="35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</row>
    <row r="103" spans="1:31" s="10" customFormat="1" ht="15" x14ac:dyDescent="0.2">
      <c r="B103" s="35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</row>
    <row r="104" spans="1:31" s="10" customFormat="1" ht="15" x14ac:dyDescent="0.2">
      <c r="B104" s="35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</row>
    <row r="105" spans="1:31" s="10" customFormat="1" ht="15" x14ac:dyDescent="0.2">
      <c r="B105" s="35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</row>
    <row r="106" spans="1:31" s="10" customFormat="1" ht="15" x14ac:dyDescent="0.2">
      <c r="B106" s="35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</row>
    <row r="107" spans="1:31" s="10" customFormat="1" ht="15" x14ac:dyDescent="0.2">
      <c r="B107" s="35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</row>
    <row r="108" spans="1:31" s="10" customFormat="1" ht="15" x14ac:dyDescent="0.2">
      <c r="B108" s="35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</row>
    <row r="109" spans="1:31" s="10" customFormat="1" ht="15" x14ac:dyDescent="0.2">
      <c r="B109" s="35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</row>
    <row r="110" spans="1:31" s="10" customFormat="1" ht="15" x14ac:dyDescent="0.2">
      <c r="B110" s="35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</row>
    <row r="111" spans="1:31" s="10" customFormat="1" ht="15" x14ac:dyDescent="0.2">
      <c r="B111" s="35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</row>
    <row r="112" spans="1:31" s="10" customFormat="1" ht="15" x14ac:dyDescent="0.2">
      <c r="B112" s="35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</row>
    <row r="113" spans="2:31" s="10" customFormat="1" ht="15" x14ac:dyDescent="0.2">
      <c r="B113" s="35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</row>
    <row r="114" spans="2:31" s="10" customFormat="1" ht="15" x14ac:dyDescent="0.2">
      <c r="B114" s="37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</row>
    <row r="115" spans="2:31" s="10" customFormat="1" x14ac:dyDescent="0.2"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</row>
    <row r="116" spans="2:31" s="10" customFormat="1" x14ac:dyDescent="0.2"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</row>
    <row r="117" spans="2:31" s="10" customFormat="1" ht="15" x14ac:dyDescent="0.25">
      <c r="B117" s="33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</row>
    <row r="118" spans="2:31" s="10" customFormat="1" ht="15" x14ac:dyDescent="0.25">
      <c r="B118" s="33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</row>
    <row r="119" spans="2:31" s="10" customFormat="1" ht="15" x14ac:dyDescent="0.25">
      <c r="B119" s="33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</row>
    <row r="120" spans="2:31" s="10" customFormat="1" x14ac:dyDescent="0.2"/>
    <row r="121" spans="2:31" s="10" customFormat="1" x14ac:dyDescent="0.2">
      <c r="B121" s="18"/>
    </row>
    <row r="122" spans="2:31" s="10" customFormat="1" x14ac:dyDescent="0.2">
      <c r="B122" s="18"/>
    </row>
    <row r="123" spans="2:31" s="10" customFormat="1" ht="15" x14ac:dyDescent="0.25">
      <c r="B123" s="34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</row>
    <row r="124" spans="2:31" s="10" customFormat="1" ht="15" x14ac:dyDescent="0.25">
      <c r="B124" s="18"/>
      <c r="C124" s="33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</row>
    <row r="125" spans="2:31" s="10" customFormat="1" ht="15" x14ac:dyDescent="0.2">
      <c r="B125" s="35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</row>
    <row r="126" spans="2:31" s="10" customFormat="1" ht="15" x14ac:dyDescent="0.2">
      <c r="B126" s="35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</row>
    <row r="127" spans="2:31" s="10" customFormat="1" ht="15" x14ac:dyDescent="0.2">
      <c r="B127" s="35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</row>
    <row r="128" spans="2:31" s="10" customFormat="1" ht="15" x14ac:dyDescent="0.2">
      <c r="B128" s="35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</row>
    <row r="129" spans="2:31" s="10" customFormat="1" ht="15" x14ac:dyDescent="0.2">
      <c r="B129" s="35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</row>
    <row r="130" spans="2:31" s="10" customFormat="1" ht="15" x14ac:dyDescent="0.2">
      <c r="B130" s="35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</row>
    <row r="131" spans="2:31" s="10" customFormat="1" ht="15" x14ac:dyDescent="0.2">
      <c r="B131" s="35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</row>
    <row r="132" spans="2:31" s="10" customFormat="1" ht="15" x14ac:dyDescent="0.2">
      <c r="B132" s="35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</row>
    <row r="133" spans="2:31" s="10" customFormat="1" ht="15" x14ac:dyDescent="0.2">
      <c r="B133" s="35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</row>
    <row r="134" spans="2:31" s="10" customFormat="1" ht="15" x14ac:dyDescent="0.2">
      <c r="B134" s="35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</row>
    <row r="135" spans="2:31" s="10" customFormat="1" ht="15" x14ac:dyDescent="0.2">
      <c r="B135" s="35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</row>
    <row r="136" spans="2:31" s="10" customFormat="1" ht="15" x14ac:dyDescent="0.2">
      <c r="B136" s="35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</row>
    <row r="137" spans="2:31" s="10" customFormat="1" ht="15" x14ac:dyDescent="0.2">
      <c r="B137" s="35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</row>
    <row r="138" spans="2:31" s="10" customFormat="1" ht="15" x14ac:dyDescent="0.2">
      <c r="B138" s="35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</row>
    <row r="139" spans="2:31" s="10" customFormat="1" ht="15" x14ac:dyDescent="0.2">
      <c r="B139" s="37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</row>
    <row r="140" spans="2:31" s="10" customFormat="1" x14ac:dyDescent="0.2"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</row>
    <row r="141" spans="2:31" s="10" customFormat="1" x14ac:dyDescent="0.2"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</row>
    <row r="142" spans="2:31" s="10" customFormat="1" ht="15" x14ac:dyDescent="0.25">
      <c r="B142" s="33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</row>
    <row r="143" spans="2:31" s="10" customFormat="1" ht="15" x14ac:dyDescent="0.25">
      <c r="B143" s="33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</row>
    <row r="144" spans="2:31" s="10" customFormat="1" ht="15" x14ac:dyDescent="0.25">
      <c r="B144" s="33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</row>
    <row r="145" spans="2:31" s="10" customFormat="1" x14ac:dyDescent="0.2"/>
    <row r="146" spans="2:31" s="10" customFormat="1" x14ac:dyDescent="0.2">
      <c r="B146" s="18"/>
    </row>
    <row r="147" spans="2:31" s="10" customFormat="1" x14ac:dyDescent="0.2">
      <c r="B147" s="18"/>
    </row>
    <row r="148" spans="2:31" s="10" customFormat="1" ht="15" x14ac:dyDescent="0.25">
      <c r="B148" s="34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</row>
    <row r="149" spans="2:31" s="10" customFormat="1" ht="15" x14ac:dyDescent="0.25">
      <c r="B149" s="18"/>
      <c r="C149" s="33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</row>
    <row r="150" spans="2:31" s="10" customFormat="1" ht="15" x14ac:dyDescent="0.2">
      <c r="B150" s="35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</row>
    <row r="151" spans="2:31" s="10" customFormat="1" ht="15" x14ac:dyDescent="0.2">
      <c r="B151" s="35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</row>
    <row r="152" spans="2:31" s="10" customFormat="1" ht="15" x14ac:dyDescent="0.2">
      <c r="B152" s="35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</row>
    <row r="153" spans="2:31" s="10" customFormat="1" ht="15" x14ac:dyDescent="0.2">
      <c r="B153" s="35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</row>
    <row r="154" spans="2:31" s="10" customFormat="1" ht="15" x14ac:dyDescent="0.2">
      <c r="B154" s="35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</row>
    <row r="155" spans="2:31" s="10" customFormat="1" ht="15" x14ac:dyDescent="0.2">
      <c r="B155" s="35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</row>
    <row r="156" spans="2:31" s="10" customFormat="1" ht="15" x14ac:dyDescent="0.2">
      <c r="B156" s="35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</row>
    <row r="157" spans="2:31" s="10" customFormat="1" ht="15" x14ac:dyDescent="0.2">
      <c r="B157" s="35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</row>
    <row r="158" spans="2:31" s="10" customFormat="1" ht="15" x14ac:dyDescent="0.2">
      <c r="B158" s="35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</row>
    <row r="159" spans="2:31" s="10" customFormat="1" ht="15" x14ac:dyDescent="0.2">
      <c r="B159" s="35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</row>
    <row r="160" spans="2:31" s="10" customFormat="1" ht="15" x14ac:dyDescent="0.2">
      <c r="B160" s="35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</row>
    <row r="161" spans="2:31" s="10" customFormat="1" ht="15" x14ac:dyDescent="0.2">
      <c r="B161" s="35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</row>
    <row r="162" spans="2:31" s="10" customFormat="1" ht="15" x14ac:dyDescent="0.2">
      <c r="B162" s="35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</row>
    <row r="163" spans="2:31" s="10" customFormat="1" ht="15" x14ac:dyDescent="0.2">
      <c r="B163" s="35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</row>
    <row r="164" spans="2:31" s="10" customFormat="1" ht="15" x14ac:dyDescent="0.2">
      <c r="B164" s="37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</row>
    <row r="165" spans="2:31" s="10" customFormat="1" x14ac:dyDescent="0.2"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</row>
    <row r="166" spans="2:31" s="10" customFormat="1" x14ac:dyDescent="0.2"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</row>
    <row r="167" spans="2:31" s="10" customFormat="1" ht="15" x14ac:dyDescent="0.25">
      <c r="B167" s="33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</row>
    <row r="168" spans="2:31" s="10" customFormat="1" ht="15" x14ac:dyDescent="0.25">
      <c r="B168" s="33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</row>
    <row r="169" spans="2:31" s="10" customFormat="1" ht="15" x14ac:dyDescent="0.25">
      <c r="B169" s="33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</row>
    <row r="170" spans="2:31" s="10" customFormat="1" x14ac:dyDescent="0.2"/>
    <row r="171" spans="2:31" s="10" customFormat="1" x14ac:dyDescent="0.2">
      <c r="B171" s="18"/>
    </row>
    <row r="172" spans="2:31" s="10" customFormat="1" x14ac:dyDescent="0.2">
      <c r="B172" s="18"/>
    </row>
    <row r="173" spans="2:31" s="10" customFormat="1" ht="15" x14ac:dyDescent="0.25">
      <c r="B173" s="34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</row>
    <row r="174" spans="2:31" s="10" customFormat="1" ht="15" x14ac:dyDescent="0.25">
      <c r="B174" s="18"/>
      <c r="C174" s="33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</row>
    <row r="175" spans="2:31" s="10" customFormat="1" ht="15" x14ac:dyDescent="0.2">
      <c r="B175" s="35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</row>
    <row r="176" spans="2:31" s="10" customFormat="1" ht="15" x14ac:dyDescent="0.2">
      <c r="B176" s="35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</row>
    <row r="177" spans="2:31" s="10" customFormat="1" ht="15" x14ac:dyDescent="0.2">
      <c r="B177" s="35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</row>
    <row r="178" spans="2:31" s="10" customFormat="1" ht="15" x14ac:dyDescent="0.2">
      <c r="B178" s="35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</row>
    <row r="179" spans="2:31" s="10" customFormat="1" ht="15" x14ac:dyDescent="0.2">
      <c r="B179" s="35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</row>
    <row r="180" spans="2:31" s="10" customFormat="1" ht="15" x14ac:dyDescent="0.2">
      <c r="B180" s="35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</row>
    <row r="181" spans="2:31" s="10" customFormat="1" ht="15" x14ac:dyDescent="0.2">
      <c r="B181" s="35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</row>
    <row r="182" spans="2:31" s="10" customFormat="1" ht="15" x14ac:dyDescent="0.2">
      <c r="B182" s="35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</row>
    <row r="183" spans="2:31" s="10" customFormat="1" ht="15" x14ac:dyDescent="0.2">
      <c r="B183" s="35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</row>
    <row r="184" spans="2:31" s="10" customFormat="1" ht="15" x14ac:dyDescent="0.2">
      <c r="B184" s="35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</row>
    <row r="185" spans="2:31" s="10" customFormat="1" ht="15" x14ac:dyDescent="0.2">
      <c r="B185" s="35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</row>
    <row r="186" spans="2:31" s="10" customFormat="1" ht="15" x14ac:dyDescent="0.2">
      <c r="B186" s="35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</row>
    <row r="187" spans="2:31" s="10" customFormat="1" ht="15" x14ac:dyDescent="0.2">
      <c r="B187" s="35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</row>
    <row r="188" spans="2:31" s="10" customFormat="1" ht="15" x14ac:dyDescent="0.2">
      <c r="B188" s="35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</row>
    <row r="189" spans="2:31" s="10" customFormat="1" ht="15" x14ac:dyDescent="0.2">
      <c r="B189" s="37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</row>
    <row r="190" spans="2:31" s="10" customFormat="1" x14ac:dyDescent="0.2"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</row>
    <row r="191" spans="2:31" s="10" customFormat="1" x14ac:dyDescent="0.2"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</row>
    <row r="192" spans="2:31" s="10" customFormat="1" ht="15" x14ac:dyDescent="0.25">
      <c r="B192" s="33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</row>
    <row r="193" spans="2:31" s="10" customFormat="1" ht="15" x14ac:dyDescent="0.25">
      <c r="B193" s="33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</row>
    <row r="194" spans="2:31" s="10" customFormat="1" ht="15" x14ac:dyDescent="0.25">
      <c r="B194" s="33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</row>
    <row r="195" spans="2:31" s="10" customFormat="1" x14ac:dyDescent="0.2"/>
    <row r="196" spans="2:31" s="10" customFormat="1" x14ac:dyDescent="0.2"/>
    <row r="197" spans="2:31" s="10" customFormat="1" x14ac:dyDescent="0.2"/>
    <row r="198" spans="2:31" s="10" customFormat="1" x14ac:dyDescent="0.2"/>
    <row r="199" spans="2:31" s="10" customFormat="1" ht="15" x14ac:dyDescent="0.25">
      <c r="B199" s="32"/>
      <c r="C199" s="18"/>
    </row>
    <row r="200" spans="2:31" s="10" customFormat="1" x14ac:dyDescent="0.2">
      <c r="B200" s="18"/>
      <c r="C200" s="18"/>
    </row>
    <row r="201" spans="2:31" s="10" customFormat="1" x14ac:dyDescent="0.2">
      <c r="B201" s="18"/>
      <c r="C201" s="18"/>
    </row>
    <row r="202" spans="2:31" s="10" customFormat="1" x14ac:dyDescent="0.2">
      <c r="B202" s="18"/>
      <c r="C202" s="18"/>
    </row>
    <row r="203" spans="2:31" s="10" customFormat="1" x14ac:dyDescent="0.2">
      <c r="B203" s="18"/>
      <c r="C203" s="18"/>
    </row>
    <row r="204" spans="2:31" s="10" customFormat="1" x14ac:dyDescent="0.2">
      <c r="B204" s="18"/>
      <c r="C204" s="18"/>
    </row>
    <row r="205" spans="2:31" s="10" customFormat="1" x14ac:dyDescent="0.2">
      <c r="B205" s="18"/>
      <c r="C205" s="18"/>
    </row>
    <row r="206" spans="2:31" s="10" customFormat="1" ht="15" x14ac:dyDescent="0.25">
      <c r="B206" s="32"/>
      <c r="C206" s="18"/>
    </row>
    <row r="207" spans="2:31" s="10" customFormat="1" ht="15" x14ac:dyDescent="0.25">
      <c r="B207" s="32"/>
      <c r="C207" s="18"/>
    </row>
    <row r="208" spans="2:31" s="10" customFormat="1" ht="15" x14ac:dyDescent="0.25">
      <c r="B208" s="32"/>
      <c r="C208" s="18"/>
    </row>
    <row r="209" spans="2:3" s="10" customFormat="1" ht="15" x14ac:dyDescent="0.25">
      <c r="B209" s="32"/>
      <c r="C209" s="18"/>
    </row>
    <row r="210" spans="2:3" s="10" customFormat="1" x14ac:dyDescent="0.2"/>
    <row r="211" spans="2:3" s="10" customFormat="1" x14ac:dyDescent="0.2"/>
    <row r="212" spans="2:3" s="10" customFormat="1" x14ac:dyDescent="0.2"/>
    <row r="213" spans="2:3" s="10" customFormat="1" x14ac:dyDescent="0.2"/>
    <row r="214" spans="2:3" s="10" customFormat="1" x14ac:dyDescent="0.2"/>
    <row r="215" spans="2:3" s="10" customFormat="1" x14ac:dyDescent="0.2"/>
    <row r="216" spans="2:3" s="10" customFormat="1" x14ac:dyDescent="0.2"/>
    <row r="217" spans="2:3" s="10" customFormat="1" x14ac:dyDescent="0.2"/>
    <row r="218" spans="2:3" s="10" customFormat="1" x14ac:dyDescent="0.2"/>
    <row r="219" spans="2:3" s="10" customFormat="1" x14ac:dyDescent="0.2"/>
    <row r="220" spans="2:3" s="10" customFormat="1" x14ac:dyDescent="0.2"/>
    <row r="221" spans="2:3" s="10" customFormat="1" x14ac:dyDescent="0.2"/>
    <row r="222" spans="2:3" s="10" customFormat="1" x14ac:dyDescent="0.2"/>
    <row r="223" spans="2:3" s="10" customFormat="1" x14ac:dyDescent="0.2"/>
    <row r="224" spans="2:3" s="10" customFormat="1" x14ac:dyDescent="0.2"/>
    <row r="225" s="10" customFormat="1" x14ac:dyDescent="0.2"/>
    <row r="226" s="10" customFormat="1" x14ac:dyDescent="0.2"/>
    <row r="227" s="10" customFormat="1" x14ac:dyDescent="0.2"/>
    <row r="228" s="10" customFormat="1" x14ac:dyDescent="0.2"/>
    <row r="229" s="10" customFormat="1" x14ac:dyDescent="0.2"/>
    <row r="230" s="10" customFormat="1" x14ac:dyDescent="0.2"/>
    <row r="231" s="10" customFormat="1" x14ac:dyDescent="0.2"/>
    <row r="232" s="10" customFormat="1" x14ac:dyDescent="0.2"/>
    <row r="233" s="10" customFormat="1" x14ac:dyDescent="0.2"/>
    <row r="234" s="10" customFormat="1" x14ac:dyDescent="0.2"/>
    <row r="235" s="10" customFormat="1" x14ac:dyDescent="0.2"/>
    <row r="236" s="10" customFormat="1" x14ac:dyDescent="0.2"/>
    <row r="237" s="10" customFormat="1" x14ac:dyDescent="0.2"/>
    <row r="238" s="10" customFormat="1" x14ac:dyDescent="0.2"/>
    <row r="239" s="10" customFormat="1" x14ac:dyDescent="0.2"/>
    <row r="240" s="10" customFormat="1" x14ac:dyDescent="0.2"/>
    <row r="241" s="10" customFormat="1" x14ac:dyDescent="0.2"/>
    <row r="242" s="10" customFormat="1" x14ac:dyDescent="0.2"/>
    <row r="243" s="10" customFormat="1" x14ac:dyDescent="0.2"/>
    <row r="244" s="10" customFormat="1" x14ac:dyDescent="0.2"/>
    <row r="245" s="10" customFormat="1" x14ac:dyDescent="0.2"/>
    <row r="246" s="10" customFormat="1" x14ac:dyDescent="0.2"/>
    <row r="247" s="10" customFormat="1" x14ac:dyDescent="0.2"/>
    <row r="248" s="10" customFormat="1" x14ac:dyDescent="0.2"/>
    <row r="249" s="10" customFormat="1" x14ac:dyDescent="0.2"/>
    <row r="250" s="10" customFormat="1" x14ac:dyDescent="0.2"/>
    <row r="251" s="10" customFormat="1" x14ac:dyDescent="0.2"/>
    <row r="252" s="10" customFormat="1" x14ac:dyDescent="0.2"/>
    <row r="253" s="10" customFormat="1" x14ac:dyDescent="0.2"/>
    <row r="254" s="10" customFormat="1" x14ac:dyDescent="0.2"/>
    <row r="255" s="10" customFormat="1" x14ac:dyDescent="0.2"/>
    <row r="256" s="10" customFormat="1" x14ac:dyDescent="0.2"/>
    <row r="257" s="10" customFormat="1" x14ac:dyDescent="0.2"/>
    <row r="258" s="10" customFormat="1" x14ac:dyDescent="0.2"/>
    <row r="259" s="10" customFormat="1" x14ac:dyDescent="0.2"/>
    <row r="260" s="10" customFormat="1" x14ac:dyDescent="0.2"/>
    <row r="261" s="10" customFormat="1" x14ac:dyDescent="0.2"/>
    <row r="262" s="10" customFormat="1" x14ac:dyDescent="0.2"/>
    <row r="263" s="10" customFormat="1" x14ac:dyDescent="0.2"/>
    <row r="264" s="10" customFormat="1" x14ac:dyDescent="0.2"/>
    <row r="265" s="10" customFormat="1" x14ac:dyDescent="0.2"/>
    <row r="266" s="10" customFormat="1" x14ac:dyDescent="0.2"/>
    <row r="267" s="10" customFormat="1" x14ac:dyDescent="0.2"/>
    <row r="268" s="10" customFormat="1" x14ac:dyDescent="0.2"/>
    <row r="269" s="10" customFormat="1" x14ac:dyDescent="0.2"/>
    <row r="270" s="10" customFormat="1" x14ac:dyDescent="0.2"/>
    <row r="271" s="10" customFormat="1" x14ac:dyDescent="0.2"/>
    <row r="272" s="10" customFormat="1" x14ac:dyDescent="0.2"/>
    <row r="273" s="10" customFormat="1" x14ac:dyDescent="0.2"/>
    <row r="274" s="10" customFormat="1" x14ac:dyDescent="0.2"/>
    <row r="275" s="10" customFormat="1" x14ac:dyDescent="0.2"/>
    <row r="276" s="10" customFormat="1" x14ac:dyDescent="0.2"/>
    <row r="277" s="10" customFormat="1" x14ac:dyDescent="0.2"/>
    <row r="278" s="10" customFormat="1" x14ac:dyDescent="0.2"/>
    <row r="279" s="10" customFormat="1" x14ac:dyDescent="0.2"/>
    <row r="280" s="10" customFormat="1" x14ac:dyDescent="0.2"/>
    <row r="281" s="10" customFormat="1" x14ac:dyDescent="0.2"/>
    <row r="282" s="10" customFormat="1" x14ac:dyDescent="0.2"/>
    <row r="283" s="10" customFormat="1" x14ac:dyDescent="0.2"/>
    <row r="284" s="10" customFormat="1" x14ac:dyDescent="0.2"/>
    <row r="285" s="10" customFormat="1" x14ac:dyDescent="0.2"/>
  </sheetData>
  <dataValidations count="3">
    <dataValidation type="list" allowBlank="1" showInputMessage="1" showErrorMessage="1" sqref="I95">
      <formula1>$S$21:$S$30</formula1>
    </dataValidation>
    <dataValidation type="list" allowBlank="1" showInputMessage="1" showErrorMessage="1" sqref="C200:C205">
      <formula1>$B$124:$B$130</formula1>
    </dataValidation>
    <dataValidation type="list" allowBlank="1" showInputMessage="1" showErrorMessage="1" sqref="C199">
      <formula1>$M$36:$M$40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29"/>
  <sheetViews>
    <sheetView zoomScale="70" zoomScaleNormal="70" workbookViewId="0">
      <selection activeCell="Y9" sqref="Y9"/>
    </sheetView>
  </sheetViews>
  <sheetFormatPr defaultRowHeight="14.25" x14ac:dyDescent="0.2"/>
  <cols>
    <col min="1" max="1" width="3.85546875" style="1" customWidth="1"/>
    <col min="2" max="2" width="9.140625" style="1" customWidth="1"/>
    <col min="3" max="3" width="34.5703125" style="1" customWidth="1"/>
    <col min="4" max="4" width="33.140625" style="1" customWidth="1"/>
    <col min="5" max="5" width="14.85546875" style="1" customWidth="1"/>
    <col min="6" max="31" width="7.28515625" style="1" customWidth="1"/>
    <col min="32" max="32" width="13.7109375" style="1" customWidth="1"/>
    <col min="33" max="33" width="9.140625" style="4"/>
    <col min="34" max="16384" width="9.140625" style="1"/>
  </cols>
  <sheetData>
    <row r="2" spans="2:20" ht="18" x14ac:dyDescent="0.25">
      <c r="B2" s="25" t="s">
        <v>52</v>
      </c>
    </row>
    <row r="4" spans="2:20" s="4" customFormat="1" ht="15.75" x14ac:dyDescent="0.25">
      <c r="B4" s="28"/>
      <c r="C4" s="11"/>
      <c r="I4" s="10"/>
    </row>
    <row r="5" spans="2:20" s="4" customFormat="1" ht="15.75" x14ac:dyDescent="0.25">
      <c r="B5" s="28"/>
      <c r="C5" s="24" t="s">
        <v>53</v>
      </c>
      <c r="D5" s="1"/>
      <c r="I5" s="10"/>
    </row>
    <row r="6" spans="2:20" s="4" customFormat="1" x14ac:dyDescent="0.2">
      <c r="B6" s="4">
        <v>1</v>
      </c>
      <c r="C6" s="22" t="s">
        <v>25</v>
      </c>
      <c r="D6" s="23" t="s">
        <v>74</v>
      </c>
      <c r="I6" s="10"/>
    </row>
    <row r="7" spans="2:20" s="4" customFormat="1" x14ac:dyDescent="0.2">
      <c r="B7" s="4">
        <f>1+B6</f>
        <v>2</v>
      </c>
      <c r="C7" s="22" t="s">
        <v>26</v>
      </c>
      <c r="D7" s="23" t="s">
        <v>27</v>
      </c>
      <c r="I7" s="10"/>
    </row>
    <row r="8" spans="2:20" s="4" customFormat="1" ht="15.75" x14ac:dyDescent="0.25">
      <c r="B8" s="4">
        <f>1+B7</f>
        <v>3</v>
      </c>
      <c r="C8" s="22" t="s">
        <v>34</v>
      </c>
      <c r="D8" s="23" t="s">
        <v>28</v>
      </c>
      <c r="I8" s="10"/>
      <c r="N8" s="11"/>
    </row>
    <row r="9" spans="2:20" s="4" customFormat="1" x14ac:dyDescent="0.2">
      <c r="B9" s="4">
        <f>1+B8</f>
        <v>4</v>
      </c>
      <c r="C9" s="22" t="s">
        <v>35</v>
      </c>
      <c r="D9" s="21"/>
      <c r="I9" s="10"/>
      <c r="R9" s="1"/>
      <c r="S9" s="1"/>
    </row>
    <row r="10" spans="2:20" s="4" customFormat="1" x14ac:dyDescent="0.2">
      <c r="B10" s="4">
        <f>1+B9</f>
        <v>5</v>
      </c>
      <c r="C10" s="22" t="s">
        <v>65</v>
      </c>
      <c r="D10" s="21"/>
      <c r="I10" s="10"/>
      <c r="R10" s="1"/>
      <c r="S10" s="1"/>
      <c r="T10" s="8"/>
    </row>
    <row r="11" spans="2:20" s="4" customFormat="1" ht="15.75" x14ac:dyDescent="0.25">
      <c r="B11" s="28"/>
      <c r="C11" s="11"/>
      <c r="I11" s="10"/>
      <c r="R11" s="1"/>
      <c r="S11" s="1"/>
      <c r="T11" s="8"/>
    </row>
    <row r="12" spans="2:20" s="4" customFormat="1" ht="15.75" x14ac:dyDescent="0.25">
      <c r="B12" s="28"/>
      <c r="C12" s="1"/>
      <c r="D12" s="20" t="s">
        <v>54</v>
      </c>
      <c r="E12" s="4" t="s">
        <v>48</v>
      </c>
      <c r="I12" s="10"/>
      <c r="R12" s="1"/>
      <c r="S12" s="1"/>
      <c r="T12" s="8"/>
    </row>
    <row r="13" spans="2:20" s="4" customFormat="1" ht="15" x14ac:dyDescent="0.2">
      <c r="B13" s="28"/>
      <c r="C13" s="41" t="s">
        <v>12</v>
      </c>
      <c r="D13" s="47" t="s">
        <v>25</v>
      </c>
      <c r="I13" s="10"/>
      <c r="R13" s="1"/>
      <c r="S13" s="1"/>
      <c r="T13" s="8"/>
    </row>
    <row r="14" spans="2:20" s="4" customFormat="1" ht="15" x14ac:dyDescent="0.2">
      <c r="B14" s="28"/>
      <c r="C14" s="41" t="s">
        <v>11</v>
      </c>
      <c r="D14" s="47" t="s">
        <v>25</v>
      </c>
      <c r="I14" s="10"/>
      <c r="R14" s="1"/>
      <c r="S14" s="1"/>
      <c r="T14" s="8"/>
    </row>
    <row r="15" spans="2:20" s="4" customFormat="1" ht="15" x14ac:dyDescent="0.2">
      <c r="B15" s="28"/>
      <c r="C15" s="41" t="s">
        <v>10</v>
      </c>
      <c r="D15" s="47" t="s">
        <v>25</v>
      </c>
      <c r="I15" s="10"/>
      <c r="R15" s="1"/>
      <c r="S15" s="1"/>
      <c r="T15" s="8"/>
    </row>
    <row r="16" spans="2:20" s="4" customFormat="1" ht="15" x14ac:dyDescent="0.2">
      <c r="B16" s="28"/>
      <c r="C16" s="41" t="s">
        <v>9</v>
      </c>
      <c r="D16" s="47" t="s">
        <v>25</v>
      </c>
      <c r="I16" s="10"/>
      <c r="R16" s="1"/>
      <c r="S16" s="1"/>
      <c r="T16" s="8"/>
    </row>
    <row r="17" spans="2:32" s="4" customFormat="1" ht="15" x14ac:dyDescent="0.2">
      <c r="B17" s="28"/>
      <c r="C17" s="41" t="s">
        <v>8</v>
      </c>
      <c r="D17" s="47" t="s">
        <v>25</v>
      </c>
      <c r="I17" s="10"/>
      <c r="R17" s="1"/>
      <c r="S17" s="1"/>
      <c r="T17" s="8"/>
    </row>
    <row r="18" spans="2:32" x14ac:dyDescent="0.2">
      <c r="C18" s="41" t="s">
        <v>7</v>
      </c>
      <c r="D18" s="47" t="s">
        <v>25</v>
      </c>
    </row>
    <row r="20" spans="2:32" s="4" customFormat="1" x14ac:dyDescent="0.2">
      <c r="B20" s="2">
        <v>1</v>
      </c>
      <c r="C20" s="12" t="s">
        <v>25</v>
      </c>
      <c r="D20" s="2"/>
      <c r="E20" s="2"/>
      <c r="F20" s="2"/>
      <c r="G20" s="2"/>
      <c r="H20" s="2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9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2" spans="2:32" ht="15" x14ac:dyDescent="0.25">
      <c r="D22" s="66" t="s">
        <v>42</v>
      </c>
      <c r="F22" s="64">
        <v>2020</v>
      </c>
      <c r="G22" s="64">
        <f>F22+1</f>
        <v>2021</v>
      </c>
      <c r="H22" s="64">
        <f t="shared" ref="H22" si="0">G22+1</f>
        <v>2022</v>
      </c>
      <c r="I22" s="64">
        <f t="shared" ref="I22" si="1">H22+1</f>
        <v>2023</v>
      </c>
      <c r="J22" s="64">
        <f t="shared" ref="J22" si="2">I22+1</f>
        <v>2024</v>
      </c>
      <c r="K22" s="64">
        <f t="shared" ref="K22" si="3">J22+1</f>
        <v>2025</v>
      </c>
      <c r="L22" s="64">
        <f t="shared" ref="L22" si="4">K22+1</f>
        <v>2026</v>
      </c>
      <c r="M22" s="64">
        <f t="shared" ref="M22" si="5">L22+1</f>
        <v>2027</v>
      </c>
      <c r="N22" s="64">
        <f t="shared" ref="N22" si="6">M22+1</f>
        <v>2028</v>
      </c>
      <c r="O22" s="64">
        <f t="shared" ref="O22" si="7">N22+1</f>
        <v>2029</v>
      </c>
      <c r="P22" s="64">
        <f t="shared" ref="P22" si="8">O22+1</f>
        <v>2030</v>
      </c>
      <c r="Q22" s="64">
        <f t="shared" ref="Q22" si="9">P22+1</f>
        <v>2031</v>
      </c>
      <c r="R22" s="64">
        <f t="shared" ref="R22" si="10">Q22+1</f>
        <v>2032</v>
      </c>
      <c r="S22" s="64">
        <f t="shared" ref="S22" si="11">R22+1</f>
        <v>2033</v>
      </c>
      <c r="T22" s="64">
        <f t="shared" ref="T22" si="12">S22+1</f>
        <v>2034</v>
      </c>
      <c r="U22" s="64">
        <f t="shared" ref="U22" si="13">T22+1</f>
        <v>2035</v>
      </c>
      <c r="V22" s="64">
        <f t="shared" ref="V22" si="14">U22+1</f>
        <v>2036</v>
      </c>
      <c r="W22" s="64">
        <f t="shared" ref="W22" si="15">V22+1</f>
        <v>2037</v>
      </c>
      <c r="X22" s="64">
        <f t="shared" ref="X22" si="16">W22+1</f>
        <v>2038</v>
      </c>
      <c r="Y22" s="64">
        <f t="shared" ref="Y22" si="17">X22+1</f>
        <v>2039</v>
      </c>
      <c r="Z22" s="64">
        <f t="shared" ref="Z22" si="18">Y22+1</f>
        <v>2040</v>
      </c>
      <c r="AA22" s="64">
        <f t="shared" ref="AA22" si="19">Z22+1</f>
        <v>2041</v>
      </c>
      <c r="AB22" s="64">
        <f t="shared" ref="AB22" si="20">AA22+1</f>
        <v>2042</v>
      </c>
      <c r="AC22" s="64">
        <f t="shared" ref="AC22" si="21">AB22+1</f>
        <v>2043</v>
      </c>
      <c r="AD22" s="64">
        <f t="shared" ref="AD22" si="22">AC22+1</f>
        <v>2044</v>
      </c>
      <c r="AE22" s="64">
        <f t="shared" ref="AE22" si="23">AD22+1</f>
        <v>2045</v>
      </c>
    </row>
    <row r="23" spans="2:32" x14ac:dyDescent="0.2">
      <c r="C23" s="41" t="s">
        <v>12</v>
      </c>
      <c r="D23" s="65">
        <v>0</v>
      </c>
      <c r="E23" s="1" t="s">
        <v>29</v>
      </c>
      <c r="F23" s="1">
        <f>$D23</f>
        <v>0</v>
      </c>
      <c r="G23" s="1">
        <f t="shared" ref="G23:AE28" si="24">$D23</f>
        <v>0</v>
      </c>
      <c r="H23" s="1">
        <f t="shared" si="24"/>
        <v>0</v>
      </c>
      <c r="I23" s="1">
        <f t="shared" si="24"/>
        <v>0</v>
      </c>
      <c r="J23" s="1">
        <f t="shared" si="24"/>
        <v>0</v>
      </c>
      <c r="K23" s="1">
        <f t="shared" si="24"/>
        <v>0</v>
      </c>
      <c r="L23" s="1">
        <f t="shared" si="24"/>
        <v>0</v>
      </c>
      <c r="M23" s="1">
        <f t="shared" si="24"/>
        <v>0</v>
      </c>
      <c r="N23" s="1">
        <f t="shared" si="24"/>
        <v>0</v>
      </c>
      <c r="O23" s="1">
        <f t="shared" si="24"/>
        <v>0</v>
      </c>
      <c r="P23" s="1">
        <f t="shared" si="24"/>
        <v>0</v>
      </c>
      <c r="Q23" s="1">
        <f t="shared" si="24"/>
        <v>0</v>
      </c>
      <c r="R23" s="1">
        <f t="shared" si="24"/>
        <v>0</v>
      </c>
      <c r="S23" s="1">
        <f t="shared" si="24"/>
        <v>0</v>
      </c>
      <c r="T23" s="1">
        <f t="shared" si="24"/>
        <v>0</v>
      </c>
      <c r="U23" s="1">
        <f t="shared" si="24"/>
        <v>0</v>
      </c>
      <c r="V23" s="1">
        <f t="shared" si="24"/>
        <v>0</v>
      </c>
      <c r="W23" s="1">
        <f t="shared" si="24"/>
        <v>0</v>
      </c>
      <c r="X23" s="1">
        <f t="shared" si="24"/>
        <v>0</v>
      </c>
      <c r="Y23" s="1">
        <f t="shared" si="24"/>
        <v>0</v>
      </c>
      <c r="Z23" s="1">
        <f t="shared" si="24"/>
        <v>0</v>
      </c>
      <c r="AA23" s="1">
        <f t="shared" si="24"/>
        <v>0</v>
      </c>
      <c r="AB23" s="1">
        <f t="shared" si="24"/>
        <v>0</v>
      </c>
      <c r="AC23" s="1">
        <f t="shared" si="24"/>
        <v>0</v>
      </c>
      <c r="AD23" s="1">
        <f t="shared" si="24"/>
        <v>0</v>
      </c>
      <c r="AE23" s="1">
        <f t="shared" si="24"/>
        <v>0</v>
      </c>
      <c r="AF23" s="1" t="s">
        <v>29</v>
      </c>
    </row>
    <row r="24" spans="2:32" x14ac:dyDescent="0.2">
      <c r="C24" s="41" t="s">
        <v>11</v>
      </c>
      <c r="D24" s="65">
        <v>0</v>
      </c>
      <c r="E24" s="1" t="s">
        <v>29</v>
      </c>
      <c r="F24" s="1">
        <f t="shared" ref="F24:U28" si="25">$D24</f>
        <v>0</v>
      </c>
      <c r="G24" s="1">
        <f t="shared" si="25"/>
        <v>0</v>
      </c>
      <c r="H24" s="1">
        <f t="shared" si="25"/>
        <v>0</v>
      </c>
      <c r="I24" s="1">
        <f t="shared" si="25"/>
        <v>0</v>
      </c>
      <c r="J24" s="1">
        <f t="shared" si="25"/>
        <v>0</v>
      </c>
      <c r="K24" s="1">
        <f t="shared" si="25"/>
        <v>0</v>
      </c>
      <c r="L24" s="1">
        <f t="shared" si="25"/>
        <v>0</v>
      </c>
      <c r="M24" s="1">
        <f t="shared" si="25"/>
        <v>0</v>
      </c>
      <c r="N24" s="1">
        <f t="shared" si="25"/>
        <v>0</v>
      </c>
      <c r="O24" s="1">
        <f t="shared" si="25"/>
        <v>0</v>
      </c>
      <c r="P24" s="1">
        <f t="shared" si="25"/>
        <v>0</v>
      </c>
      <c r="Q24" s="1">
        <f t="shared" si="25"/>
        <v>0</v>
      </c>
      <c r="R24" s="1">
        <f t="shared" si="25"/>
        <v>0</v>
      </c>
      <c r="S24" s="1">
        <f t="shared" si="25"/>
        <v>0</v>
      </c>
      <c r="T24" s="1">
        <f t="shared" si="25"/>
        <v>0</v>
      </c>
      <c r="U24" s="1">
        <f t="shared" si="25"/>
        <v>0</v>
      </c>
      <c r="V24" s="1">
        <f t="shared" si="24"/>
        <v>0</v>
      </c>
      <c r="W24" s="1">
        <f t="shared" si="24"/>
        <v>0</v>
      </c>
      <c r="X24" s="1">
        <f t="shared" si="24"/>
        <v>0</v>
      </c>
      <c r="Y24" s="1">
        <f t="shared" si="24"/>
        <v>0</v>
      </c>
      <c r="Z24" s="1">
        <f t="shared" si="24"/>
        <v>0</v>
      </c>
      <c r="AA24" s="1">
        <f t="shared" si="24"/>
        <v>0</v>
      </c>
      <c r="AB24" s="1">
        <f t="shared" si="24"/>
        <v>0</v>
      </c>
      <c r="AC24" s="1">
        <f t="shared" si="24"/>
        <v>0</v>
      </c>
      <c r="AD24" s="1">
        <f t="shared" si="24"/>
        <v>0</v>
      </c>
      <c r="AE24" s="1">
        <f t="shared" si="24"/>
        <v>0</v>
      </c>
      <c r="AF24" s="1" t="s">
        <v>29</v>
      </c>
    </row>
    <row r="25" spans="2:32" x14ac:dyDescent="0.2">
      <c r="C25" s="41" t="s">
        <v>10</v>
      </c>
      <c r="D25" s="65">
        <v>0</v>
      </c>
      <c r="E25" s="1" t="s">
        <v>29</v>
      </c>
      <c r="F25" s="1">
        <f t="shared" si="25"/>
        <v>0</v>
      </c>
      <c r="G25" s="1">
        <f t="shared" si="24"/>
        <v>0</v>
      </c>
      <c r="H25" s="1">
        <f t="shared" si="24"/>
        <v>0</v>
      </c>
      <c r="I25" s="1">
        <f t="shared" si="24"/>
        <v>0</v>
      </c>
      <c r="J25" s="1">
        <f t="shared" si="24"/>
        <v>0</v>
      </c>
      <c r="K25" s="1">
        <f t="shared" si="24"/>
        <v>0</v>
      </c>
      <c r="L25" s="1">
        <f t="shared" si="24"/>
        <v>0</v>
      </c>
      <c r="M25" s="1">
        <f t="shared" si="24"/>
        <v>0</v>
      </c>
      <c r="N25" s="1">
        <f t="shared" si="24"/>
        <v>0</v>
      </c>
      <c r="O25" s="1">
        <f t="shared" si="24"/>
        <v>0</v>
      </c>
      <c r="P25" s="1">
        <f t="shared" si="24"/>
        <v>0</v>
      </c>
      <c r="Q25" s="1">
        <f t="shared" si="24"/>
        <v>0</v>
      </c>
      <c r="R25" s="1">
        <f t="shared" si="24"/>
        <v>0</v>
      </c>
      <c r="S25" s="1">
        <f t="shared" si="24"/>
        <v>0</v>
      </c>
      <c r="T25" s="1">
        <f t="shared" si="24"/>
        <v>0</v>
      </c>
      <c r="U25" s="1">
        <f t="shared" si="24"/>
        <v>0</v>
      </c>
      <c r="V25" s="1">
        <f t="shared" si="24"/>
        <v>0</v>
      </c>
      <c r="W25" s="1">
        <f t="shared" si="24"/>
        <v>0</v>
      </c>
      <c r="X25" s="1">
        <f t="shared" si="24"/>
        <v>0</v>
      </c>
      <c r="Y25" s="1">
        <f t="shared" si="24"/>
        <v>0</v>
      </c>
      <c r="Z25" s="1">
        <f t="shared" si="24"/>
        <v>0</v>
      </c>
      <c r="AA25" s="1">
        <f t="shared" si="24"/>
        <v>0</v>
      </c>
      <c r="AB25" s="1">
        <f t="shared" si="24"/>
        <v>0</v>
      </c>
      <c r="AC25" s="1">
        <f t="shared" si="24"/>
        <v>0</v>
      </c>
      <c r="AD25" s="1">
        <f t="shared" si="24"/>
        <v>0</v>
      </c>
      <c r="AE25" s="1">
        <f t="shared" si="24"/>
        <v>0</v>
      </c>
      <c r="AF25" s="1" t="s">
        <v>29</v>
      </c>
    </row>
    <row r="26" spans="2:32" x14ac:dyDescent="0.2">
      <c r="C26" s="41" t="s">
        <v>9</v>
      </c>
      <c r="D26" s="65">
        <v>0</v>
      </c>
      <c r="E26" s="1" t="s">
        <v>29</v>
      </c>
      <c r="F26" s="1">
        <f t="shared" si="25"/>
        <v>0</v>
      </c>
      <c r="G26" s="1">
        <f t="shared" si="24"/>
        <v>0</v>
      </c>
      <c r="H26" s="1">
        <f t="shared" si="24"/>
        <v>0</v>
      </c>
      <c r="I26" s="1">
        <f t="shared" si="24"/>
        <v>0</v>
      </c>
      <c r="J26" s="1">
        <f t="shared" si="24"/>
        <v>0</v>
      </c>
      <c r="K26" s="1">
        <f t="shared" si="24"/>
        <v>0</v>
      </c>
      <c r="L26" s="1">
        <f t="shared" si="24"/>
        <v>0</v>
      </c>
      <c r="M26" s="1">
        <f t="shared" si="24"/>
        <v>0</v>
      </c>
      <c r="N26" s="1">
        <f t="shared" si="24"/>
        <v>0</v>
      </c>
      <c r="O26" s="1">
        <f t="shared" si="24"/>
        <v>0</v>
      </c>
      <c r="P26" s="1">
        <f t="shared" si="24"/>
        <v>0</v>
      </c>
      <c r="Q26" s="1">
        <f t="shared" si="24"/>
        <v>0</v>
      </c>
      <c r="R26" s="1">
        <f t="shared" si="24"/>
        <v>0</v>
      </c>
      <c r="S26" s="1">
        <f t="shared" si="24"/>
        <v>0</v>
      </c>
      <c r="T26" s="1">
        <f t="shared" si="24"/>
        <v>0</v>
      </c>
      <c r="U26" s="1">
        <f t="shared" si="24"/>
        <v>0</v>
      </c>
      <c r="V26" s="1">
        <f t="shared" si="24"/>
        <v>0</v>
      </c>
      <c r="W26" s="1">
        <f t="shared" si="24"/>
        <v>0</v>
      </c>
      <c r="X26" s="1">
        <f t="shared" si="24"/>
        <v>0</v>
      </c>
      <c r="Y26" s="1">
        <f t="shared" si="24"/>
        <v>0</v>
      </c>
      <c r="Z26" s="1">
        <f t="shared" si="24"/>
        <v>0</v>
      </c>
      <c r="AA26" s="1">
        <f t="shared" si="24"/>
        <v>0</v>
      </c>
      <c r="AB26" s="1">
        <f t="shared" si="24"/>
        <v>0</v>
      </c>
      <c r="AC26" s="1">
        <f t="shared" si="24"/>
        <v>0</v>
      </c>
      <c r="AD26" s="1">
        <f t="shared" si="24"/>
        <v>0</v>
      </c>
      <c r="AE26" s="1">
        <f t="shared" si="24"/>
        <v>0</v>
      </c>
      <c r="AF26" s="1" t="s">
        <v>29</v>
      </c>
    </row>
    <row r="27" spans="2:32" x14ac:dyDescent="0.2">
      <c r="C27" s="41" t="s">
        <v>8</v>
      </c>
      <c r="D27" s="65">
        <v>0</v>
      </c>
      <c r="E27" s="1" t="s">
        <v>29</v>
      </c>
      <c r="F27" s="1">
        <f t="shared" si="25"/>
        <v>0</v>
      </c>
      <c r="G27" s="1">
        <f t="shared" si="24"/>
        <v>0</v>
      </c>
      <c r="H27" s="1">
        <f t="shared" si="24"/>
        <v>0</v>
      </c>
      <c r="I27" s="1">
        <f t="shared" si="24"/>
        <v>0</v>
      </c>
      <c r="J27" s="1">
        <f t="shared" si="24"/>
        <v>0</v>
      </c>
      <c r="K27" s="1">
        <f t="shared" si="24"/>
        <v>0</v>
      </c>
      <c r="L27" s="1">
        <f t="shared" si="24"/>
        <v>0</v>
      </c>
      <c r="M27" s="1">
        <f t="shared" si="24"/>
        <v>0</v>
      </c>
      <c r="N27" s="1">
        <f t="shared" si="24"/>
        <v>0</v>
      </c>
      <c r="O27" s="1">
        <f t="shared" si="24"/>
        <v>0</v>
      </c>
      <c r="P27" s="1">
        <f t="shared" si="24"/>
        <v>0</v>
      </c>
      <c r="Q27" s="1">
        <f t="shared" si="24"/>
        <v>0</v>
      </c>
      <c r="R27" s="1">
        <f t="shared" si="24"/>
        <v>0</v>
      </c>
      <c r="S27" s="1">
        <f t="shared" si="24"/>
        <v>0</v>
      </c>
      <c r="T27" s="1">
        <f t="shared" si="24"/>
        <v>0</v>
      </c>
      <c r="U27" s="1">
        <f t="shared" si="24"/>
        <v>0</v>
      </c>
      <c r="V27" s="1">
        <f t="shared" si="24"/>
        <v>0</v>
      </c>
      <c r="W27" s="1">
        <f t="shared" si="24"/>
        <v>0</v>
      </c>
      <c r="X27" s="1">
        <f t="shared" si="24"/>
        <v>0</v>
      </c>
      <c r="Y27" s="1">
        <f t="shared" si="24"/>
        <v>0</v>
      </c>
      <c r="Z27" s="1">
        <f t="shared" si="24"/>
        <v>0</v>
      </c>
      <c r="AA27" s="1">
        <f t="shared" si="24"/>
        <v>0</v>
      </c>
      <c r="AB27" s="1">
        <f t="shared" si="24"/>
        <v>0</v>
      </c>
      <c r="AC27" s="1">
        <f t="shared" si="24"/>
        <v>0</v>
      </c>
      <c r="AD27" s="1">
        <f t="shared" si="24"/>
        <v>0</v>
      </c>
      <c r="AE27" s="1">
        <f t="shared" si="24"/>
        <v>0</v>
      </c>
      <c r="AF27" s="1" t="s">
        <v>29</v>
      </c>
    </row>
    <row r="28" spans="2:32" x14ac:dyDescent="0.2">
      <c r="C28" s="41" t="s">
        <v>7</v>
      </c>
      <c r="D28" s="65">
        <v>0</v>
      </c>
      <c r="E28" s="1" t="s">
        <v>29</v>
      </c>
      <c r="F28" s="1">
        <f t="shared" si="25"/>
        <v>0</v>
      </c>
      <c r="G28" s="1">
        <f t="shared" si="24"/>
        <v>0</v>
      </c>
      <c r="H28" s="1">
        <f t="shared" si="24"/>
        <v>0</v>
      </c>
      <c r="I28" s="1">
        <f t="shared" si="24"/>
        <v>0</v>
      </c>
      <c r="J28" s="1">
        <f t="shared" si="24"/>
        <v>0</v>
      </c>
      <c r="K28" s="1">
        <f t="shared" si="24"/>
        <v>0</v>
      </c>
      <c r="L28" s="1">
        <f t="shared" si="24"/>
        <v>0</v>
      </c>
      <c r="M28" s="1">
        <f t="shared" si="24"/>
        <v>0</v>
      </c>
      <c r="N28" s="1">
        <f t="shared" si="24"/>
        <v>0</v>
      </c>
      <c r="O28" s="1">
        <f t="shared" si="24"/>
        <v>0</v>
      </c>
      <c r="P28" s="1">
        <f t="shared" si="24"/>
        <v>0</v>
      </c>
      <c r="Q28" s="1">
        <f t="shared" si="24"/>
        <v>0</v>
      </c>
      <c r="R28" s="1">
        <f t="shared" si="24"/>
        <v>0</v>
      </c>
      <c r="S28" s="1">
        <f t="shared" si="24"/>
        <v>0</v>
      </c>
      <c r="T28" s="1">
        <f t="shared" si="24"/>
        <v>0</v>
      </c>
      <c r="U28" s="1">
        <f t="shared" si="24"/>
        <v>0</v>
      </c>
      <c r="V28" s="1">
        <f t="shared" si="24"/>
        <v>0</v>
      </c>
      <c r="W28" s="1">
        <f t="shared" si="24"/>
        <v>0</v>
      </c>
      <c r="X28" s="1">
        <f t="shared" si="24"/>
        <v>0</v>
      </c>
      <c r="Y28" s="1">
        <f t="shared" si="24"/>
        <v>0</v>
      </c>
      <c r="Z28" s="1">
        <f t="shared" si="24"/>
        <v>0</v>
      </c>
      <c r="AA28" s="1">
        <f t="shared" si="24"/>
        <v>0</v>
      </c>
      <c r="AB28" s="1">
        <f t="shared" si="24"/>
        <v>0</v>
      </c>
      <c r="AC28" s="1">
        <f t="shared" si="24"/>
        <v>0</v>
      </c>
      <c r="AD28" s="1">
        <f t="shared" si="24"/>
        <v>0</v>
      </c>
      <c r="AE28" s="1">
        <f t="shared" si="24"/>
        <v>0</v>
      </c>
      <c r="AF28" s="1" t="s">
        <v>29</v>
      </c>
    </row>
    <row r="29" spans="2:32" x14ac:dyDescent="0.2">
      <c r="D29" s="6"/>
    </row>
    <row r="30" spans="2:32" s="4" customFormat="1" x14ac:dyDescent="0.2">
      <c r="B30" s="2">
        <v>2</v>
      </c>
      <c r="C30" s="12" t="s">
        <v>26</v>
      </c>
      <c r="D30" s="2"/>
      <c r="E30" s="2"/>
      <c r="F30" s="2"/>
      <c r="G30" s="2"/>
      <c r="H30" s="2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9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2" spans="2:32" ht="15" x14ac:dyDescent="0.25">
      <c r="D32" s="66" t="s">
        <v>42</v>
      </c>
      <c r="F32" s="64">
        <v>2020</v>
      </c>
      <c r="G32" s="64">
        <f>F32+1</f>
        <v>2021</v>
      </c>
      <c r="H32" s="64">
        <f t="shared" ref="H32" si="26">G32+1</f>
        <v>2022</v>
      </c>
      <c r="I32" s="64">
        <f t="shared" ref="I32" si="27">H32+1</f>
        <v>2023</v>
      </c>
      <c r="J32" s="64">
        <f t="shared" ref="J32" si="28">I32+1</f>
        <v>2024</v>
      </c>
      <c r="K32" s="64">
        <f t="shared" ref="K32" si="29">J32+1</f>
        <v>2025</v>
      </c>
      <c r="L32" s="64">
        <f t="shared" ref="L32" si="30">K32+1</f>
        <v>2026</v>
      </c>
      <c r="M32" s="64">
        <f t="shared" ref="M32" si="31">L32+1</f>
        <v>2027</v>
      </c>
      <c r="N32" s="64">
        <f t="shared" ref="N32" si="32">M32+1</f>
        <v>2028</v>
      </c>
      <c r="O32" s="64">
        <f t="shared" ref="O32" si="33">N32+1</f>
        <v>2029</v>
      </c>
      <c r="P32" s="64">
        <f t="shared" ref="P32" si="34">O32+1</f>
        <v>2030</v>
      </c>
      <c r="Q32" s="64">
        <f t="shared" ref="Q32" si="35">P32+1</f>
        <v>2031</v>
      </c>
      <c r="R32" s="64">
        <f t="shared" ref="R32" si="36">Q32+1</f>
        <v>2032</v>
      </c>
      <c r="S32" s="64">
        <f t="shared" ref="S32" si="37">R32+1</f>
        <v>2033</v>
      </c>
      <c r="T32" s="64">
        <f t="shared" ref="T32" si="38">S32+1</f>
        <v>2034</v>
      </c>
      <c r="U32" s="64">
        <f t="shared" ref="U32" si="39">T32+1</f>
        <v>2035</v>
      </c>
      <c r="V32" s="64">
        <f t="shared" ref="V32" si="40">U32+1</f>
        <v>2036</v>
      </c>
      <c r="W32" s="64">
        <f t="shared" ref="W32" si="41">V32+1</f>
        <v>2037</v>
      </c>
      <c r="X32" s="64">
        <f t="shared" ref="X32" si="42">W32+1</f>
        <v>2038</v>
      </c>
      <c r="Y32" s="64">
        <f t="shared" ref="Y32" si="43">X32+1</f>
        <v>2039</v>
      </c>
      <c r="Z32" s="64">
        <f t="shared" ref="Z32" si="44">Y32+1</f>
        <v>2040</v>
      </c>
      <c r="AA32" s="64">
        <f t="shared" ref="AA32" si="45">Z32+1</f>
        <v>2041</v>
      </c>
      <c r="AB32" s="64">
        <f t="shared" ref="AB32" si="46">AA32+1</f>
        <v>2042</v>
      </c>
      <c r="AC32" s="64">
        <f t="shared" ref="AC32" si="47">AB32+1</f>
        <v>2043</v>
      </c>
      <c r="AD32" s="64">
        <f t="shared" ref="AD32" si="48">AC32+1</f>
        <v>2044</v>
      </c>
      <c r="AE32" s="64">
        <f t="shared" ref="AE32" si="49">AD32+1</f>
        <v>2045</v>
      </c>
    </row>
    <row r="33" spans="2:32" x14ac:dyDescent="0.2">
      <c r="C33" s="41" t="s">
        <v>12</v>
      </c>
      <c r="D33" s="65">
        <v>50</v>
      </c>
      <c r="E33" s="1" t="s">
        <v>29</v>
      </c>
      <c r="F33" s="1">
        <v>0</v>
      </c>
      <c r="G33" s="1">
        <v>0</v>
      </c>
      <c r="H33" s="1">
        <v>0</v>
      </c>
      <c r="I33" s="1">
        <f t="shared" ref="I33:X38" si="50">$D33</f>
        <v>50</v>
      </c>
      <c r="J33" s="1">
        <f t="shared" si="50"/>
        <v>50</v>
      </c>
      <c r="K33" s="1">
        <f t="shared" si="50"/>
        <v>50</v>
      </c>
      <c r="L33" s="1">
        <f t="shared" si="50"/>
        <v>50</v>
      </c>
      <c r="M33" s="1">
        <f t="shared" si="50"/>
        <v>50</v>
      </c>
      <c r="N33" s="1">
        <f t="shared" si="50"/>
        <v>50</v>
      </c>
      <c r="O33" s="1">
        <f t="shared" si="50"/>
        <v>50</v>
      </c>
      <c r="P33" s="1">
        <f t="shared" si="50"/>
        <v>50</v>
      </c>
      <c r="Q33" s="1">
        <f t="shared" si="50"/>
        <v>50</v>
      </c>
      <c r="R33" s="1">
        <f t="shared" si="50"/>
        <v>50</v>
      </c>
      <c r="S33" s="1">
        <f t="shared" si="50"/>
        <v>50</v>
      </c>
      <c r="T33" s="1">
        <f t="shared" si="50"/>
        <v>50</v>
      </c>
      <c r="U33" s="1">
        <f t="shared" si="50"/>
        <v>50</v>
      </c>
      <c r="V33" s="1">
        <f t="shared" si="50"/>
        <v>50</v>
      </c>
      <c r="W33" s="1">
        <f t="shared" si="50"/>
        <v>50</v>
      </c>
      <c r="X33" s="1">
        <f t="shared" si="50"/>
        <v>50</v>
      </c>
      <c r="Y33" s="1">
        <f t="shared" ref="J33:AE38" si="51">$D33</f>
        <v>50</v>
      </c>
      <c r="Z33" s="1">
        <f t="shared" si="51"/>
        <v>50</v>
      </c>
      <c r="AA33" s="1">
        <f t="shared" si="51"/>
        <v>50</v>
      </c>
      <c r="AB33" s="1">
        <f t="shared" si="51"/>
        <v>50</v>
      </c>
      <c r="AC33" s="1">
        <f t="shared" si="51"/>
        <v>50</v>
      </c>
      <c r="AD33" s="1">
        <f t="shared" si="51"/>
        <v>50</v>
      </c>
      <c r="AE33" s="1">
        <f t="shared" si="51"/>
        <v>50</v>
      </c>
      <c r="AF33" s="1" t="s">
        <v>29</v>
      </c>
    </row>
    <row r="34" spans="2:32" x14ac:dyDescent="0.2">
      <c r="C34" s="41" t="s">
        <v>11</v>
      </c>
      <c r="D34" s="65">
        <v>50</v>
      </c>
      <c r="E34" s="1" t="s">
        <v>29</v>
      </c>
      <c r="F34" s="1">
        <v>0</v>
      </c>
      <c r="G34" s="1">
        <v>0</v>
      </c>
      <c r="H34" s="1">
        <v>0</v>
      </c>
      <c r="I34" s="1">
        <f t="shared" si="50"/>
        <v>50</v>
      </c>
      <c r="J34" s="1">
        <f t="shared" si="51"/>
        <v>50</v>
      </c>
      <c r="K34" s="1">
        <f t="shared" si="51"/>
        <v>50</v>
      </c>
      <c r="L34" s="1">
        <f t="shared" si="51"/>
        <v>50</v>
      </c>
      <c r="M34" s="1">
        <f t="shared" si="51"/>
        <v>50</v>
      </c>
      <c r="N34" s="1">
        <f t="shared" si="51"/>
        <v>50</v>
      </c>
      <c r="O34" s="1">
        <f t="shared" si="51"/>
        <v>50</v>
      </c>
      <c r="P34" s="1">
        <f t="shared" si="51"/>
        <v>50</v>
      </c>
      <c r="Q34" s="1">
        <f t="shared" si="51"/>
        <v>50</v>
      </c>
      <c r="R34" s="1">
        <f t="shared" si="51"/>
        <v>50</v>
      </c>
      <c r="S34" s="1">
        <f t="shared" si="51"/>
        <v>50</v>
      </c>
      <c r="T34" s="1">
        <f t="shared" si="51"/>
        <v>50</v>
      </c>
      <c r="U34" s="1">
        <f t="shared" si="51"/>
        <v>50</v>
      </c>
      <c r="V34" s="1">
        <f t="shared" si="51"/>
        <v>50</v>
      </c>
      <c r="W34" s="1">
        <f t="shared" si="51"/>
        <v>50</v>
      </c>
      <c r="X34" s="1">
        <f t="shared" si="51"/>
        <v>50</v>
      </c>
      <c r="Y34" s="1">
        <f t="shared" si="51"/>
        <v>50</v>
      </c>
      <c r="Z34" s="1">
        <f t="shared" si="51"/>
        <v>50</v>
      </c>
      <c r="AA34" s="1">
        <f t="shared" si="51"/>
        <v>50</v>
      </c>
      <c r="AB34" s="1">
        <f t="shared" si="51"/>
        <v>50</v>
      </c>
      <c r="AC34" s="1">
        <f t="shared" si="51"/>
        <v>50</v>
      </c>
      <c r="AD34" s="1">
        <f t="shared" si="51"/>
        <v>50</v>
      </c>
      <c r="AE34" s="1">
        <f t="shared" si="51"/>
        <v>50</v>
      </c>
      <c r="AF34" s="1" t="s">
        <v>29</v>
      </c>
    </row>
    <row r="35" spans="2:32" x14ac:dyDescent="0.2">
      <c r="C35" s="41" t="s">
        <v>10</v>
      </c>
      <c r="D35" s="65">
        <v>50</v>
      </c>
      <c r="E35" s="1" t="s">
        <v>29</v>
      </c>
      <c r="F35" s="1">
        <v>0</v>
      </c>
      <c r="G35" s="1">
        <v>0</v>
      </c>
      <c r="H35" s="1">
        <v>0</v>
      </c>
      <c r="I35" s="1">
        <f t="shared" si="50"/>
        <v>50</v>
      </c>
      <c r="J35" s="1">
        <f t="shared" si="51"/>
        <v>50</v>
      </c>
      <c r="K35" s="1">
        <f t="shared" si="51"/>
        <v>50</v>
      </c>
      <c r="L35" s="1">
        <f t="shared" si="51"/>
        <v>50</v>
      </c>
      <c r="M35" s="1">
        <f t="shared" si="51"/>
        <v>50</v>
      </c>
      <c r="N35" s="1">
        <f t="shared" si="51"/>
        <v>50</v>
      </c>
      <c r="O35" s="1">
        <f t="shared" si="51"/>
        <v>50</v>
      </c>
      <c r="P35" s="1">
        <f t="shared" si="51"/>
        <v>50</v>
      </c>
      <c r="Q35" s="1">
        <f t="shared" si="51"/>
        <v>50</v>
      </c>
      <c r="R35" s="1">
        <f t="shared" si="51"/>
        <v>50</v>
      </c>
      <c r="S35" s="1">
        <f t="shared" si="51"/>
        <v>50</v>
      </c>
      <c r="T35" s="1">
        <f t="shared" si="51"/>
        <v>50</v>
      </c>
      <c r="U35" s="1">
        <f t="shared" si="51"/>
        <v>50</v>
      </c>
      <c r="V35" s="1">
        <f t="shared" si="51"/>
        <v>50</v>
      </c>
      <c r="W35" s="1">
        <f t="shared" si="51"/>
        <v>50</v>
      </c>
      <c r="X35" s="1">
        <f t="shared" si="51"/>
        <v>50</v>
      </c>
      <c r="Y35" s="1">
        <f t="shared" si="51"/>
        <v>50</v>
      </c>
      <c r="Z35" s="1">
        <f t="shared" si="51"/>
        <v>50</v>
      </c>
      <c r="AA35" s="1">
        <f t="shared" si="51"/>
        <v>50</v>
      </c>
      <c r="AB35" s="1">
        <f t="shared" si="51"/>
        <v>50</v>
      </c>
      <c r="AC35" s="1">
        <f t="shared" si="51"/>
        <v>50</v>
      </c>
      <c r="AD35" s="1">
        <f t="shared" si="51"/>
        <v>50</v>
      </c>
      <c r="AE35" s="1">
        <f t="shared" si="51"/>
        <v>50</v>
      </c>
      <c r="AF35" s="1" t="s">
        <v>29</v>
      </c>
    </row>
    <row r="36" spans="2:32" x14ac:dyDescent="0.2">
      <c r="C36" s="41" t="s">
        <v>9</v>
      </c>
      <c r="D36" s="65">
        <v>50</v>
      </c>
      <c r="E36" s="1" t="s">
        <v>29</v>
      </c>
      <c r="F36" s="1">
        <v>0</v>
      </c>
      <c r="G36" s="1">
        <v>0</v>
      </c>
      <c r="H36" s="1">
        <v>0</v>
      </c>
      <c r="I36" s="1">
        <f t="shared" si="50"/>
        <v>50</v>
      </c>
      <c r="J36" s="1">
        <f t="shared" si="51"/>
        <v>50</v>
      </c>
      <c r="K36" s="1">
        <f t="shared" si="51"/>
        <v>50</v>
      </c>
      <c r="L36" s="1">
        <f t="shared" si="51"/>
        <v>50</v>
      </c>
      <c r="M36" s="1">
        <f t="shared" si="51"/>
        <v>50</v>
      </c>
      <c r="N36" s="1">
        <f t="shared" si="51"/>
        <v>50</v>
      </c>
      <c r="O36" s="1">
        <f t="shared" si="51"/>
        <v>50</v>
      </c>
      <c r="P36" s="1">
        <f t="shared" si="51"/>
        <v>50</v>
      </c>
      <c r="Q36" s="1">
        <f t="shared" si="51"/>
        <v>50</v>
      </c>
      <c r="R36" s="1">
        <f t="shared" si="51"/>
        <v>50</v>
      </c>
      <c r="S36" s="1">
        <f t="shared" si="51"/>
        <v>50</v>
      </c>
      <c r="T36" s="1">
        <f t="shared" si="51"/>
        <v>50</v>
      </c>
      <c r="U36" s="1">
        <f t="shared" si="51"/>
        <v>50</v>
      </c>
      <c r="V36" s="1">
        <f t="shared" si="51"/>
        <v>50</v>
      </c>
      <c r="W36" s="1">
        <f t="shared" si="51"/>
        <v>50</v>
      </c>
      <c r="X36" s="1">
        <f t="shared" si="51"/>
        <v>50</v>
      </c>
      <c r="Y36" s="1">
        <f t="shared" si="51"/>
        <v>50</v>
      </c>
      <c r="Z36" s="1">
        <f t="shared" si="51"/>
        <v>50</v>
      </c>
      <c r="AA36" s="1">
        <f t="shared" si="51"/>
        <v>50</v>
      </c>
      <c r="AB36" s="1">
        <f t="shared" si="51"/>
        <v>50</v>
      </c>
      <c r="AC36" s="1">
        <f t="shared" si="51"/>
        <v>50</v>
      </c>
      <c r="AD36" s="1">
        <f t="shared" si="51"/>
        <v>50</v>
      </c>
      <c r="AE36" s="1">
        <f t="shared" si="51"/>
        <v>50</v>
      </c>
      <c r="AF36" s="1" t="s">
        <v>29</v>
      </c>
    </row>
    <row r="37" spans="2:32" x14ac:dyDescent="0.2">
      <c r="C37" s="41" t="s">
        <v>8</v>
      </c>
      <c r="D37" s="65">
        <v>50</v>
      </c>
      <c r="E37" s="1" t="s">
        <v>29</v>
      </c>
      <c r="F37" s="1">
        <v>0</v>
      </c>
      <c r="G37" s="1">
        <v>0</v>
      </c>
      <c r="H37" s="1">
        <v>0</v>
      </c>
      <c r="I37" s="1">
        <f t="shared" si="50"/>
        <v>50</v>
      </c>
      <c r="J37" s="1">
        <f t="shared" si="51"/>
        <v>50</v>
      </c>
      <c r="K37" s="1">
        <f t="shared" si="51"/>
        <v>50</v>
      </c>
      <c r="L37" s="1">
        <f t="shared" si="51"/>
        <v>50</v>
      </c>
      <c r="M37" s="1">
        <f t="shared" si="51"/>
        <v>50</v>
      </c>
      <c r="N37" s="1">
        <f t="shared" si="51"/>
        <v>50</v>
      </c>
      <c r="O37" s="1">
        <f t="shared" si="51"/>
        <v>50</v>
      </c>
      <c r="P37" s="1">
        <f t="shared" si="51"/>
        <v>50</v>
      </c>
      <c r="Q37" s="1">
        <f t="shared" si="51"/>
        <v>50</v>
      </c>
      <c r="R37" s="1">
        <f t="shared" si="51"/>
        <v>50</v>
      </c>
      <c r="S37" s="1">
        <f t="shared" si="51"/>
        <v>50</v>
      </c>
      <c r="T37" s="1">
        <f t="shared" si="51"/>
        <v>50</v>
      </c>
      <c r="U37" s="1">
        <f t="shared" si="51"/>
        <v>50</v>
      </c>
      <c r="V37" s="1">
        <f t="shared" si="51"/>
        <v>50</v>
      </c>
      <c r="W37" s="1">
        <f t="shared" si="51"/>
        <v>50</v>
      </c>
      <c r="X37" s="1">
        <f t="shared" si="51"/>
        <v>50</v>
      </c>
      <c r="Y37" s="1">
        <f t="shared" si="51"/>
        <v>50</v>
      </c>
      <c r="Z37" s="1">
        <f t="shared" si="51"/>
        <v>50</v>
      </c>
      <c r="AA37" s="1">
        <f t="shared" si="51"/>
        <v>50</v>
      </c>
      <c r="AB37" s="1">
        <f t="shared" si="51"/>
        <v>50</v>
      </c>
      <c r="AC37" s="1">
        <f t="shared" si="51"/>
        <v>50</v>
      </c>
      <c r="AD37" s="1">
        <f t="shared" si="51"/>
        <v>50</v>
      </c>
      <c r="AE37" s="1">
        <f t="shared" si="51"/>
        <v>50</v>
      </c>
      <c r="AF37" s="1" t="s">
        <v>29</v>
      </c>
    </row>
    <row r="38" spans="2:32" x14ac:dyDescent="0.2">
      <c r="C38" s="41" t="s">
        <v>7</v>
      </c>
      <c r="D38" s="65">
        <v>50</v>
      </c>
      <c r="E38" s="1" t="s">
        <v>29</v>
      </c>
      <c r="F38" s="1">
        <v>0</v>
      </c>
      <c r="G38" s="1">
        <v>0</v>
      </c>
      <c r="H38" s="1">
        <v>0</v>
      </c>
      <c r="I38" s="1">
        <f t="shared" si="50"/>
        <v>50</v>
      </c>
      <c r="J38" s="1">
        <f t="shared" si="51"/>
        <v>50</v>
      </c>
      <c r="K38" s="1">
        <f t="shared" si="51"/>
        <v>50</v>
      </c>
      <c r="L38" s="1">
        <f t="shared" si="51"/>
        <v>50</v>
      </c>
      <c r="M38" s="1">
        <f t="shared" si="51"/>
        <v>50</v>
      </c>
      <c r="N38" s="1">
        <f t="shared" si="51"/>
        <v>50</v>
      </c>
      <c r="O38" s="1">
        <f t="shared" si="51"/>
        <v>50</v>
      </c>
      <c r="P38" s="1">
        <f t="shared" si="51"/>
        <v>50</v>
      </c>
      <c r="Q38" s="1">
        <f t="shared" si="51"/>
        <v>50</v>
      </c>
      <c r="R38" s="1">
        <f t="shared" si="51"/>
        <v>50</v>
      </c>
      <c r="S38" s="1">
        <f t="shared" si="51"/>
        <v>50</v>
      </c>
      <c r="T38" s="1">
        <f t="shared" si="51"/>
        <v>50</v>
      </c>
      <c r="U38" s="1">
        <f t="shared" si="51"/>
        <v>50</v>
      </c>
      <c r="V38" s="1">
        <f t="shared" si="51"/>
        <v>50</v>
      </c>
      <c r="W38" s="1">
        <f t="shared" si="51"/>
        <v>50</v>
      </c>
      <c r="X38" s="1">
        <f t="shared" si="51"/>
        <v>50</v>
      </c>
      <c r="Y38" s="1">
        <f t="shared" si="51"/>
        <v>50</v>
      </c>
      <c r="Z38" s="1">
        <f t="shared" si="51"/>
        <v>50</v>
      </c>
      <c r="AA38" s="1">
        <f t="shared" si="51"/>
        <v>50</v>
      </c>
      <c r="AB38" s="1">
        <f t="shared" si="51"/>
        <v>50</v>
      </c>
      <c r="AC38" s="1">
        <f t="shared" si="51"/>
        <v>50</v>
      </c>
      <c r="AD38" s="1">
        <f t="shared" si="51"/>
        <v>50</v>
      </c>
      <c r="AE38" s="1">
        <f t="shared" si="51"/>
        <v>50</v>
      </c>
      <c r="AF38" s="1" t="s">
        <v>29</v>
      </c>
    </row>
    <row r="40" spans="2:32" s="4" customFormat="1" x14ac:dyDescent="0.2">
      <c r="B40" s="2">
        <v>3</v>
      </c>
      <c r="C40" s="12" t="s">
        <v>34</v>
      </c>
      <c r="D40" s="2"/>
      <c r="E40" s="2"/>
      <c r="F40" s="2"/>
      <c r="G40" s="2"/>
      <c r="H40" s="2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9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2" spans="2:32" ht="15" x14ac:dyDescent="0.25">
      <c r="D42" s="66" t="s">
        <v>42</v>
      </c>
      <c r="F42" s="64">
        <v>2020</v>
      </c>
      <c r="G42" s="64">
        <f>F42+1</f>
        <v>2021</v>
      </c>
      <c r="H42" s="64">
        <f t="shared" ref="H42" si="52">G42+1</f>
        <v>2022</v>
      </c>
      <c r="I42" s="64">
        <f t="shared" ref="I42" si="53">H42+1</f>
        <v>2023</v>
      </c>
      <c r="J42" s="64">
        <f t="shared" ref="J42" si="54">I42+1</f>
        <v>2024</v>
      </c>
      <c r="K42" s="64">
        <f t="shared" ref="K42" si="55">J42+1</f>
        <v>2025</v>
      </c>
      <c r="L42" s="64">
        <f t="shared" ref="L42" si="56">K42+1</f>
        <v>2026</v>
      </c>
      <c r="M42" s="64">
        <f t="shared" ref="M42" si="57">L42+1</f>
        <v>2027</v>
      </c>
      <c r="N42" s="64">
        <f t="shared" ref="N42" si="58">M42+1</f>
        <v>2028</v>
      </c>
      <c r="O42" s="64">
        <f t="shared" ref="O42" si="59">N42+1</f>
        <v>2029</v>
      </c>
      <c r="P42" s="64">
        <f t="shared" ref="P42" si="60">O42+1</f>
        <v>2030</v>
      </c>
      <c r="Q42" s="64">
        <f t="shared" ref="Q42" si="61">P42+1</f>
        <v>2031</v>
      </c>
      <c r="R42" s="64">
        <f t="shared" ref="R42" si="62">Q42+1</f>
        <v>2032</v>
      </c>
      <c r="S42" s="64">
        <f t="shared" ref="S42" si="63">R42+1</f>
        <v>2033</v>
      </c>
      <c r="T42" s="64">
        <f t="shared" ref="T42" si="64">S42+1</f>
        <v>2034</v>
      </c>
      <c r="U42" s="64">
        <f t="shared" ref="U42" si="65">T42+1</f>
        <v>2035</v>
      </c>
      <c r="V42" s="64">
        <f t="shared" ref="V42" si="66">U42+1</f>
        <v>2036</v>
      </c>
      <c r="W42" s="64">
        <f t="shared" ref="W42" si="67">V42+1</f>
        <v>2037</v>
      </c>
      <c r="X42" s="64">
        <f t="shared" ref="X42" si="68">W42+1</f>
        <v>2038</v>
      </c>
      <c r="Y42" s="64">
        <f t="shared" ref="Y42" si="69">X42+1</f>
        <v>2039</v>
      </c>
      <c r="Z42" s="64">
        <f t="shared" ref="Z42" si="70">Y42+1</f>
        <v>2040</v>
      </c>
      <c r="AA42" s="64">
        <f t="shared" ref="AA42" si="71">Z42+1</f>
        <v>2041</v>
      </c>
      <c r="AB42" s="64">
        <f t="shared" ref="AB42" si="72">AA42+1</f>
        <v>2042</v>
      </c>
      <c r="AC42" s="64">
        <f t="shared" ref="AC42" si="73">AB42+1</f>
        <v>2043</v>
      </c>
      <c r="AD42" s="64">
        <f t="shared" ref="AD42" si="74">AC42+1</f>
        <v>2044</v>
      </c>
      <c r="AE42" s="64">
        <f t="shared" ref="AE42" si="75">AD42+1</f>
        <v>2045</v>
      </c>
    </row>
    <row r="43" spans="2:32" x14ac:dyDescent="0.2">
      <c r="C43" s="41" t="s">
        <v>12</v>
      </c>
      <c r="D43" s="65">
        <v>50</v>
      </c>
      <c r="E43" s="1" t="s">
        <v>29</v>
      </c>
      <c r="F43" s="1">
        <v>0</v>
      </c>
      <c r="G43" s="1">
        <v>0</v>
      </c>
      <c r="H43" s="1">
        <v>0</v>
      </c>
      <c r="I43" s="1">
        <f t="shared" ref="I43:I48" si="76">$D43</f>
        <v>50</v>
      </c>
      <c r="J43" s="50">
        <f>($AE43-$I43)/($AE$42-$I$42)+I43</f>
        <v>54.545454545454547</v>
      </c>
      <c r="K43" s="50">
        <f t="shared" ref="K43:AD43" si="77">($AE43-$I43)/($AE$42-$I$42)+J43</f>
        <v>59.090909090909093</v>
      </c>
      <c r="L43" s="50">
        <f t="shared" si="77"/>
        <v>63.63636363636364</v>
      </c>
      <c r="M43" s="50">
        <f t="shared" si="77"/>
        <v>68.181818181818187</v>
      </c>
      <c r="N43" s="50">
        <f t="shared" si="77"/>
        <v>72.727272727272734</v>
      </c>
      <c r="O43" s="50">
        <f t="shared" si="77"/>
        <v>77.27272727272728</v>
      </c>
      <c r="P43" s="50">
        <f t="shared" si="77"/>
        <v>81.818181818181827</v>
      </c>
      <c r="Q43" s="50">
        <f t="shared" si="77"/>
        <v>86.363636363636374</v>
      </c>
      <c r="R43" s="50">
        <f t="shared" si="77"/>
        <v>90.909090909090921</v>
      </c>
      <c r="S43" s="50">
        <f t="shared" si="77"/>
        <v>95.454545454545467</v>
      </c>
      <c r="T43" s="50">
        <f t="shared" si="77"/>
        <v>100.00000000000001</v>
      </c>
      <c r="U43" s="50">
        <f t="shared" si="77"/>
        <v>104.54545454545456</v>
      </c>
      <c r="V43" s="50">
        <f t="shared" si="77"/>
        <v>109.09090909090911</v>
      </c>
      <c r="W43" s="50">
        <f t="shared" si="77"/>
        <v>113.63636363636365</v>
      </c>
      <c r="X43" s="50">
        <f t="shared" si="77"/>
        <v>118.1818181818182</v>
      </c>
      <c r="Y43" s="50">
        <f t="shared" si="77"/>
        <v>122.72727272727275</v>
      </c>
      <c r="Z43" s="50">
        <f t="shared" si="77"/>
        <v>127.27272727272729</v>
      </c>
      <c r="AA43" s="50">
        <f t="shared" si="77"/>
        <v>131.81818181818184</v>
      </c>
      <c r="AB43" s="50">
        <f t="shared" si="77"/>
        <v>136.36363636363637</v>
      </c>
      <c r="AC43" s="50">
        <f t="shared" si="77"/>
        <v>140.90909090909091</v>
      </c>
      <c r="AD43" s="50">
        <f t="shared" si="77"/>
        <v>145.45454545454544</v>
      </c>
      <c r="AE43" s="1">
        <v>150</v>
      </c>
      <c r="AF43" s="1" t="s">
        <v>29</v>
      </c>
    </row>
    <row r="44" spans="2:32" x14ac:dyDescent="0.2">
      <c r="C44" s="41" t="s">
        <v>11</v>
      </c>
      <c r="D44" s="65">
        <v>50</v>
      </c>
      <c r="E44" s="1" t="s">
        <v>29</v>
      </c>
      <c r="F44" s="1">
        <v>0</v>
      </c>
      <c r="G44" s="1">
        <v>0</v>
      </c>
      <c r="H44" s="1">
        <v>0</v>
      </c>
      <c r="I44" s="1">
        <f t="shared" si="76"/>
        <v>50</v>
      </c>
      <c r="J44" s="50">
        <f t="shared" ref="J44:AD44" si="78">($AE44-$I44)/($AE$42-$I$42)+I44</f>
        <v>54.545454545454547</v>
      </c>
      <c r="K44" s="50">
        <f t="shared" si="78"/>
        <v>59.090909090909093</v>
      </c>
      <c r="L44" s="50">
        <f t="shared" si="78"/>
        <v>63.63636363636364</v>
      </c>
      <c r="M44" s="50">
        <f t="shared" si="78"/>
        <v>68.181818181818187</v>
      </c>
      <c r="N44" s="50">
        <f t="shared" si="78"/>
        <v>72.727272727272734</v>
      </c>
      <c r="O44" s="50">
        <f t="shared" si="78"/>
        <v>77.27272727272728</v>
      </c>
      <c r="P44" s="50">
        <f t="shared" si="78"/>
        <v>81.818181818181827</v>
      </c>
      <c r="Q44" s="50">
        <f t="shared" si="78"/>
        <v>86.363636363636374</v>
      </c>
      <c r="R44" s="50">
        <f t="shared" si="78"/>
        <v>90.909090909090921</v>
      </c>
      <c r="S44" s="50">
        <f t="shared" si="78"/>
        <v>95.454545454545467</v>
      </c>
      <c r="T44" s="50">
        <f t="shared" si="78"/>
        <v>100.00000000000001</v>
      </c>
      <c r="U44" s="50">
        <f t="shared" si="78"/>
        <v>104.54545454545456</v>
      </c>
      <c r="V44" s="50">
        <f t="shared" si="78"/>
        <v>109.09090909090911</v>
      </c>
      <c r="W44" s="50">
        <f t="shared" si="78"/>
        <v>113.63636363636365</v>
      </c>
      <c r="X44" s="50">
        <f t="shared" si="78"/>
        <v>118.1818181818182</v>
      </c>
      <c r="Y44" s="50">
        <f t="shared" si="78"/>
        <v>122.72727272727275</v>
      </c>
      <c r="Z44" s="50">
        <f t="shared" si="78"/>
        <v>127.27272727272729</v>
      </c>
      <c r="AA44" s="50">
        <f t="shared" si="78"/>
        <v>131.81818181818184</v>
      </c>
      <c r="AB44" s="50">
        <f t="shared" si="78"/>
        <v>136.36363636363637</v>
      </c>
      <c r="AC44" s="50">
        <f t="shared" si="78"/>
        <v>140.90909090909091</v>
      </c>
      <c r="AD44" s="50">
        <f t="shared" si="78"/>
        <v>145.45454545454544</v>
      </c>
      <c r="AE44" s="1">
        <v>150</v>
      </c>
      <c r="AF44" s="1" t="s">
        <v>29</v>
      </c>
    </row>
    <row r="45" spans="2:32" x14ac:dyDescent="0.2">
      <c r="C45" s="41" t="s">
        <v>10</v>
      </c>
      <c r="D45" s="65">
        <v>50</v>
      </c>
      <c r="E45" s="1" t="s">
        <v>29</v>
      </c>
      <c r="F45" s="1">
        <v>0</v>
      </c>
      <c r="G45" s="1">
        <v>0</v>
      </c>
      <c r="H45" s="1">
        <v>0</v>
      </c>
      <c r="I45" s="1">
        <f t="shared" si="76"/>
        <v>50</v>
      </c>
      <c r="J45" s="50">
        <f t="shared" ref="J45:AD45" si="79">($AE45-$I45)/($AE$42-$I$42)+I45</f>
        <v>54.545454545454547</v>
      </c>
      <c r="K45" s="50">
        <f t="shared" si="79"/>
        <v>59.090909090909093</v>
      </c>
      <c r="L45" s="50">
        <f t="shared" si="79"/>
        <v>63.63636363636364</v>
      </c>
      <c r="M45" s="50">
        <f t="shared" si="79"/>
        <v>68.181818181818187</v>
      </c>
      <c r="N45" s="50">
        <f t="shared" si="79"/>
        <v>72.727272727272734</v>
      </c>
      <c r="O45" s="50">
        <f t="shared" si="79"/>
        <v>77.27272727272728</v>
      </c>
      <c r="P45" s="50">
        <f t="shared" si="79"/>
        <v>81.818181818181827</v>
      </c>
      <c r="Q45" s="50">
        <f t="shared" si="79"/>
        <v>86.363636363636374</v>
      </c>
      <c r="R45" s="50">
        <f t="shared" si="79"/>
        <v>90.909090909090921</v>
      </c>
      <c r="S45" s="50">
        <f t="shared" si="79"/>
        <v>95.454545454545467</v>
      </c>
      <c r="T45" s="50">
        <f t="shared" si="79"/>
        <v>100.00000000000001</v>
      </c>
      <c r="U45" s="50">
        <f t="shared" si="79"/>
        <v>104.54545454545456</v>
      </c>
      <c r="V45" s="50">
        <f t="shared" si="79"/>
        <v>109.09090909090911</v>
      </c>
      <c r="W45" s="50">
        <f t="shared" si="79"/>
        <v>113.63636363636365</v>
      </c>
      <c r="X45" s="50">
        <f t="shared" si="79"/>
        <v>118.1818181818182</v>
      </c>
      <c r="Y45" s="50">
        <f t="shared" si="79"/>
        <v>122.72727272727275</v>
      </c>
      <c r="Z45" s="50">
        <f t="shared" si="79"/>
        <v>127.27272727272729</v>
      </c>
      <c r="AA45" s="50">
        <f t="shared" si="79"/>
        <v>131.81818181818184</v>
      </c>
      <c r="AB45" s="50">
        <f t="shared" si="79"/>
        <v>136.36363636363637</v>
      </c>
      <c r="AC45" s="50">
        <f t="shared" si="79"/>
        <v>140.90909090909091</v>
      </c>
      <c r="AD45" s="50">
        <f t="shared" si="79"/>
        <v>145.45454545454544</v>
      </c>
      <c r="AE45" s="1">
        <v>150</v>
      </c>
      <c r="AF45" s="1" t="s">
        <v>29</v>
      </c>
    </row>
    <row r="46" spans="2:32" x14ac:dyDescent="0.2">
      <c r="C46" s="41" t="s">
        <v>9</v>
      </c>
      <c r="D46" s="65">
        <v>50</v>
      </c>
      <c r="E46" s="1" t="s">
        <v>29</v>
      </c>
      <c r="F46" s="1">
        <v>0</v>
      </c>
      <c r="G46" s="1">
        <v>0</v>
      </c>
      <c r="H46" s="1">
        <v>0</v>
      </c>
      <c r="I46" s="1">
        <f t="shared" si="76"/>
        <v>50</v>
      </c>
      <c r="J46" s="50">
        <f t="shared" ref="J46:AD46" si="80">($AE46-$I46)/($AE$42-$I$42)+I46</f>
        <v>54.545454545454547</v>
      </c>
      <c r="K46" s="50">
        <f t="shared" si="80"/>
        <v>59.090909090909093</v>
      </c>
      <c r="L46" s="50">
        <f t="shared" si="80"/>
        <v>63.63636363636364</v>
      </c>
      <c r="M46" s="50">
        <f t="shared" si="80"/>
        <v>68.181818181818187</v>
      </c>
      <c r="N46" s="50">
        <f t="shared" si="80"/>
        <v>72.727272727272734</v>
      </c>
      <c r="O46" s="50">
        <f t="shared" si="80"/>
        <v>77.27272727272728</v>
      </c>
      <c r="P46" s="50">
        <f t="shared" si="80"/>
        <v>81.818181818181827</v>
      </c>
      <c r="Q46" s="50">
        <f t="shared" si="80"/>
        <v>86.363636363636374</v>
      </c>
      <c r="R46" s="50">
        <f t="shared" si="80"/>
        <v>90.909090909090921</v>
      </c>
      <c r="S46" s="50">
        <f t="shared" si="80"/>
        <v>95.454545454545467</v>
      </c>
      <c r="T46" s="50">
        <f t="shared" si="80"/>
        <v>100.00000000000001</v>
      </c>
      <c r="U46" s="50">
        <f t="shared" si="80"/>
        <v>104.54545454545456</v>
      </c>
      <c r="V46" s="50">
        <f t="shared" si="80"/>
        <v>109.09090909090911</v>
      </c>
      <c r="W46" s="50">
        <f t="shared" si="80"/>
        <v>113.63636363636365</v>
      </c>
      <c r="X46" s="50">
        <f t="shared" si="80"/>
        <v>118.1818181818182</v>
      </c>
      <c r="Y46" s="50">
        <f t="shared" si="80"/>
        <v>122.72727272727275</v>
      </c>
      <c r="Z46" s="50">
        <f t="shared" si="80"/>
        <v>127.27272727272729</v>
      </c>
      <c r="AA46" s="50">
        <f t="shared" si="80"/>
        <v>131.81818181818184</v>
      </c>
      <c r="AB46" s="50">
        <f t="shared" si="80"/>
        <v>136.36363636363637</v>
      </c>
      <c r="AC46" s="50">
        <f t="shared" si="80"/>
        <v>140.90909090909091</v>
      </c>
      <c r="AD46" s="50">
        <f t="shared" si="80"/>
        <v>145.45454545454544</v>
      </c>
      <c r="AE46" s="1">
        <v>150</v>
      </c>
      <c r="AF46" s="1" t="s">
        <v>29</v>
      </c>
    </row>
    <row r="47" spans="2:32" x14ac:dyDescent="0.2">
      <c r="C47" s="41" t="s">
        <v>8</v>
      </c>
      <c r="D47" s="65">
        <v>17</v>
      </c>
      <c r="E47" s="1" t="s">
        <v>29</v>
      </c>
      <c r="F47" s="1">
        <v>0</v>
      </c>
      <c r="G47" s="1">
        <v>0</v>
      </c>
      <c r="H47" s="1">
        <v>0</v>
      </c>
      <c r="I47" s="1">
        <f>D47</f>
        <v>17</v>
      </c>
      <c r="J47" s="50">
        <f t="shared" ref="J47:AD47" si="81">($AE47-$I47)/($AE$42-$I$42)+I47</f>
        <v>23.045454545454547</v>
      </c>
      <c r="K47" s="50">
        <f t="shared" si="81"/>
        <v>29.090909090909093</v>
      </c>
      <c r="L47" s="50">
        <f t="shared" si="81"/>
        <v>35.13636363636364</v>
      </c>
      <c r="M47" s="50">
        <f t="shared" si="81"/>
        <v>41.181818181818187</v>
      </c>
      <c r="N47" s="50">
        <f t="shared" si="81"/>
        <v>47.227272727272734</v>
      </c>
      <c r="O47" s="50">
        <f t="shared" si="81"/>
        <v>53.27272727272728</v>
      </c>
      <c r="P47" s="50">
        <f t="shared" si="81"/>
        <v>59.318181818181827</v>
      </c>
      <c r="Q47" s="50">
        <f t="shared" si="81"/>
        <v>65.363636363636374</v>
      </c>
      <c r="R47" s="50">
        <f t="shared" si="81"/>
        <v>71.409090909090921</v>
      </c>
      <c r="S47" s="50">
        <f t="shared" si="81"/>
        <v>77.454545454545467</v>
      </c>
      <c r="T47" s="50">
        <f t="shared" si="81"/>
        <v>83.500000000000014</v>
      </c>
      <c r="U47" s="50">
        <f t="shared" si="81"/>
        <v>89.545454545454561</v>
      </c>
      <c r="V47" s="50">
        <f t="shared" si="81"/>
        <v>95.590909090909108</v>
      </c>
      <c r="W47" s="50">
        <f t="shared" si="81"/>
        <v>101.63636363636365</v>
      </c>
      <c r="X47" s="50">
        <f t="shared" si="81"/>
        <v>107.6818181818182</v>
      </c>
      <c r="Y47" s="50">
        <f t="shared" si="81"/>
        <v>113.72727272727275</v>
      </c>
      <c r="Z47" s="50">
        <f t="shared" si="81"/>
        <v>119.77272727272729</v>
      </c>
      <c r="AA47" s="50">
        <f t="shared" si="81"/>
        <v>125.81818181818184</v>
      </c>
      <c r="AB47" s="50">
        <f t="shared" si="81"/>
        <v>131.86363636363637</v>
      </c>
      <c r="AC47" s="50">
        <f t="shared" si="81"/>
        <v>137.90909090909091</v>
      </c>
      <c r="AD47" s="50">
        <f t="shared" si="81"/>
        <v>143.95454545454544</v>
      </c>
      <c r="AE47" s="1">
        <v>150</v>
      </c>
      <c r="AF47" s="1" t="s">
        <v>29</v>
      </c>
    </row>
    <row r="48" spans="2:32" x14ac:dyDescent="0.2">
      <c r="C48" s="41" t="s">
        <v>7</v>
      </c>
      <c r="D48" s="65">
        <v>50</v>
      </c>
      <c r="E48" s="1" t="s">
        <v>29</v>
      </c>
      <c r="F48" s="1">
        <v>0</v>
      </c>
      <c r="G48" s="1">
        <v>0</v>
      </c>
      <c r="H48" s="1">
        <v>0</v>
      </c>
      <c r="I48" s="1">
        <f t="shared" si="76"/>
        <v>50</v>
      </c>
      <c r="J48" s="50">
        <f t="shared" ref="J48:AD48" si="82">($AE48-$I48)/($AE$42-$I$42)+I48</f>
        <v>54.545454545454547</v>
      </c>
      <c r="K48" s="50">
        <f t="shared" si="82"/>
        <v>59.090909090909093</v>
      </c>
      <c r="L48" s="50">
        <f t="shared" si="82"/>
        <v>63.63636363636364</v>
      </c>
      <c r="M48" s="50">
        <f t="shared" si="82"/>
        <v>68.181818181818187</v>
      </c>
      <c r="N48" s="50">
        <f t="shared" si="82"/>
        <v>72.727272727272734</v>
      </c>
      <c r="O48" s="50">
        <f t="shared" si="82"/>
        <v>77.27272727272728</v>
      </c>
      <c r="P48" s="50">
        <f t="shared" si="82"/>
        <v>81.818181818181827</v>
      </c>
      <c r="Q48" s="50">
        <f t="shared" si="82"/>
        <v>86.363636363636374</v>
      </c>
      <c r="R48" s="50">
        <f t="shared" si="82"/>
        <v>90.909090909090921</v>
      </c>
      <c r="S48" s="50">
        <f t="shared" si="82"/>
        <v>95.454545454545467</v>
      </c>
      <c r="T48" s="50">
        <f t="shared" si="82"/>
        <v>100.00000000000001</v>
      </c>
      <c r="U48" s="50">
        <f t="shared" si="82"/>
        <v>104.54545454545456</v>
      </c>
      <c r="V48" s="50">
        <f t="shared" si="82"/>
        <v>109.09090909090911</v>
      </c>
      <c r="W48" s="50">
        <f t="shared" si="82"/>
        <v>113.63636363636365</v>
      </c>
      <c r="X48" s="50">
        <f t="shared" si="82"/>
        <v>118.1818181818182</v>
      </c>
      <c r="Y48" s="50">
        <f t="shared" si="82"/>
        <v>122.72727272727275</v>
      </c>
      <c r="Z48" s="50">
        <f t="shared" si="82"/>
        <v>127.27272727272729</v>
      </c>
      <c r="AA48" s="50">
        <f t="shared" si="82"/>
        <v>131.81818181818184</v>
      </c>
      <c r="AB48" s="50">
        <f t="shared" si="82"/>
        <v>136.36363636363637</v>
      </c>
      <c r="AC48" s="50">
        <f t="shared" si="82"/>
        <v>140.90909090909091</v>
      </c>
      <c r="AD48" s="50">
        <f t="shared" si="82"/>
        <v>145.45454545454544</v>
      </c>
      <c r="AE48" s="1">
        <v>150</v>
      </c>
      <c r="AF48" s="1" t="s">
        <v>29</v>
      </c>
    </row>
    <row r="50" spans="2:32" s="4" customFormat="1" x14ac:dyDescent="0.2">
      <c r="B50" s="2">
        <v>4</v>
      </c>
      <c r="C50" s="12" t="s">
        <v>35</v>
      </c>
      <c r="D50" s="2"/>
      <c r="E50" s="2"/>
      <c r="F50" s="2"/>
      <c r="G50" s="2"/>
      <c r="H50" s="2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9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2" spans="2:32" ht="15" x14ac:dyDescent="0.25">
      <c r="D52" s="66" t="s">
        <v>42</v>
      </c>
      <c r="F52" s="64">
        <v>2020</v>
      </c>
      <c r="G52" s="64">
        <f>F52+1</f>
        <v>2021</v>
      </c>
      <c r="H52" s="64">
        <f t="shared" ref="H52" si="83">G52+1</f>
        <v>2022</v>
      </c>
      <c r="I52" s="64">
        <f t="shared" ref="I52" si="84">H52+1</f>
        <v>2023</v>
      </c>
      <c r="J52" s="64">
        <f t="shared" ref="J52" si="85">I52+1</f>
        <v>2024</v>
      </c>
      <c r="K52" s="64">
        <f t="shared" ref="K52" si="86">J52+1</f>
        <v>2025</v>
      </c>
      <c r="L52" s="64">
        <f t="shared" ref="L52" si="87">K52+1</f>
        <v>2026</v>
      </c>
      <c r="M52" s="64">
        <f t="shared" ref="M52" si="88">L52+1</f>
        <v>2027</v>
      </c>
      <c r="N52" s="64">
        <f t="shared" ref="N52" si="89">M52+1</f>
        <v>2028</v>
      </c>
      <c r="O52" s="64">
        <f t="shared" ref="O52" si="90">N52+1</f>
        <v>2029</v>
      </c>
      <c r="P52" s="64">
        <f t="shared" ref="P52" si="91">O52+1</f>
        <v>2030</v>
      </c>
      <c r="Q52" s="64">
        <f t="shared" ref="Q52" si="92">P52+1</f>
        <v>2031</v>
      </c>
      <c r="R52" s="64">
        <f t="shared" ref="R52" si="93">Q52+1</f>
        <v>2032</v>
      </c>
      <c r="S52" s="64">
        <f t="shared" ref="S52" si="94">R52+1</f>
        <v>2033</v>
      </c>
      <c r="T52" s="64">
        <f t="shared" ref="T52" si="95">S52+1</f>
        <v>2034</v>
      </c>
      <c r="U52" s="64">
        <f t="shared" ref="U52" si="96">T52+1</f>
        <v>2035</v>
      </c>
      <c r="V52" s="64">
        <f t="shared" ref="V52" si="97">U52+1</f>
        <v>2036</v>
      </c>
      <c r="W52" s="64">
        <f t="shared" ref="W52" si="98">V52+1</f>
        <v>2037</v>
      </c>
      <c r="X52" s="64">
        <f t="shared" ref="X52" si="99">W52+1</f>
        <v>2038</v>
      </c>
      <c r="Y52" s="64">
        <f t="shared" ref="Y52" si="100">X52+1</f>
        <v>2039</v>
      </c>
      <c r="Z52" s="64">
        <f t="shared" ref="Z52" si="101">Y52+1</f>
        <v>2040</v>
      </c>
      <c r="AA52" s="64">
        <f t="shared" ref="AA52" si="102">Z52+1</f>
        <v>2041</v>
      </c>
      <c r="AB52" s="64">
        <f t="shared" ref="AB52" si="103">AA52+1</f>
        <v>2042</v>
      </c>
      <c r="AC52" s="64">
        <f t="shared" ref="AC52" si="104">AB52+1</f>
        <v>2043</v>
      </c>
      <c r="AD52" s="64">
        <f t="shared" ref="AD52" si="105">AC52+1</f>
        <v>2044</v>
      </c>
      <c r="AE52" s="64">
        <f t="shared" ref="AE52" si="106">AD52+1</f>
        <v>2045</v>
      </c>
    </row>
    <row r="53" spans="2:32" x14ac:dyDescent="0.2">
      <c r="C53" s="41" t="s">
        <v>12</v>
      </c>
      <c r="D53" s="65">
        <v>50</v>
      </c>
      <c r="E53" s="1" t="s">
        <v>29</v>
      </c>
      <c r="F53" s="1">
        <v>0</v>
      </c>
      <c r="G53" s="1">
        <v>0</v>
      </c>
      <c r="H53" s="1">
        <v>0</v>
      </c>
      <c r="I53" s="1">
        <f t="shared" ref="I53:I58" si="107">$D53</f>
        <v>50</v>
      </c>
      <c r="J53" s="50">
        <f>($AE53-$I53)/($AE$42-$I$42)+I53</f>
        <v>61.36363636363636</v>
      </c>
      <c r="K53" s="50">
        <f t="shared" ref="K53:K58" si="108">($AE53-$I53)/($AE$42-$I$42)+J53</f>
        <v>72.72727272727272</v>
      </c>
      <c r="L53" s="50">
        <f t="shared" ref="L53:L58" si="109">($AE53-$I53)/($AE$42-$I$42)+K53</f>
        <v>84.090909090909079</v>
      </c>
      <c r="M53" s="50">
        <f t="shared" ref="M53:M58" si="110">($AE53-$I53)/($AE$42-$I$42)+L53</f>
        <v>95.454545454545439</v>
      </c>
      <c r="N53" s="50">
        <f t="shared" ref="N53:N58" si="111">($AE53-$I53)/($AE$42-$I$42)+M53</f>
        <v>106.8181818181818</v>
      </c>
      <c r="O53" s="50">
        <f t="shared" ref="O53:O58" si="112">($AE53-$I53)/($AE$42-$I$42)+N53</f>
        <v>118.18181818181816</v>
      </c>
      <c r="P53" s="50">
        <f t="shared" ref="P53:P58" si="113">($AE53-$I53)/($AE$42-$I$42)+O53</f>
        <v>129.54545454545453</v>
      </c>
      <c r="Q53" s="50">
        <f t="shared" ref="Q53:Q58" si="114">($AE53-$I53)/($AE$42-$I$42)+P53</f>
        <v>140.90909090909091</v>
      </c>
      <c r="R53" s="50">
        <f t="shared" ref="R53:R58" si="115">($AE53-$I53)/($AE$42-$I$42)+Q53</f>
        <v>152.27272727272728</v>
      </c>
      <c r="S53" s="50">
        <f t="shared" ref="S53:S58" si="116">($AE53-$I53)/($AE$42-$I$42)+R53</f>
        <v>163.63636363636365</v>
      </c>
      <c r="T53" s="50">
        <f t="shared" ref="T53:T58" si="117">($AE53-$I53)/($AE$42-$I$42)+S53</f>
        <v>175.00000000000003</v>
      </c>
      <c r="U53" s="50">
        <f t="shared" ref="U53:U58" si="118">($AE53-$I53)/($AE$42-$I$42)+T53</f>
        <v>186.3636363636364</v>
      </c>
      <c r="V53" s="50">
        <f t="shared" ref="V53:V58" si="119">($AE53-$I53)/($AE$42-$I$42)+U53</f>
        <v>197.72727272727278</v>
      </c>
      <c r="W53" s="50">
        <f t="shared" ref="W53:W58" si="120">($AE53-$I53)/($AE$42-$I$42)+V53</f>
        <v>209.09090909090915</v>
      </c>
      <c r="X53" s="50">
        <f t="shared" ref="X53:X58" si="121">($AE53-$I53)/($AE$42-$I$42)+W53</f>
        <v>220.45454545454552</v>
      </c>
      <c r="Y53" s="50">
        <f t="shared" ref="Y53:Y58" si="122">($AE53-$I53)/($AE$42-$I$42)+X53</f>
        <v>231.8181818181819</v>
      </c>
      <c r="Z53" s="50">
        <f t="shared" ref="Z53:Z58" si="123">($AE53-$I53)/($AE$42-$I$42)+Y53</f>
        <v>243.18181818181827</v>
      </c>
      <c r="AA53" s="50">
        <f t="shared" ref="AA53:AA58" si="124">($AE53-$I53)/($AE$42-$I$42)+Z53</f>
        <v>254.54545454545465</v>
      </c>
      <c r="AB53" s="50">
        <f t="shared" ref="AB53:AB58" si="125">($AE53-$I53)/($AE$42-$I$42)+AA53</f>
        <v>265.90909090909099</v>
      </c>
      <c r="AC53" s="50">
        <f t="shared" ref="AC53:AC58" si="126">($AE53-$I53)/($AE$42-$I$42)+AB53</f>
        <v>277.27272727272737</v>
      </c>
      <c r="AD53" s="50">
        <f t="shared" ref="AD53:AD58" si="127">($AE53-$I53)/($AE$42-$I$42)+AC53</f>
        <v>288.63636363636374</v>
      </c>
      <c r="AE53" s="1">
        <v>300</v>
      </c>
      <c r="AF53" s="1" t="s">
        <v>29</v>
      </c>
    </row>
    <row r="54" spans="2:32" x14ac:dyDescent="0.2">
      <c r="C54" s="41" t="s">
        <v>11</v>
      </c>
      <c r="D54" s="65">
        <v>50</v>
      </c>
      <c r="E54" s="1" t="s">
        <v>29</v>
      </c>
      <c r="F54" s="1">
        <v>0</v>
      </c>
      <c r="G54" s="1">
        <v>0</v>
      </c>
      <c r="H54" s="1">
        <v>0</v>
      </c>
      <c r="I54" s="1">
        <f t="shared" si="107"/>
        <v>50</v>
      </c>
      <c r="J54" s="50">
        <f t="shared" ref="J54:J58" si="128">($AE54-$I54)/($AE$42-$I$42)+I54</f>
        <v>61.36363636363636</v>
      </c>
      <c r="K54" s="50">
        <f t="shared" si="108"/>
        <v>72.72727272727272</v>
      </c>
      <c r="L54" s="50">
        <f t="shared" si="109"/>
        <v>84.090909090909079</v>
      </c>
      <c r="M54" s="50">
        <f t="shared" si="110"/>
        <v>95.454545454545439</v>
      </c>
      <c r="N54" s="50">
        <f t="shared" si="111"/>
        <v>106.8181818181818</v>
      </c>
      <c r="O54" s="50">
        <f t="shared" si="112"/>
        <v>118.18181818181816</v>
      </c>
      <c r="P54" s="50">
        <f t="shared" si="113"/>
        <v>129.54545454545453</v>
      </c>
      <c r="Q54" s="50">
        <f t="shared" si="114"/>
        <v>140.90909090909091</v>
      </c>
      <c r="R54" s="50">
        <f t="shared" si="115"/>
        <v>152.27272727272728</v>
      </c>
      <c r="S54" s="50">
        <f t="shared" si="116"/>
        <v>163.63636363636365</v>
      </c>
      <c r="T54" s="50">
        <f t="shared" si="117"/>
        <v>175.00000000000003</v>
      </c>
      <c r="U54" s="50">
        <f t="shared" si="118"/>
        <v>186.3636363636364</v>
      </c>
      <c r="V54" s="50">
        <f t="shared" si="119"/>
        <v>197.72727272727278</v>
      </c>
      <c r="W54" s="50">
        <f t="shared" si="120"/>
        <v>209.09090909090915</v>
      </c>
      <c r="X54" s="50">
        <f t="shared" si="121"/>
        <v>220.45454545454552</v>
      </c>
      <c r="Y54" s="50">
        <f t="shared" si="122"/>
        <v>231.8181818181819</v>
      </c>
      <c r="Z54" s="50">
        <f t="shared" si="123"/>
        <v>243.18181818181827</v>
      </c>
      <c r="AA54" s="50">
        <f t="shared" si="124"/>
        <v>254.54545454545465</v>
      </c>
      <c r="AB54" s="50">
        <f t="shared" si="125"/>
        <v>265.90909090909099</v>
      </c>
      <c r="AC54" s="50">
        <f t="shared" si="126"/>
        <v>277.27272727272737</v>
      </c>
      <c r="AD54" s="50">
        <f t="shared" si="127"/>
        <v>288.63636363636374</v>
      </c>
      <c r="AE54" s="1">
        <v>300</v>
      </c>
      <c r="AF54" s="1" t="s">
        <v>29</v>
      </c>
    </row>
    <row r="55" spans="2:32" x14ac:dyDescent="0.2">
      <c r="C55" s="41" t="s">
        <v>10</v>
      </c>
      <c r="D55" s="65">
        <v>50</v>
      </c>
      <c r="E55" s="1" t="s">
        <v>29</v>
      </c>
      <c r="F55" s="1">
        <v>0</v>
      </c>
      <c r="G55" s="1">
        <v>0</v>
      </c>
      <c r="H55" s="1">
        <v>0</v>
      </c>
      <c r="I55" s="1">
        <f t="shared" si="107"/>
        <v>50</v>
      </c>
      <c r="J55" s="50">
        <f t="shared" si="128"/>
        <v>61.36363636363636</v>
      </c>
      <c r="K55" s="50">
        <f t="shared" si="108"/>
        <v>72.72727272727272</v>
      </c>
      <c r="L55" s="50">
        <f t="shared" si="109"/>
        <v>84.090909090909079</v>
      </c>
      <c r="M55" s="50">
        <f t="shared" si="110"/>
        <v>95.454545454545439</v>
      </c>
      <c r="N55" s="50">
        <f t="shared" si="111"/>
        <v>106.8181818181818</v>
      </c>
      <c r="O55" s="50">
        <f t="shared" si="112"/>
        <v>118.18181818181816</v>
      </c>
      <c r="P55" s="50">
        <f t="shared" si="113"/>
        <v>129.54545454545453</v>
      </c>
      <c r="Q55" s="50">
        <f t="shared" si="114"/>
        <v>140.90909090909091</v>
      </c>
      <c r="R55" s="50">
        <f t="shared" si="115"/>
        <v>152.27272727272728</v>
      </c>
      <c r="S55" s="50">
        <f t="shared" si="116"/>
        <v>163.63636363636365</v>
      </c>
      <c r="T55" s="50">
        <f t="shared" si="117"/>
        <v>175.00000000000003</v>
      </c>
      <c r="U55" s="50">
        <f t="shared" si="118"/>
        <v>186.3636363636364</v>
      </c>
      <c r="V55" s="50">
        <f t="shared" si="119"/>
        <v>197.72727272727278</v>
      </c>
      <c r="W55" s="50">
        <f t="shared" si="120"/>
        <v>209.09090909090915</v>
      </c>
      <c r="X55" s="50">
        <f t="shared" si="121"/>
        <v>220.45454545454552</v>
      </c>
      <c r="Y55" s="50">
        <f t="shared" si="122"/>
        <v>231.8181818181819</v>
      </c>
      <c r="Z55" s="50">
        <f t="shared" si="123"/>
        <v>243.18181818181827</v>
      </c>
      <c r="AA55" s="50">
        <f t="shared" si="124"/>
        <v>254.54545454545465</v>
      </c>
      <c r="AB55" s="50">
        <f t="shared" si="125"/>
        <v>265.90909090909099</v>
      </c>
      <c r="AC55" s="50">
        <f t="shared" si="126"/>
        <v>277.27272727272737</v>
      </c>
      <c r="AD55" s="50">
        <f t="shared" si="127"/>
        <v>288.63636363636374</v>
      </c>
      <c r="AE55" s="1">
        <v>300</v>
      </c>
      <c r="AF55" s="1" t="s">
        <v>29</v>
      </c>
    </row>
    <row r="56" spans="2:32" x14ac:dyDescent="0.2">
      <c r="C56" s="41" t="s">
        <v>9</v>
      </c>
      <c r="D56" s="65">
        <v>50</v>
      </c>
      <c r="E56" s="1" t="s">
        <v>29</v>
      </c>
      <c r="F56" s="1">
        <v>0</v>
      </c>
      <c r="G56" s="1">
        <v>0</v>
      </c>
      <c r="H56" s="1">
        <v>0</v>
      </c>
      <c r="I56" s="1">
        <f t="shared" si="107"/>
        <v>50</v>
      </c>
      <c r="J56" s="50">
        <f t="shared" si="128"/>
        <v>61.36363636363636</v>
      </c>
      <c r="K56" s="50">
        <f t="shared" si="108"/>
        <v>72.72727272727272</v>
      </c>
      <c r="L56" s="50">
        <f t="shared" si="109"/>
        <v>84.090909090909079</v>
      </c>
      <c r="M56" s="50">
        <f t="shared" si="110"/>
        <v>95.454545454545439</v>
      </c>
      <c r="N56" s="50">
        <f t="shared" si="111"/>
        <v>106.8181818181818</v>
      </c>
      <c r="O56" s="50">
        <f t="shared" si="112"/>
        <v>118.18181818181816</v>
      </c>
      <c r="P56" s="50">
        <f t="shared" si="113"/>
        <v>129.54545454545453</v>
      </c>
      <c r="Q56" s="50">
        <f t="shared" si="114"/>
        <v>140.90909090909091</v>
      </c>
      <c r="R56" s="50">
        <f t="shared" si="115"/>
        <v>152.27272727272728</v>
      </c>
      <c r="S56" s="50">
        <f t="shared" si="116"/>
        <v>163.63636363636365</v>
      </c>
      <c r="T56" s="50">
        <f t="shared" si="117"/>
        <v>175.00000000000003</v>
      </c>
      <c r="U56" s="50">
        <f t="shared" si="118"/>
        <v>186.3636363636364</v>
      </c>
      <c r="V56" s="50">
        <f t="shared" si="119"/>
        <v>197.72727272727278</v>
      </c>
      <c r="W56" s="50">
        <f t="shared" si="120"/>
        <v>209.09090909090915</v>
      </c>
      <c r="X56" s="50">
        <f t="shared" si="121"/>
        <v>220.45454545454552</v>
      </c>
      <c r="Y56" s="50">
        <f t="shared" si="122"/>
        <v>231.8181818181819</v>
      </c>
      <c r="Z56" s="50">
        <f t="shared" si="123"/>
        <v>243.18181818181827</v>
      </c>
      <c r="AA56" s="50">
        <f t="shared" si="124"/>
        <v>254.54545454545465</v>
      </c>
      <c r="AB56" s="50">
        <f t="shared" si="125"/>
        <v>265.90909090909099</v>
      </c>
      <c r="AC56" s="50">
        <f t="shared" si="126"/>
        <v>277.27272727272737</v>
      </c>
      <c r="AD56" s="50">
        <f t="shared" si="127"/>
        <v>288.63636363636374</v>
      </c>
      <c r="AE56" s="1">
        <v>300</v>
      </c>
      <c r="AF56" s="1" t="s">
        <v>29</v>
      </c>
    </row>
    <row r="57" spans="2:32" x14ac:dyDescent="0.2">
      <c r="C57" s="41" t="s">
        <v>8</v>
      </c>
      <c r="D57" s="65">
        <v>200</v>
      </c>
      <c r="E57" s="1" t="s">
        <v>29</v>
      </c>
      <c r="F57" s="1">
        <v>0</v>
      </c>
      <c r="G57" s="1">
        <v>0</v>
      </c>
      <c r="H57" s="1">
        <v>0</v>
      </c>
      <c r="I57" s="1">
        <f t="shared" si="107"/>
        <v>200</v>
      </c>
      <c r="J57" s="50">
        <f t="shared" si="128"/>
        <v>204.54545454545453</v>
      </c>
      <c r="K57" s="50">
        <f t="shared" si="108"/>
        <v>209.09090909090907</v>
      </c>
      <c r="L57" s="50">
        <f t="shared" si="109"/>
        <v>213.6363636363636</v>
      </c>
      <c r="M57" s="50">
        <f t="shared" si="110"/>
        <v>218.18181818181813</v>
      </c>
      <c r="N57" s="50">
        <f t="shared" si="111"/>
        <v>222.72727272727266</v>
      </c>
      <c r="O57" s="50">
        <f t="shared" si="112"/>
        <v>227.2727272727272</v>
      </c>
      <c r="P57" s="50">
        <f t="shared" si="113"/>
        <v>231.81818181818173</v>
      </c>
      <c r="Q57" s="50">
        <f t="shared" si="114"/>
        <v>236.36363636363626</v>
      </c>
      <c r="R57" s="50">
        <f t="shared" si="115"/>
        <v>240.90909090909079</v>
      </c>
      <c r="S57" s="50">
        <f t="shared" si="116"/>
        <v>245.45454545454533</v>
      </c>
      <c r="T57" s="50">
        <f t="shared" si="117"/>
        <v>249.99999999999986</v>
      </c>
      <c r="U57" s="50">
        <f t="shared" si="118"/>
        <v>254.54545454545439</v>
      </c>
      <c r="V57" s="50">
        <f t="shared" si="119"/>
        <v>259.09090909090895</v>
      </c>
      <c r="W57" s="50">
        <f t="shared" si="120"/>
        <v>263.63636363636351</v>
      </c>
      <c r="X57" s="50">
        <f t="shared" si="121"/>
        <v>268.18181818181807</v>
      </c>
      <c r="Y57" s="50">
        <f t="shared" si="122"/>
        <v>272.72727272727263</v>
      </c>
      <c r="Z57" s="50">
        <f t="shared" si="123"/>
        <v>277.2727272727272</v>
      </c>
      <c r="AA57" s="50">
        <f t="shared" si="124"/>
        <v>281.81818181818176</v>
      </c>
      <c r="AB57" s="50">
        <f t="shared" si="125"/>
        <v>286.36363636363632</v>
      </c>
      <c r="AC57" s="50">
        <f t="shared" si="126"/>
        <v>290.90909090909088</v>
      </c>
      <c r="AD57" s="50">
        <f t="shared" si="127"/>
        <v>295.45454545454544</v>
      </c>
      <c r="AE57" s="1">
        <v>300</v>
      </c>
      <c r="AF57" s="1" t="s">
        <v>29</v>
      </c>
    </row>
    <row r="58" spans="2:32" x14ac:dyDescent="0.2">
      <c r="C58" s="41" t="s">
        <v>7</v>
      </c>
      <c r="D58" s="65">
        <v>50</v>
      </c>
      <c r="E58" s="1" t="s">
        <v>29</v>
      </c>
      <c r="F58" s="1">
        <v>0</v>
      </c>
      <c r="G58" s="1">
        <v>0</v>
      </c>
      <c r="H58" s="1">
        <v>0</v>
      </c>
      <c r="I58" s="1">
        <f t="shared" si="107"/>
        <v>50</v>
      </c>
      <c r="J58" s="50">
        <f t="shared" si="128"/>
        <v>61.36363636363636</v>
      </c>
      <c r="K58" s="50">
        <f t="shared" si="108"/>
        <v>72.72727272727272</v>
      </c>
      <c r="L58" s="50">
        <f t="shared" si="109"/>
        <v>84.090909090909079</v>
      </c>
      <c r="M58" s="50">
        <f t="shared" si="110"/>
        <v>95.454545454545439</v>
      </c>
      <c r="N58" s="50">
        <f t="shared" si="111"/>
        <v>106.8181818181818</v>
      </c>
      <c r="O58" s="50">
        <f t="shared" si="112"/>
        <v>118.18181818181816</v>
      </c>
      <c r="P58" s="50">
        <f t="shared" si="113"/>
        <v>129.54545454545453</v>
      </c>
      <c r="Q58" s="50">
        <f t="shared" si="114"/>
        <v>140.90909090909091</v>
      </c>
      <c r="R58" s="50">
        <f t="shared" si="115"/>
        <v>152.27272727272728</v>
      </c>
      <c r="S58" s="50">
        <f t="shared" si="116"/>
        <v>163.63636363636365</v>
      </c>
      <c r="T58" s="50">
        <f t="shared" si="117"/>
        <v>175.00000000000003</v>
      </c>
      <c r="U58" s="50">
        <f t="shared" si="118"/>
        <v>186.3636363636364</v>
      </c>
      <c r="V58" s="50">
        <f t="shared" si="119"/>
        <v>197.72727272727278</v>
      </c>
      <c r="W58" s="50">
        <f t="shared" si="120"/>
        <v>209.09090909090915</v>
      </c>
      <c r="X58" s="50">
        <f t="shared" si="121"/>
        <v>220.45454545454552</v>
      </c>
      <c r="Y58" s="50">
        <f t="shared" si="122"/>
        <v>231.8181818181819</v>
      </c>
      <c r="Z58" s="50">
        <f t="shared" si="123"/>
        <v>243.18181818181827</v>
      </c>
      <c r="AA58" s="50">
        <f t="shared" si="124"/>
        <v>254.54545454545465</v>
      </c>
      <c r="AB58" s="50">
        <f t="shared" si="125"/>
        <v>265.90909090909099</v>
      </c>
      <c r="AC58" s="50">
        <f t="shared" si="126"/>
        <v>277.27272727272737</v>
      </c>
      <c r="AD58" s="50">
        <f t="shared" si="127"/>
        <v>288.63636363636374</v>
      </c>
      <c r="AE58" s="1">
        <v>300</v>
      </c>
      <c r="AF58" s="1" t="s">
        <v>29</v>
      </c>
    </row>
    <row r="61" spans="2:32" s="10" customFormat="1" ht="15" x14ac:dyDescent="0.2">
      <c r="B61" s="37"/>
    </row>
    <row r="62" spans="2:32" s="10" customFormat="1" ht="15.75" x14ac:dyDescent="0.25">
      <c r="B62" s="37"/>
      <c r="C62" s="31"/>
    </row>
    <row r="63" spans="2:32" s="10" customFormat="1" ht="15.75" x14ac:dyDescent="0.25">
      <c r="B63" s="37"/>
      <c r="C63" s="31"/>
    </row>
    <row r="64" spans="2:32" s="10" customFormat="1" ht="15.75" x14ac:dyDescent="0.25">
      <c r="B64" s="37"/>
      <c r="C64" s="31"/>
    </row>
    <row r="65" spans="2:9" s="10" customFormat="1" ht="15.75" x14ac:dyDescent="0.25">
      <c r="B65" s="37"/>
      <c r="C65" s="31"/>
      <c r="D65" s="80"/>
      <c r="E65" s="80"/>
      <c r="F65" s="80"/>
    </row>
    <row r="66" spans="2:9" s="10" customFormat="1" ht="15.75" x14ac:dyDescent="0.25">
      <c r="B66" s="37"/>
      <c r="C66" s="31"/>
    </row>
    <row r="67" spans="2:9" s="10" customFormat="1" ht="15" x14ac:dyDescent="0.2">
      <c r="B67" s="37"/>
      <c r="C67" s="37"/>
    </row>
    <row r="68" spans="2:9" s="10" customFormat="1" ht="15" x14ac:dyDescent="0.2">
      <c r="B68" s="37"/>
      <c r="C68" s="37"/>
    </row>
    <row r="69" spans="2:9" s="10" customFormat="1" ht="15" x14ac:dyDescent="0.2">
      <c r="B69" s="37"/>
      <c r="C69" s="37"/>
    </row>
    <row r="70" spans="2:9" s="10" customFormat="1" ht="15" x14ac:dyDescent="0.2">
      <c r="B70" s="37"/>
      <c r="C70" s="37"/>
    </row>
    <row r="71" spans="2:9" s="10" customFormat="1" ht="15" x14ac:dyDescent="0.2">
      <c r="B71" s="37"/>
      <c r="C71" s="37"/>
    </row>
    <row r="72" spans="2:9" s="10" customFormat="1" ht="15" x14ac:dyDescent="0.2">
      <c r="B72" s="37"/>
      <c r="C72" s="37"/>
    </row>
    <row r="73" spans="2:9" s="10" customFormat="1" ht="15" x14ac:dyDescent="0.2">
      <c r="B73" s="37"/>
      <c r="C73" s="37"/>
    </row>
    <row r="74" spans="2:9" s="10" customFormat="1" ht="15.75" x14ac:dyDescent="0.25">
      <c r="B74" s="37"/>
      <c r="C74" s="31"/>
    </row>
    <row r="75" spans="2:9" s="10" customFormat="1" ht="15" x14ac:dyDescent="0.2">
      <c r="B75" s="37"/>
      <c r="C75" s="35"/>
    </row>
    <row r="76" spans="2:9" s="10" customFormat="1" ht="15" x14ac:dyDescent="0.2">
      <c r="B76" s="37"/>
      <c r="C76" s="35"/>
    </row>
    <row r="77" spans="2:9" s="10" customFormat="1" ht="15.75" x14ac:dyDescent="0.25">
      <c r="B77" s="37"/>
      <c r="C77" s="31"/>
    </row>
    <row r="78" spans="2:9" s="10" customFormat="1" ht="15.75" x14ac:dyDescent="0.25">
      <c r="B78" s="37"/>
      <c r="C78" s="31"/>
    </row>
    <row r="79" spans="2:9" s="10" customFormat="1" ht="15.75" x14ac:dyDescent="0.25">
      <c r="B79" s="37"/>
      <c r="C79" s="31"/>
    </row>
    <row r="80" spans="2:9" s="10" customFormat="1" ht="15.75" x14ac:dyDescent="0.25">
      <c r="B80" s="37"/>
      <c r="C80" s="31"/>
      <c r="D80" s="80"/>
      <c r="E80" s="80"/>
      <c r="F80" s="80"/>
      <c r="G80" s="80"/>
      <c r="H80" s="80"/>
      <c r="I80" s="80"/>
    </row>
    <row r="81" spans="2:9" s="10" customFormat="1" ht="15.75" x14ac:dyDescent="0.25">
      <c r="B81" s="37"/>
      <c r="C81" s="31"/>
    </row>
    <row r="82" spans="2:9" s="10" customFormat="1" ht="15" x14ac:dyDescent="0.2">
      <c r="B82" s="37"/>
      <c r="C82" s="37"/>
      <c r="D82" s="18"/>
      <c r="E82" s="18"/>
      <c r="F82" s="18"/>
      <c r="G82" s="18"/>
      <c r="H82" s="18"/>
      <c r="I82" s="18"/>
    </row>
    <row r="83" spans="2:9" s="10" customFormat="1" ht="15" x14ac:dyDescent="0.2">
      <c r="B83" s="37"/>
      <c r="C83" s="37"/>
      <c r="D83" s="18"/>
      <c r="E83" s="18"/>
      <c r="F83" s="18"/>
      <c r="G83" s="18"/>
      <c r="H83" s="18"/>
      <c r="I83" s="18"/>
    </row>
    <row r="84" spans="2:9" s="10" customFormat="1" ht="15" x14ac:dyDescent="0.2">
      <c r="B84" s="37"/>
      <c r="C84" s="37"/>
      <c r="D84" s="18"/>
      <c r="E84" s="18"/>
      <c r="F84" s="18"/>
      <c r="G84" s="18"/>
      <c r="H84" s="18"/>
      <c r="I84" s="18"/>
    </row>
    <row r="85" spans="2:9" s="10" customFormat="1" ht="15" x14ac:dyDescent="0.2">
      <c r="B85" s="37"/>
      <c r="C85" s="37"/>
      <c r="D85" s="18"/>
      <c r="E85" s="18"/>
      <c r="F85" s="18"/>
      <c r="G85" s="18"/>
      <c r="H85" s="18"/>
      <c r="I85" s="18"/>
    </row>
    <row r="86" spans="2:9" s="10" customFormat="1" ht="15" x14ac:dyDescent="0.2">
      <c r="B86" s="37"/>
      <c r="C86" s="37"/>
      <c r="D86" s="18"/>
      <c r="E86" s="18"/>
      <c r="F86" s="18"/>
      <c r="G86" s="18"/>
      <c r="H86" s="18"/>
      <c r="I86" s="18"/>
    </row>
    <row r="87" spans="2:9" s="10" customFormat="1" ht="15" x14ac:dyDescent="0.2">
      <c r="B87" s="37"/>
      <c r="C87" s="37"/>
      <c r="D87" s="18"/>
      <c r="E87" s="18"/>
      <c r="F87" s="18"/>
      <c r="G87" s="18"/>
      <c r="H87" s="18"/>
      <c r="I87" s="18"/>
    </row>
    <row r="88" spans="2:9" s="10" customFormat="1" ht="15" x14ac:dyDescent="0.2">
      <c r="B88" s="37"/>
      <c r="C88" s="37"/>
      <c r="D88" s="18"/>
      <c r="E88" s="18"/>
      <c r="F88" s="18"/>
      <c r="G88" s="18"/>
      <c r="H88" s="18"/>
      <c r="I88" s="18"/>
    </row>
    <row r="89" spans="2:9" s="10" customFormat="1" ht="15" x14ac:dyDescent="0.2">
      <c r="B89" s="37"/>
      <c r="C89" s="37"/>
      <c r="D89" s="18"/>
      <c r="E89" s="18"/>
      <c r="F89" s="18"/>
      <c r="G89" s="18"/>
      <c r="H89" s="18"/>
      <c r="I89" s="18"/>
    </row>
    <row r="90" spans="2:9" s="10" customFormat="1" ht="15.75" x14ac:dyDescent="0.25">
      <c r="B90" s="37"/>
      <c r="C90" s="31"/>
    </row>
    <row r="91" spans="2:9" s="10" customFormat="1" ht="15.75" x14ac:dyDescent="0.25">
      <c r="B91" s="37"/>
      <c r="C91" s="31"/>
      <c r="D91" s="16"/>
      <c r="E91" s="16"/>
    </row>
    <row r="92" spans="2:9" s="10" customFormat="1" ht="15.75" x14ac:dyDescent="0.25">
      <c r="B92" s="37"/>
      <c r="C92" s="31"/>
    </row>
    <row r="93" spans="2:9" s="10" customFormat="1" ht="15" x14ac:dyDescent="0.2">
      <c r="B93" s="37"/>
      <c r="C93" s="18"/>
    </row>
    <row r="94" spans="2:9" s="10" customFormat="1" ht="15.75" x14ac:dyDescent="0.25">
      <c r="B94" s="37"/>
      <c r="C94" s="31"/>
    </row>
    <row r="95" spans="2:9" s="10" customFormat="1" ht="15" x14ac:dyDescent="0.2">
      <c r="B95" s="37"/>
      <c r="C95" s="35"/>
    </row>
    <row r="96" spans="2:9" s="10" customFormat="1" ht="15" x14ac:dyDescent="0.2">
      <c r="B96" s="37"/>
      <c r="C96" s="35"/>
    </row>
    <row r="97" spans="2:32" s="10" customFormat="1" ht="15" x14ac:dyDescent="0.2">
      <c r="B97" s="37"/>
      <c r="C97" s="35"/>
      <c r="D97" s="42"/>
    </row>
    <row r="98" spans="2:32" s="10" customFormat="1" ht="15" x14ac:dyDescent="0.2">
      <c r="B98" s="37"/>
      <c r="C98" s="35"/>
    </row>
    <row r="99" spans="2:32" s="10" customFormat="1" ht="15.75" x14ac:dyDescent="0.25">
      <c r="B99" s="37"/>
      <c r="C99" s="31"/>
    </row>
    <row r="100" spans="2:32" s="10" customFormat="1" ht="15.75" x14ac:dyDescent="0.25">
      <c r="B100" s="37"/>
      <c r="C100" s="31"/>
    </row>
    <row r="101" spans="2:32" s="10" customFormat="1" ht="15.75" x14ac:dyDescent="0.25">
      <c r="B101" s="37"/>
      <c r="C101" s="31"/>
    </row>
    <row r="102" spans="2:32" s="10" customFormat="1" ht="15" x14ac:dyDescent="0.2">
      <c r="B102" s="37"/>
      <c r="C102" s="18"/>
    </row>
    <row r="103" spans="2:32" s="10" customFormat="1" ht="15" x14ac:dyDescent="0.2">
      <c r="B103" s="37"/>
      <c r="C103" s="18"/>
    </row>
    <row r="104" spans="2:32" s="10" customFormat="1" ht="15.75" x14ac:dyDescent="0.25">
      <c r="B104" s="37"/>
      <c r="C104" s="18"/>
      <c r="E104" s="81"/>
      <c r="F104" s="81"/>
      <c r="G104" s="81"/>
      <c r="H104" s="81"/>
      <c r="I104" s="81"/>
      <c r="J104" s="81"/>
      <c r="K104" s="81"/>
      <c r="L104" s="81"/>
      <c r="N104" s="81"/>
      <c r="O104" s="81"/>
      <c r="P104" s="81"/>
      <c r="Q104" s="81"/>
      <c r="R104" s="81"/>
      <c r="S104" s="81"/>
    </row>
    <row r="105" spans="2:32" s="10" customFormat="1" ht="15" x14ac:dyDescent="0.2">
      <c r="B105" s="37"/>
      <c r="C105" s="18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2:32" s="10" customFormat="1" ht="15" x14ac:dyDescent="0.2">
      <c r="B106" s="37"/>
      <c r="C106" s="35"/>
      <c r="M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</row>
    <row r="107" spans="2:32" s="10" customFormat="1" ht="15" x14ac:dyDescent="0.2">
      <c r="B107" s="37"/>
      <c r="C107" s="35"/>
      <c r="M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</row>
    <row r="108" spans="2:32" s="10" customFormat="1" ht="15" x14ac:dyDescent="0.2">
      <c r="B108" s="37"/>
      <c r="C108" s="35"/>
      <c r="M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</row>
    <row r="109" spans="2:32" s="10" customFormat="1" ht="15" x14ac:dyDescent="0.2">
      <c r="B109" s="37"/>
      <c r="C109" s="35"/>
      <c r="M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</row>
    <row r="110" spans="2:32" s="10" customFormat="1" ht="15" x14ac:dyDescent="0.2">
      <c r="B110" s="37"/>
      <c r="C110" s="35"/>
      <c r="M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</row>
    <row r="111" spans="2:32" s="10" customFormat="1" ht="15" x14ac:dyDescent="0.2">
      <c r="B111" s="37"/>
      <c r="C111" s="35"/>
      <c r="M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</row>
    <row r="112" spans="2:32" s="10" customFormat="1" ht="15" x14ac:dyDescent="0.2">
      <c r="B112" s="37"/>
      <c r="C112" s="35"/>
      <c r="M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</row>
    <row r="113" spans="2:32" s="10" customFormat="1" ht="15" x14ac:dyDescent="0.2">
      <c r="B113" s="37"/>
      <c r="C113" s="35"/>
      <c r="M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</row>
    <row r="114" spans="2:32" s="10" customFormat="1" ht="15" x14ac:dyDescent="0.2">
      <c r="B114" s="37"/>
      <c r="C114" s="35"/>
      <c r="M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</row>
    <row r="115" spans="2:32" s="10" customFormat="1" ht="15" x14ac:dyDescent="0.2">
      <c r="B115" s="37"/>
      <c r="C115" s="35"/>
      <c r="M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</row>
    <row r="116" spans="2:32" s="10" customFormat="1" ht="15" x14ac:dyDescent="0.2">
      <c r="B116" s="37"/>
      <c r="C116" s="35"/>
      <c r="M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</row>
    <row r="117" spans="2:32" s="10" customFormat="1" ht="15" x14ac:dyDescent="0.2">
      <c r="B117" s="37"/>
      <c r="C117" s="35"/>
      <c r="M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</row>
    <row r="118" spans="2:32" s="10" customFormat="1" ht="15" x14ac:dyDescent="0.2">
      <c r="B118" s="37"/>
      <c r="C118" s="35"/>
      <c r="M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</row>
    <row r="119" spans="2:32" s="10" customFormat="1" ht="15" x14ac:dyDescent="0.2">
      <c r="B119" s="37"/>
      <c r="C119" s="35"/>
      <c r="M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</row>
    <row r="120" spans="2:32" s="10" customFormat="1" ht="15" x14ac:dyDescent="0.2">
      <c r="B120" s="37"/>
      <c r="C120" s="35"/>
      <c r="M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</row>
    <row r="121" spans="2:32" s="10" customFormat="1" ht="15" x14ac:dyDescent="0.2">
      <c r="B121" s="37"/>
      <c r="C121" s="37"/>
      <c r="M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</row>
    <row r="122" spans="2:32" s="10" customFormat="1" ht="15" x14ac:dyDescent="0.2">
      <c r="B122" s="37"/>
      <c r="M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</row>
    <row r="123" spans="2:32" s="10" customFormat="1" ht="15" x14ac:dyDescent="0.2">
      <c r="B123" s="37"/>
      <c r="M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</row>
    <row r="124" spans="2:32" s="10" customFormat="1" ht="15" x14ac:dyDescent="0.2">
      <c r="B124" s="37"/>
      <c r="M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</row>
    <row r="125" spans="2:32" s="10" customFormat="1" ht="15" x14ac:dyDescent="0.2">
      <c r="B125" s="37"/>
      <c r="M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</row>
    <row r="126" spans="2:32" s="10" customFormat="1" ht="15" x14ac:dyDescent="0.2">
      <c r="B126" s="37"/>
      <c r="M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</row>
    <row r="127" spans="2:32" s="10" customFormat="1" ht="15.75" x14ac:dyDescent="0.25">
      <c r="B127" s="37"/>
      <c r="C127" s="31"/>
    </row>
    <row r="128" spans="2:32" s="10" customFormat="1" ht="15" x14ac:dyDescent="0.2">
      <c r="B128" s="37"/>
    </row>
    <row r="129" spans="2:3" s="10" customFormat="1" x14ac:dyDescent="0.2"/>
    <row r="130" spans="2:3" s="10" customFormat="1" x14ac:dyDescent="0.2"/>
    <row r="131" spans="2:3" s="10" customFormat="1" x14ac:dyDescent="0.2"/>
    <row r="132" spans="2:3" s="10" customFormat="1" ht="15" x14ac:dyDescent="0.2">
      <c r="B132" s="37"/>
      <c r="C132" s="13"/>
    </row>
    <row r="133" spans="2:3" s="10" customFormat="1" x14ac:dyDescent="0.2"/>
    <row r="134" spans="2:3" s="10" customFormat="1" x14ac:dyDescent="0.2">
      <c r="B134" s="18"/>
    </row>
    <row r="135" spans="2:3" s="10" customFormat="1" x14ac:dyDescent="0.2">
      <c r="B135" s="18"/>
    </row>
    <row r="136" spans="2:3" s="10" customFormat="1" x14ac:dyDescent="0.2">
      <c r="B136" s="18"/>
    </row>
    <row r="137" spans="2:3" s="10" customFormat="1" x14ac:dyDescent="0.2">
      <c r="B137" s="18"/>
    </row>
    <row r="138" spans="2:3" s="10" customFormat="1" x14ac:dyDescent="0.2">
      <c r="B138" s="18"/>
    </row>
    <row r="139" spans="2:3" s="10" customFormat="1" x14ac:dyDescent="0.2">
      <c r="B139" s="18"/>
    </row>
    <row r="140" spans="2:3" s="10" customFormat="1" x14ac:dyDescent="0.2">
      <c r="B140" s="18"/>
    </row>
    <row r="141" spans="2:3" s="10" customFormat="1" x14ac:dyDescent="0.2">
      <c r="B141" s="18"/>
    </row>
    <row r="142" spans="2:3" s="10" customFormat="1" x14ac:dyDescent="0.2">
      <c r="B142" s="18"/>
    </row>
    <row r="143" spans="2:3" s="10" customFormat="1" x14ac:dyDescent="0.2">
      <c r="B143" s="18"/>
    </row>
    <row r="144" spans="2:3" s="10" customFormat="1" x14ac:dyDescent="0.2">
      <c r="B144" s="18"/>
    </row>
    <row r="145" spans="2:2" s="10" customFormat="1" x14ac:dyDescent="0.2">
      <c r="B145" s="18"/>
    </row>
    <row r="146" spans="2:2" s="10" customFormat="1" x14ac:dyDescent="0.2">
      <c r="B146" s="18"/>
    </row>
    <row r="147" spans="2:2" s="10" customFormat="1" x14ac:dyDescent="0.2">
      <c r="B147" s="18"/>
    </row>
    <row r="148" spans="2:2" s="10" customFormat="1" x14ac:dyDescent="0.2"/>
    <row r="149" spans="2:2" s="10" customFormat="1" x14ac:dyDescent="0.2"/>
    <row r="150" spans="2:2" s="10" customFormat="1" x14ac:dyDescent="0.2"/>
    <row r="151" spans="2:2" s="10" customFormat="1" x14ac:dyDescent="0.2"/>
    <row r="152" spans="2:2" s="10" customFormat="1" x14ac:dyDescent="0.2"/>
    <row r="153" spans="2:2" s="10" customFormat="1" x14ac:dyDescent="0.2"/>
    <row r="154" spans="2:2" s="10" customFormat="1" x14ac:dyDescent="0.2"/>
    <row r="155" spans="2:2" s="10" customFormat="1" x14ac:dyDescent="0.2"/>
    <row r="156" spans="2:2" s="10" customFormat="1" x14ac:dyDescent="0.2"/>
    <row r="157" spans="2:2" s="10" customFormat="1" x14ac:dyDescent="0.2"/>
    <row r="158" spans="2:2" s="10" customFormat="1" x14ac:dyDescent="0.2"/>
    <row r="159" spans="2:2" s="10" customFormat="1" x14ac:dyDescent="0.2"/>
    <row r="160" spans="2:2" s="10" customFormat="1" x14ac:dyDescent="0.2"/>
    <row r="161" s="10" customFormat="1" x14ac:dyDescent="0.2"/>
    <row r="162" s="10" customFormat="1" x14ac:dyDescent="0.2"/>
    <row r="163" s="10" customFormat="1" x14ac:dyDescent="0.2"/>
    <row r="164" s="10" customFormat="1" x14ac:dyDescent="0.2"/>
    <row r="165" s="10" customFormat="1" x14ac:dyDescent="0.2"/>
    <row r="166" s="10" customFormat="1" x14ac:dyDescent="0.2"/>
    <row r="167" s="10" customFormat="1" x14ac:dyDescent="0.2"/>
    <row r="168" s="10" customFormat="1" x14ac:dyDescent="0.2"/>
    <row r="169" s="10" customFormat="1" x14ac:dyDescent="0.2"/>
    <row r="170" s="10" customFormat="1" x14ac:dyDescent="0.2"/>
    <row r="171" s="10" customFormat="1" x14ac:dyDescent="0.2"/>
    <row r="172" s="10" customFormat="1" x14ac:dyDescent="0.2"/>
    <row r="173" s="10" customFormat="1" x14ac:dyDescent="0.2"/>
    <row r="174" s="10" customFormat="1" x14ac:dyDescent="0.2"/>
    <row r="175" s="10" customFormat="1" x14ac:dyDescent="0.2"/>
    <row r="176" s="10" customFormat="1" x14ac:dyDescent="0.2"/>
    <row r="177" s="10" customFormat="1" x14ac:dyDescent="0.2"/>
    <row r="178" s="10" customFormat="1" x14ac:dyDescent="0.2"/>
    <row r="179" s="10" customFormat="1" x14ac:dyDescent="0.2"/>
    <row r="180" s="10" customFormat="1" x14ac:dyDescent="0.2"/>
    <row r="181" s="10" customFormat="1" x14ac:dyDescent="0.2"/>
    <row r="182" s="10" customFormat="1" x14ac:dyDescent="0.2"/>
    <row r="183" s="10" customFormat="1" x14ac:dyDescent="0.2"/>
    <row r="184" s="10" customFormat="1" x14ac:dyDescent="0.2"/>
    <row r="185" s="10" customFormat="1" x14ac:dyDescent="0.2"/>
    <row r="186" s="10" customFormat="1" x14ac:dyDescent="0.2"/>
    <row r="187" s="10" customFormat="1" x14ac:dyDescent="0.2"/>
    <row r="188" s="10" customFormat="1" x14ac:dyDescent="0.2"/>
    <row r="189" s="10" customFormat="1" x14ac:dyDescent="0.2"/>
    <row r="190" s="10" customFormat="1" x14ac:dyDescent="0.2"/>
    <row r="191" s="10" customFormat="1" x14ac:dyDescent="0.2"/>
    <row r="192" s="10" customFormat="1" x14ac:dyDescent="0.2"/>
    <row r="193" s="10" customFormat="1" x14ac:dyDescent="0.2"/>
    <row r="194" s="10" customFormat="1" x14ac:dyDescent="0.2"/>
    <row r="195" s="10" customFormat="1" x14ac:dyDescent="0.2"/>
    <row r="196" s="10" customFormat="1" x14ac:dyDescent="0.2"/>
    <row r="197" s="10" customFormat="1" x14ac:dyDescent="0.2"/>
    <row r="198" s="10" customFormat="1" x14ac:dyDescent="0.2"/>
    <row r="199" s="10" customFormat="1" x14ac:dyDescent="0.2"/>
    <row r="200" s="10" customFormat="1" x14ac:dyDescent="0.2"/>
    <row r="201" s="10" customFormat="1" x14ac:dyDescent="0.2"/>
    <row r="202" s="10" customFormat="1" x14ac:dyDescent="0.2"/>
    <row r="203" s="10" customFormat="1" x14ac:dyDescent="0.2"/>
    <row r="204" s="10" customFormat="1" x14ac:dyDescent="0.2"/>
    <row r="205" s="10" customFormat="1" x14ac:dyDescent="0.2"/>
    <row r="206" s="10" customFormat="1" x14ac:dyDescent="0.2"/>
    <row r="207" s="10" customFormat="1" x14ac:dyDescent="0.2"/>
    <row r="208" s="10" customFormat="1" x14ac:dyDescent="0.2"/>
    <row r="209" s="10" customFormat="1" x14ac:dyDescent="0.2"/>
    <row r="210" s="10" customFormat="1" x14ac:dyDescent="0.2"/>
    <row r="211" s="10" customFormat="1" x14ac:dyDescent="0.2"/>
    <row r="212" s="10" customFormat="1" x14ac:dyDescent="0.2"/>
    <row r="213" s="10" customFormat="1" x14ac:dyDescent="0.2"/>
    <row r="214" s="10" customFormat="1" x14ac:dyDescent="0.2"/>
    <row r="215" s="10" customFormat="1" x14ac:dyDescent="0.2"/>
    <row r="216" s="10" customFormat="1" x14ac:dyDescent="0.2"/>
    <row r="217" s="10" customFormat="1" x14ac:dyDescent="0.2"/>
    <row r="218" s="10" customFormat="1" x14ac:dyDescent="0.2"/>
    <row r="219" s="10" customFormat="1" x14ac:dyDescent="0.2"/>
    <row r="220" s="10" customFormat="1" x14ac:dyDescent="0.2"/>
    <row r="221" s="10" customFormat="1" x14ac:dyDescent="0.2"/>
    <row r="222" s="10" customFormat="1" x14ac:dyDescent="0.2"/>
    <row r="223" s="10" customFormat="1" x14ac:dyDescent="0.2"/>
    <row r="224" s="10" customFormat="1" x14ac:dyDescent="0.2"/>
    <row r="225" s="10" customFormat="1" x14ac:dyDescent="0.2"/>
    <row r="226" s="10" customFormat="1" x14ac:dyDescent="0.2"/>
    <row r="227" s="10" customFormat="1" x14ac:dyDescent="0.2"/>
    <row r="228" s="10" customFormat="1" x14ac:dyDescent="0.2"/>
    <row r="229" s="10" customFormat="1" x14ac:dyDescent="0.2"/>
  </sheetData>
  <mergeCells count="5">
    <mergeCell ref="D65:F65"/>
    <mergeCell ref="D80:F80"/>
    <mergeCell ref="G80:I80"/>
    <mergeCell ref="E104:L104"/>
    <mergeCell ref="N104:S10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30"/>
  <sheetViews>
    <sheetView zoomScale="55" zoomScaleNormal="55" workbookViewId="0">
      <selection activeCell="I125" sqref="I125"/>
    </sheetView>
  </sheetViews>
  <sheetFormatPr defaultRowHeight="15" outlineLevelRow="1" x14ac:dyDescent="0.25"/>
  <cols>
    <col min="1" max="1" width="3.5703125" customWidth="1"/>
    <col min="2" max="2" width="7.42578125" style="27" customWidth="1"/>
    <col min="3" max="3" width="33.28515625" customWidth="1"/>
    <col min="4" max="4" width="26.85546875" customWidth="1"/>
    <col min="5" max="5" width="12.85546875" customWidth="1"/>
    <col min="6" max="6" width="14.85546875" customWidth="1"/>
    <col min="7" max="7" width="9.140625" customWidth="1"/>
    <col min="9" max="10" width="9.140625" customWidth="1"/>
    <col min="34" max="34" width="9.140625" style="69"/>
  </cols>
  <sheetData>
    <row r="2" spans="2:20" ht="18" x14ac:dyDescent="0.25">
      <c r="B2" s="25" t="s">
        <v>60</v>
      </c>
    </row>
    <row r="4" spans="2:20" s="4" customFormat="1" ht="15.75" x14ac:dyDescent="0.25">
      <c r="B4" s="28"/>
      <c r="C4" s="11"/>
      <c r="I4" s="10"/>
    </row>
    <row r="5" spans="2:20" s="4" customFormat="1" ht="15.75" x14ac:dyDescent="0.25">
      <c r="B5" s="28"/>
      <c r="C5" s="24" t="s">
        <v>53</v>
      </c>
      <c r="D5" s="1"/>
      <c r="I5" s="10"/>
    </row>
    <row r="6" spans="2:20" s="4" customFormat="1" x14ac:dyDescent="0.2">
      <c r="B6" s="28">
        <v>1</v>
      </c>
      <c r="C6" s="22" t="s">
        <v>56</v>
      </c>
      <c r="D6" s="23" t="s">
        <v>69</v>
      </c>
      <c r="I6" s="10"/>
    </row>
    <row r="7" spans="2:20" s="4" customFormat="1" x14ac:dyDescent="0.2">
      <c r="B7" s="28">
        <f>1+B6</f>
        <v>2</v>
      </c>
      <c r="C7" s="22" t="s">
        <v>13</v>
      </c>
      <c r="D7" s="23" t="s">
        <v>45</v>
      </c>
      <c r="I7" s="10"/>
    </row>
    <row r="8" spans="2:20" s="4" customFormat="1" x14ac:dyDescent="0.2">
      <c r="B8" s="28">
        <v>3</v>
      </c>
      <c r="C8" s="22" t="s">
        <v>36</v>
      </c>
      <c r="D8" s="21" t="s">
        <v>46</v>
      </c>
      <c r="I8" s="10"/>
      <c r="R8" s="1"/>
      <c r="S8" s="1"/>
      <c r="T8" s="8"/>
    </row>
    <row r="9" spans="2:20" s="4" customFormat="1" x14ac:dyDescent="0.2">
      <c r="B9" s="28">
        <v>4</v>
      </c>
      <c r="C9" s="22" t="s">
        <v>65</v>
      </c>
      <c r="D9" s="21"/>
      <c r="I9" s="10"/>
      <c r="R9" s="1"/>
      <c r="S9" s="1"/>
      <c r="T9" s="8"/>
    </row>
    <row r="10" spans="2:20" s="4" customFormat="1" ht="15.75" x14ac:dyDescent="0.25">
      <c r="B10" s="28"/>
      <c r="C10" s="11"/>
      <c r="I10" s="10"/>
      <c r="R10" s="1"/>
      <c r="S10" s="1"/>
      <c r="T10" s="8"/>
    </row>
    <row r="11" spans="2:20" s="4" customFormat="1" ht="15.75" x14ac:dyDescent="0.25">
      <c r="B11" s="28"/>
      <c r="C11" s="11"/>
      <c r="D11" s="20" t="s">
        <v>54</v>
      </c>
      <c r="E11" s="4" t="s">
        <v>48</v>
      </c>
      <c r="I11" s="10"/>
      <c r="R11" s="1"/>
      <c r="S11" s="1"/>
      <c r="T11" s="8"/>
    </row>
    <row r="12" spans="2:20" s="4" customFormat="1" x14ac:dyDescent="0.2">
      <c r="B12" s="28"/>
      <c r="C12" s="67" t="s">
        <v>12</v>
      </c>
      <c r="D12" s="48" t="s">
        <v>56</v>
      </c>
      <c r="I12" s="10"/>
      <c r="R12" s="1"/>
      <c r="S12" s="1"/>
      <c r="T12" s="8"/>
    </row>
    <row r="13" spans="2:20" s="4" customFormat="1" x14ac:dyDescent="0.2">
      <c r="B13" s="28"/>
      <c r="C13" s="67" t="s">
        <v>11</v>
      </c>
      <c r="D13" s="48" t="s">
        <v>56</v>
      </c>
      <c r="I13" s="10"/>
      <c r="R13" s="1"/>
      <c r="S13" s="1"/>
      <c r="T13" s="8"/>
    </row>
    <row r="14" spans="2:20" s="4" customFormat="1" x14ac:dyDescent="0.2">
      <c r="B14" s="28"/>
      <c r="C14" s="67" t="s">
        <v>10</v>
      </c>
      <c r="D14" s="48" t="s">
        <v>56</v>
      </c>
      <c r="I14" s="10"/>
      <c r="R14" s="1"/>
      <c r="S14" s="1"/>
      <c r="T14" s="8"/>
    </row>
    <row r="15" spans="2:20" s="4" customFormat="1" x14ac:dyDescent="0.2">
      <c r="B15" s="28"/>
      <c r="C15" s="67" t="s">
        <v>9</v>
      </c>
      <c r="D15" s="48" t="s">
        <v>56</v>
      </c>
      <c r="I15" s="10"/>
      <c r="R15" s="1"/>
      <c r="S15" s="1"/>
      <c r="T15" s="8"/>
    </row>
    <row r="16" spans="2:20" s="4" customFormat="1" x14ac:dyDescent="0.2">
      <c r="B16" s="28"/>
      <c r="C16" s="67" t="s">
        <v>8</v>
      </c>
      <c r="D16" s="48" t="s">
        <v>56</v>
      </c>
      <c r="I16" s="10"/>
      <c r="R16" s="1"/>
      <c r="S16" s="1"/>
      <c r="T16" s="8"/>
    </row>
    <row r="17" spans="2:33" s="4" customFormat="1" x14ac:dyDescent="0.2">
      <c r="B17" s="28"/>
      <c r="C17" s="67" t="s">
        <v>7</v>
      </c>
      <c r="D17" s="48" t="s">
        <v>56</v>
      </c>
      <c r="I17" s="10"/>
      <c r="R17" s="1"/>
      <c r="S17" s="1"/>
      <c r="T17" s="8"/>
    </row>
    <row r="18" spans="2:33" s="4" customFormat="1" ht="15.75" x14ac:dyDescent="0.25">
      <c r="B18" s="28"/>
      <c r="C18" s="11"/>
      <c r="D18" s="14"/>
      <c r="I18" s="10"/>
      <c r="R18" s="1"/>
      <c r="S18" s="1"/>
      <c r="T18" s="8"/>
    </row>
    <row r="19" spans="2:33" s="4" customFormat="1" ht="15.75" x14ac:dyDescent="0.25">
      <c r="B19" s="28"/>
      <c r="C19" s="11"/>
      <c r="I19" s="10"/>
      <c r="R19" s="1"/>
      <c r="S19" s="1"/>
      <c r="T19" s="8"/>
    </row>
    <row r="20" spans="2:33" s="4" customFormat="1" x14ac:dyDescent="0.2">
      <c r="B20" s="29">
        <v>2</v>
      </c>
      <c r="C20" s="12" t="s">
        <v>44</v>
      </c>
      <c r="D20" s="2" t="s">
        <v>43</v>
      </c>
      <c r="E20" s="2"/>
      <c r="F20" s="2"/>
      <c r="G20" s="2"/>
      <c r="H20" s="2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2:33" s="4" customFormat="1" ht="15.75" x14ac:dyDescent="0.25">
      <c r="B21" s="28"/>
      <c r="C21" s="11"/>
      <c r="I21" s="10"/>
    </row>
    <row r="22" spans="2:33" s="4" customFormat="1" ht="14.25" outlineLevel="1" x14ac:dyDescent="0.2">
      <c r="C22" s="39" t="s">
        <v>12</v>
      </c>
      <c r="D22" s="2"/>
      <c r="E22" s="2"/>
      <c r="F22" s="2"/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2:33" s="4" customFormat="1" ht="14.25" outlineLevel="1" x14ac:dyDescent="0.2">
      <c r="B23" s="1"/>
      <c r="C23" s="54"/>
      <c r="D23" s="1"/>
      <c r="E23" s="1"/>
      <c r="F23" s="1"/>
      <c r="G23" s="1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2:33" s="4" customFormat="1" outlineLevel="1" x14ac:dyDescent="0.25">
      <c r="B24" s="27"/>
      <c r="C24" s="55"/>
      <c r="D24" s="1"/>
      <c r="E24" s="1" t="s">
        <v>6</v>
      </c>
      <c r="F24" s="1"/>
      <c r="G24" s="6" t="s">
        <v>47</v>
      </c>
      <c r="H24" s="1"/>
      <c r="I24" s="1"/>
      <c r="J24" s="1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2:33" s="4" customFormat="1" outlineLevel="1" x14ac:dyDescent="0.25">
      <c r="B25" s="27"/>
      <c r="C25" s="54"/>
      <c r="D25"/>
      <c r="E25" s="70">
        <v>2020</v>
      </c>
      <c r="F25" s="7"/>
      <c r="G25" s="64">
        <v>2020</v>
      </c>
      <c r="H25" s="64">
        <f t="shared" ref="H25:AF25" si="0">G25+1</f>
        <v>2021</v>
      </c>
      <c r="I25" s="64">
        <f t="shared" si="0"/>
        <v>2022</v>
      </c>
      <c r="J25" s="64">
        <f t="shared" si="0"/>
        <v>2023</v>
      </c>
      <c r="K25" s="64">
        <f t="shared" si="0"/>
        <v>2024</v>
      </c>
      <c r="L25" s="64">
        <f t="shared" si="0"/>
        <v>2025</v>
      </c>
      <c r="M25" s="64">
        <f t="shared" si="0"/>
        <v>2026</v>
      </c>
      <c r="N25" s="64">
        <f t="shared" si="0"/>
        <v>2027</v>
      </c>
      <c r="O25" s="64">
        <f t="shared" si="0"/>
        <v>2028</v>
      </c>
      <c r="P25" s="64">
        <f t="shared" si="0"/>
        <v>2029</v>
      </c>
      <c r="Q25" s="64">
        <f t="shared" si="0"/>
        <v>2030</v>
      </c>
      <c r="R25" s="64">
        <f t="shared" si="0"/>
        <v>2031</v>
      </c>
      <c r="S25" s="64">
        <f t="shared" si="0"/>
        <v>2032</v>
      </c>
      <c r="T25" s="64">
        <f t="shared" si="0"/>
        <v>2033</v>
      </c>
      <c r="U25" s="64">
        <f t="shared" si="0"/>
        <v>2034</v>
      </c>
      <c r="V25" s="64">
        <f t="shared" si="0"/>
        <v>2035</v>
      </c>
      <c r="W25" s="64">
        <f t="shared" si="0"/>
        <v>2036</v>
      </c>
      <c r="X25" s="64">
        <f t="shared" si="0"/>
        <v>2037</v>
      </c>
      <c r="Y25" s="64">
        <f t="shared" si="0"/>
        <v>2038</v>
      </c>
      <c r="Z25" s="64">
        <f t="shared" si="0"/>
        <v>2039</v>
      </c>
      <c r="AA25" s="64">
        <f t="shared" si="0"/>
        <v>2040</v>
      </c>
      <c r="AB25" s="64">
        <f t="shared" si="0"/>
        <v>2041</v>
      </c>
      <c r="AC25" s="64">
        <f t="shared" si="0"/>
        <v>2042</v>
      </c>
      <c r="AD25" s="64">
        <f t="shared" si="0"/>
        <v>2043</v>
      </c>
      <c r="AE25" s="64">
        <f t="shared" si="0"/>
        <v>2044</v>
      </c>
      <c r="AF25" s="64">
        <f t="shared" si="0"/>
        <v>2045</v>
      </c>
    </row>
    <row r="26" spans="2:33" s="4" customFormat="1" outlineLevel="1" x14ac:dyDescent="0.25">
      <c r="B26" s="27"/>
      <c r="C26" s="22" t="s">
        <v>5</v>
      </c>
      <c r="D26" s="41" t="s">
        <v>37</v>
      </c>
      <c r="E26" s="72">
        <v>0.04</v>
      </c>
      <c r="F26" s="6" t="s">
        <v>0</v>
      </c>
      <c r="G26" s="49">
        <f>$E26</f>
        <v>0.04</v>
      </c>
      <c r="H26" s="49">
        <f t="shared" ref="H26:W35" si="1">$E26</f>
        <v>0.04</v>
      </c>
      <c r="I26" s="49">
        <f t="shared" si="1"/>
        <v>0.04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6" t="s">
        <v>0</v>
      </c>
    </row>
    <row r="27" spans="2:33" s="4" customFormat="1" outlineLevel="1" x14ac:dyDescent="0.25">
      <c r="B27" s="27"/>
      <c r="C27" s="22"/>
      <c r="D27" s="41" t="s">
        <v>39</v>
      </c>
      <c r="E27" s="72">
        <v>0.04</v>
      </c>
      <c r="F27" s="6" t="s">
        <v>0</v>
      </c>
      <c r="G27" s="49">
        <f t="shared" ref="G27:V37" si="2">$E27</f>
        <v>0.04</v>
      </c>
      <c r="H27" s="49">
        <f t="shared" si="1"/>
        <v>0.04</v>
      </c>
      <c r="I27" s="49">
        <f t="shared" si="1"/>
        <v>0.04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6" t="s">
        <v>0</v>
      </c>
    </row>
    <row r="28" spans="2:33" s="4" customFormat="1" outlineLevel="1" x14ac:dyDescent="0.25">
      <c r="B28" s="27"/>
      <c r="C28" s="22"/>
      <c r="D28" s="41" t="s">
        <v>2</v>
      </c>
      <c r="E28" s="72">
        <v>0.04</v>
      </c>
      <c r="F28" s="6" t="s">
        <v>0</v>
      </c>
      <c r="G28" s="49">
        <f t="shared" si="2"/>
        <v>0.04</v>
      </c>
      <c r="H28" s="49">
        <f t="shared" si="1"/>
        <v>0.04</v>
      </c>
      <c r="I28" s="49">
        <f t="shared" si="1"/>
        <v>0.04</v>
      </c>
      <c r="J28" s="49">
        <f t="shared" si="1"/>
        <v>0.04</v>
      </c>
      <c r="K28" s="49">
        <f t="shared" si="1"/>
        <v>0.04</v>
      </c>
      <c r="L28" s="49">
        <f t="shared" si="1"/>
        <v>0.04</v>
      </c>
      <c r="M28" s="49">
        <f t="shared" si="1"/>
        <v>0.04</v>
      </c>
      <c r="N28" s="49">
        <f t="shared" si="1"/>
        <v>0.04</v>
      </c>
      <c r="O28" s="49">
        <f t="shared" si="1"/>
        <v>0.04</v>
      </c>
      <c r="P28" s="49">
        <f t="shared" si="1"/>
        <v>0.04</v>
      </c>
      <c r="Q28" s="49">
        <f t="shared" si="1"/>
        <v>0.04</v>
      </c>
      <c r="R28" s="49">
        <f t="shared" si="1"/>
        <v>0.04</v>
      </c>
      <c r="S28" s="49">
        <f t="shared" si="1"/>
        <v>0.04</v>
      </c>
      <c r="T28" s="49">
        <f t="shared" si="1"/>
        <v>0.04</v>
      </c>
      <c r="U28" s="49">
        <f t="shared" si="1"/>
        <v>0.04</v>
      </c>
      <c r="V28" s="49">
        <f t="shared" si="1"/>
        <v>0.04</v>
      </c>
      <c r="W28" s="49">
        <f t="shared" si="1"/>
        <v>0.04</v>
      </c>
      <c r="X28" s="49">
        <f t="shared" ref="J28:AF29" si="3">$E28</f>
        <v>0.04</v>
      </c>
      <c r="Y28" s="49">
        <f t="shared" si="3"/>
        <v>0.04</v>
      </c>
      <c r="Z28" s="49">
        <f t="shared" si="3"/>
        <v>0.04</v>
      </c>
      <c r="AA28" s="49">
        <f t="shared" si="3"/>
        <v>0.04</v>
      </c>
      <c r="AB28" s="49">
        <f t="shared" si="3"/>
        <v>0.04</v>
      </c>
      <c r="AC28" s="49">
        <f t="shared" si="3"/>
        <v>0.04</v>
      </c>
      <c r="AD28" s="49">
        <f t="shared" si="3"/>
        <v>0.04</v>
      </c>
      <c r="AE28" s="49">
        <f t="shared" si="3"/>
        <v>0.04</v>
      </c>
      <c r="AF28" s="49">
        <f t="shared" si="3"/>
        <v>0.04</v>
      </c>
      <c r="AG28" s="6" t="s">
        <v>0</v>
      </c>
    </row>
    <row r="29" spans="2:33" s="4" customFormat="1" outlineLevel="1" x14ac:dyDescent="0.25">
      <c r="B29" s="27"/>
      <c r="C29" s="22"/>
      <c r="D29" s="41" t="s">
        <v>1</v>
      </c>
      <c r="E29" s="72">
        <v>0.04</v>
      </c>
      <c r="F29" s="6" t="s">
        <v>0</v>
      </c>
      <c r="G29" s="49">
        <f t="shared" si="2"/>
        <v>0.04</v>
      </c>
      <c r="H29" s="49">
        <f t="shared" si="1"/>
        <v>0.04</v>
      </c>
      <c r="I29" s="49">
        <f t="shared" si="1"/>
        <v>0.04</v>
      </c>
      <c r="J29" s="49">
        <f t="shared" si="3"/>
        <v>0.04</v>
      </c>
      <c r="K29" s="49">
        <f t="shared" si="3"/>
        <v>0.04</v>
      </c>
      <c r="L29" s="49">
        <f t="shared" si="3"/>
        <v>0.04</v>
      </c>
      <c r="M29" s="49">
        <f t="shared" si="3"/>
        <v>0.04</v>
      </c>
      <c r="N29" s="49">
        <f t="shared" si="3"/>
        <v>0.04</v>
      </c>
      <c r="O29" s="49">
        <f t="shared" si="3"/>
        <v>0.04</v>
      </c>
      <c r="P29" s="49">
        <f t="shared" si="3"/>
        <v>0.04</v>
      </c>
      <c r="Q29" s="49">
        <f t="shared" si="3"/>
        <v>0.04</v>
      </c>
      <c r="R29" s="49">
        <f t="shared" si="3"/>
        <v>0.04</v>
      </c>
      <c r="S29" s="49">
        <f t="shared" si="3"/>
        <v>0.04</v>
      </c>
      <c r="T29" s="49">
        <f t="shared" si="3"/>
        <v>0.04</v>
      </c>
      <c r="U29" s="49">
        <f t="shared" si="3"/>
        <v>0.04</v>
      </c>
      <c r="V29" s="49">
        <f t="shared" si="3"/>
        <v>0.04</v>
      </c>
      <c r="W29" s="49">
        <f t="shared" si="3"/>
        <v>0.04</v>
      </c>
      <c r="X29" s="49">
        <f t="shared" si="3"/>
        <v>0.04</v>
      </c>
      <c r="Y29" s="49">
        <f t="shared" si="3"/>
        <v>0.04</v>
      </c>
      <c r="Z29" s="49">
        <f t="shared" si="3"/>
        <v>0.04</v>
      </c>
      <c r="AA29" s="49">
        <f t="shared" si="3"/>
        <v>0.04</v>
      </c>
      <c r="AB29" s="49">
        <f t="shared" si="3"/>
        <v>0.04</v>
      </c>
      <c r="AC29" s="49">
        <f t="shared" si="3"/>
        <v>0.04</v>
      </c>
      <c r="AD29" s="49">
        <f t="shared" si="3"/>
        <v>0.04</v>
      </c>
      <c r="AE29" s="49">
        <f t="shared" si="3"/>
        <v>0.04</v>
      </c>
      <c r="AF29" s="49">
        <f t="shared" si="3"/>
        <v>0.04</v>
      </c>
      <c r="AG29" s="6" t="s">
        <v>0</v>
      </c>
    </row>
    <row r="30" spans="2:33" s="4" customFormat="1" outlineLevel="1" x14ac:dyDescent="0.25">
      <c r="B30" s="27"/>
      <c r="C30" s="22" t="s">
        <v>4</v>
      </c>
      <c r="D30" s="41" t="s">
        <v>37</v>
      </c>
      <c r="E30" s="72">
        <v>7.4999999999999997E-2</v>
      </c>
      <c r="F30" s="6" t="s">
        <v>0</v>
      </c>
      <c r="G30" s="49">
        <f t="shared" si="2"/>
        <v>7.4999999999999997E-2</v>
      </c>
      <c r="H30" s="49">
        <f t="shared" si="1"/>
        <v>7.4999999999999997E-2</v>
      </c>
      <c r="I30" s="49">
        <f t="shared" si="1"/>
        <v>7.4999999999999997E-2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6" t="s">
        <v>0</v>
      </c>
    </row>
    <row r="31" spans="2:33" s="4" customFormat="1" outlineLevel="1" x14ac:dyDescent="0.25">
      <c r="B31" s="27"/>
      <c r="C31" s="22"/>
      <c r="D31" s="41" t="s">
        <v>39</v>
      </c>
      <c r="E31" s="72">
        <v>7.4999999999999997E-2</v>
      </c>
      <c r="F31" s="6" t="s">
        <v>0</v>
      </c>
      <c r="G31" s="49">
        <f t="shared" si="2"/>
        <v>7.4999999999999997E-2</v>
      </c>
      <c r="H31" s="49">
        <f t="shared" si="1"/>
        <v>7.4999999999999997E-2</v>
      </c>
      <c r="I31" s="49">
        <f t="shared" si="1"/>
        <v>7.4999999999999997E-2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6" t="s">
        <v>0</v>
      </c>
    </row>
    <row r="32" spans="2:33" s="4" customFormat="1" outlineLevel="1" x14ac:dyDescent="0.25">
      <c r="B32" s="27"/>
      <c r="C32" s="22"/>
      <c r="D32" s="41" t="s">
        <v>2</v>
      </c>
      <c r="E32" s="72">
        <v>7.4999999999999997E-2</v>
      </c>
      <c r="F32" s="6" t="s">
        <v>0</v>
      </c>
      <c r="G32" s="49">
        <f t="shared" si="2"/>
        <v>7.4999999999999997E-2</v>
      </c>
      <c r="H32" s="49">
        <f t="shared" si="1"/>
        <v>7.4999999999999997E-2</v>
      </c>
      <c r="I32" s="49">
        <f t="shared" si="1"/>
        <v>7.4999999999999997E-2</v>
      </c>
      <c r="J32" s="49">
        <f t="shared" si="1"/>
        <v>7.4999999999999997E-2</v>
      </c>
      <c r="K32" s="49">
        <f t="shared" si="1"/>
        <v>7.4999999999999997E-2</v>
      </c>
      <c r="L32" s="49">
        <f t="shared" si="1"/>
        <v>7.4999999999999997E-2</v>
      </c>
      <c r="M32" s="49">
        <f t="shared" si="1"/>
        <v>7.4999999999999997E-2</v>
      </c>
      <c r="N32" s="49">
        <f t="shared" si="1"/>
        <v>7.4999999999999997E-2</v>
      </c>
      <c r="O32" s="49">
        <f t="shared" si="1"/>
        <v>7.4999999999999997E-2</v>
      </c>
      <c r="P32" s="49">
        <f t="shared" si="1"/>
        <v>7.4999999999999997E-2</v>
      </c>
      <c r="Q32" s="49">
        <f t="shared" si="1"/>
        <v>7.4999999999999997E-2</v>
      </c>
      <c r="R32" s="49">
        <f t="shared" si="1"/>
        <v>7.4999999999999997E-2</v>
      </c>
      <c r="S32" s="49">
        <f t="shared" si="1"/>
        <v>7.4999999999999997E-2</v>
      </c>
      <c r="T32" s="49">
        <f t="shared" si="1"/>
        <v>7.4999999999999997E-2</v>
      </c>
      <c r="U32" s="49">
        <f t="shared" si="1"/>
        <v>7.4999999999999997E-2</v>
      </c>
      <c r="V32" s="49">
        <f t="shared" si="1"/>
        <v>7.4999999999999997E-2</v>
      </c>
      <c r="W32" s="49">
        <f t="shared" si="1"/>
        <v>7.4999999999999997E-2</v>
      </c>
      <c r="X32" s="49">
        <f t="shared" ref="J32:AF33" si="4">$E32</f>
        <v>7.4999999999999997E-2</v>
      </c>
      <c r="Y32" s="49">
        <f t="shared" si="4"/>
        <v>7.4999999999999997E-2</v>
      </c>
      <c r="Z32" s="49">
        <f t="shared" si="4"/>
        <v>7.4999999999999997E-2</v>
      </c>
      <c r="AA32" s="49">
        <f t="shared" si="4"/>
        <v>7.4999999999999997E-2</v>
      </c>
      <c r="AB32" s="49">
        <f t="shared" si="4"/>
        <v>7.4999999999999997E-2</v>
      </c>
      <c r="AC32" s="49">
        <f t="shared" si="4"/>
        <v>7.4999999999999997E-2</v>
      </c>
      <c r="AD32" s="49">
        <f t="shared" si="4"/>
        <v>7.4999999999999997E-2</v>
      </c>
      <c r="AE32" s="49">
        <f t="shared" si="4"/>
        <v>7.4999999999999997E-2</v>
      </c>
      <c r="AF32" s="49">
        <f t="shared" si="4"/>
        <v>7.4999999999999997E-2</v>
      </c>
      <c r="AG32" s="6" t="s">
        <v>0</v>
      </c>
    </row>
    <row r="33" spans="2:33" s="4" customFormat="1" outlineLevel="1" x14ac:dyDescent="0.25">
      <c r="B33" s="27"/>
      <c r="C33" s="22"/>
      <c r="D33" s="41" t="s">
        <v>1</v>
      </c>
      <c r="E33" s="72">
        <v>7.4999999999999997E-2</v>
      </c>
      <c r="F33" s="6" t="s">
        <v>0</v>
      </c>
      <c r="G33" s="49">
        <f t="shared" si="2"/>
        <v>7.4999999999999997E-2</v>
      </c>
      <c r="H33" s="49">
        <f t="shared" si="1"/>
        <v>7.4999999999999997E-2</v>
      </c>
      <c r="I33" s="49">
        <f t="shared" si="1"/>
        <v>7.4999999999999997E-2</v>
      </c>
      <c r="J33" s="49">
        <f t="shared" si="4"/>
        <v>7.4999999999999997E-2</v>
      </c>
      <c r="K33" s="49">
        <f t="shared" si="4"/>
        <v>7.4999999999999997E-2</v>
      </c>
      <c r="L33" s="49">
        <f t="shared" si="4"/>
        <v>7.4999999999999997E-2</v>
      </c>
      <c r="M33" s="49">
        <f t="shared" si="4"/>
        <v>7.4999999999999997E-2</v>
      </c>
      <c r="N33" s="49">
        <f t="shared" si="4"/>
        <v>7.4999999999999997E-2</v>
      </c>
      <c r="O33" s="49">
        <f t="shared" si="4"/>
        <v>7.4999999999999997E-2</v>
      </c>
      <c r="P33" s="49">
        <f t="shared" si="4"/>
        <v>7.4999999999999997E-2</v>
      </c>
      <c r="Q33" s="49">
        <f t="shared" si="4"/>
        <v>7.4999999999999997E-2</v>
      </c>
      <c r="R33" s="49">
        <f t="shared" si="4"/>
        <v>7.4999999999999997E-2</v>
      </c>
      <c r="S33" s="49">
        <f t="shared" si="4"/>
        <v>7.4999999999999997E-2</v>
      </c>
      <c r="T33" s="49">
        <f t="shared" si="4"/>
        <v>7.4999999999999997E-2</v>
      </c>
      <c r="U33" s="49">
        <f t="shared" si="4"/>
        <v>7.4999999999999997E-2</v>
      </c>
      <c r="V33" s="49">
        <f t="shared" si="4"/>
        <v>7.4999999999999997E-2</v>
      </c>
      <c r="W33" s="49">
        <f t="shared" si="4"/>
        <v>7.4999999999999997E-2</v>
      </c>
      <c r="X33" s="49">
        <f t="shared" si="4"/>
        <v>7.4999999999999997E-2</v>
      </c>
      <c r="Y33" s="49">
        <f t="shared" si="4"/>
        <v>7.4999999999999997E-2</v>
      </c>
      <c r="Z33" s="49">
        <f t="shared" si="4"/>
        <v>7.4999999999999997E-2</v>
      </c>
      <c r="AA33" s="49">
        <f t="shared" si="4"/>
        <v>7.4999999999999997E-2</v>
      </c>
      <c r="AB33" s="49">
        <f t="shared" si="4"/>
        <v>7.4999999999999997E-2</v>
      </c>
      <c r="AC33" s="49">
        <f t="shared" si="4"/>
        <v>7.4999999999999997E-2</v>
      </c>
      <c r="AD33" s="49">
        <f t="shared" si="4"/>
        <v>7.4999999999999997E-2</v>
      </c>
      <c r="AE33" s="49">
        <f t="shared" si="4"/>
        <v>7.4999999999999997E-2</v>
      </c>
      <c r="AF33" s="49">
        <f t="shared" si="4"/>
        <v>7.4999999999999997E-2</v>
      </c>
      <c r="AG33" s="6" t="s">
        <v>0</v>
      </c>
    </row>
    <row r="34" spans="2:33" s="4" customFormat="1" outlineLevel="1" x14ac:dyDescent="0.25">
      <c r="B34" s="27"/>
      <c r="C34" s="22" t="s">
        <v>3</v>
      </c>
      <c r="D34" s="41" t="s">
        <v>37</v>
      </c>
      <c r="E34" s="72">
        <v>0.14046724218457524</v>
      </c>
      <c r="F34" s="6" t="s">
        <v>0</v>
      </c>
      <c r="G34" s="49">
        <f t="shared" si="2"/>
        <v>0.14046724218457524</v>
      </c>
      <c r="H34" s="49">
        <f t="shared" si="1"/>
        <v>0.14046724218457524</v>
      </c>
      <c r="I34" s="49">
        <f t="shared" si="1"/>
        <v>0.14046724218457524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6" t="s">
        <v>0</v>
      </c>
    </row>
    <row r="35" spans="2:33" s="4" customFormat="1" outlineLevel="1" x14ac:dyDescent="0.25">
      <c r="B35" s="27"/>
      <c r="C35" s="22"/>
      <c r="D35" s="41" t="s">
        <v>39</v>
      </c>
      <c r="E35" s="72">
        <v>0.14046724218457524</v>
      </c>
      <c r="F35" s="6" t="s">
        <v>0</v>
      </c>
      <c r="G35" s="49">
        <f t="shared" si="2"/>
        <v>0.14046724218457524</v>
      </c>
      <c r="H35" s="49">
        <f t="shared" si="1"/>
        <v>0.14046724218457524</v>
      </c>
      <c r="I35" s="49">
        <f t="shared" si="1"/>
        <v>0.14046724218457524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6" t="s">
        <v>0</v>
      </c>
    </row>
    <row r="36" spans="2:33" s="4" customFormat="1" outlineLevel="1" x14ac:dyDescent="0.25">
      <c r="B36" s="27"/>
      <c r="C36" s="68"/>
      <c r="D36" s="41" t="s">
        <v>2</v>
      </c>
      <c r="E36" s="72">
        <v>0.14046724218457524</v>
      </c>
      <c r="F36" s="6" t="s">
        <v>0</v>
      </c>
      <c r="G36" s="49">
        <f t="shared" si="2"/>
        <v>0.14046724218457524</v>
      </c>
      <c r="H36" s="49">
        <f t="shared" si="2"/>
        <v>0.14046724218457524</v>
      </c>
      <c r="I36" s="49">
        <f t="shared" si="2"/>
        <v>0.14046724218457524</v>
      </c>
      <c r="J36" s="49">
        <f t="shared" si="2"/>
        <v>0.14046724218457524</v>
      </c>
      <c r="K36" s="49">
        <f t="shared" si="2"/>
        <v>0.14046724218457524</v>
      </c>
      <c r="L36" s="49">
        <f t="shared" si="2"/>
        <v>0.14046724218457524</v>
      </c>
      <c r="M36" s="49">
        <f t="shared" si="2"/>
        <v>0.14046724218457524</v>
      </c>
      <c r="N36" s="49">
        <f t="shared" si="2"/>
        <v>0.14046724218457524</v>
      </c>
      <c r="O36" s="49">
        <f t="shared" si="2"/>
        <v>0.14046724218457524</v>
      </c>
      <c r="P36" s="49">
        <f t="shared" si="2"/>
        <v>0.14046724218457524</v>
      </c>
      <c r="Q36" s="49">
        <f t="shared" si="2"/>
        <v>0.14046724218457524</v>
      </c>
      <c r="R36" s="49">
        <f t="shared" si="2"/>
        <v>0.14046724218457524</v>
      </c>
      <c r="S36" s="49">
        <f t="shared" si="2"/>
        <v>0.14046724218457524</v>
      </c>
      <c r="T36" s="49">
        <f t="shared" si="2"/>
        <v>0.14046724218457524</v>
      </c>
      <c r="U36" s="49">
        <f t="shared" si="2"/>
        <v>0.14046724218457524</v>
      </c>
      <c r="V36" s="49">
        <f t="shared" si="2"/>
        <v>0.14046724218457524</v>
      </c>
      <c r="W36" s="49">
        <f t="shared" ref="J36:AF37" si="5">$E36</f>
        <v>0.14046724218457524</v>
      </c>
      <c r="X36" s="49">
        <f t="shared" si="5"/>
        <v>0.14046724218457524</v>
      </c>
      <c r="Y36" s="49">
        <f t="shared" si="5"/>
        <v>0.14046724218457524</v>
      </c>
      <c r="Z36" s="49">
        <f t="shared" si="5"/>
        <v>0.14046724218457524</v>
      </c>
      <c r="AA36" s="49">
        <f t="shared" si="5"/>
        <v>0.14046724218457524</v>
      </c>
      <c r="AB36" s="49">
        <f t="shared" si="5"/>
        <v>0.14046724218457524</v>
      </c>
      <c r="AC36" s="49">
        <f t="shared" si="5"/>
        <v>0.14046724218457524</v>
      </c>
      <c r="AD36" s="49">
        <f t="shared" si="5"/>
        <v>0.14046724218457524</v>
      </c>
      <c r="AE36" s="49">
        <f t="shared" si="5"/>
        <v>0.14046724218457524</v>
      </c>
      <c r="AF36" s="49">
        <f t="shared" si="5"/>
        <v>0.14046724218457524</v>
      </c>
      <c r="AG36" s="6" t="s">
        <v>0</v>
      </c>
    </row>
    <row r="37" spans="2:33" s="4" customFormat="1" outlineLevel="1" x14ac:dyDescent="0.25">
      <c r="B37" s="27"/>
      <c r="C37" s="68"/>
      <c r="D37" s="41" t="s">
        <v>1</v>
      </c>
      <c r="E37" s="72">
        <v>0.14046724218457524</v>
      </c>
      <c r="F37" s="6" t="s">
        <v>0</v>
      </c>
      <c r="G37" s="49">
        <f t="shared" si="2"/>
        <v>0.14046724218457524</v>
      </c>
      <c r="H37" s="49">
        <f t="shared" si="2"/>
        <v>0.14046724218457524</v>
      </c>
      <c r="I37" s="49">
        <f t="shared" si="2"/>
        <v>0.14046724218457524</v>
      </c>
      <c r="J37" s="49">
        <f t="shared" si="5"/>
        <v>0.14046724218457524</v>
      </c>
      <c r="K37" s="49">
        <f t="shared" si="5"/>
        <v>0.14046724218457524</v>
      </c>
      <c r="L37" s="49">
        <f t="shared" si="5"/>
        <v>0.14046724218457524</v>
      </c>
      <c r="M37" s="49">
        <f t="shared" si="5"/>
        <v>0.14046724218457524</v>
      </c>
      <c r="N37" s="49">
        <f t="shared" si="5"/>
        <v>0.14046724218457524</v>
      </c>
      <c r="O37" s="49">
        <f t="shared" si="5"/>
        <v>0.14046724218457524</v>
      </c>
      <c r="P37" s="49">
        <f t="shared" si="5"/>
        <v>0.14046724218457524</v>
      </c>
      <c r="Q37" s="49">
        <f t="shared" si="5"/>
        <v>0.14046724218457524</v>
      </c>
      <c r="R37" s="49">
        <f t="shared" si="5"/>
        <v>0.14046724218457524</v>
      </c>
      <c r="S37" s="49">
        <f t="shared" si="5"/>
        <v>0.14046724218457524</v>
      </c>
      <c r="T37" s="49">
        <f t="shared" si="5"/>
        <v>0.14046724218457524</v>
      </c>
      <c r="U37" s="49">
        <f t="shared" si="5"/>
        <v>0.14046724218457524</v>
      </c>
      <c r="V37" s="49">
        <f t="shared" si="5"/>
        <v>0.14046724218457524</v>
      </c>
      <c r="W37" s="49">
        <f t="shared" si="5"/>
        <v>0.14046724218457524</v>
      </c>
      <c r="X37" s="49">
        <f t="shared" si="5"/>
        <v>0.14046724218457524</v>
      </c>
      <c r="Y37" s="49">
        <f t="shared" si="5"/>
        <v>0.14046724218457524</v>
      </c>
      <c r="Z37" s="49">
        <f t="shared" si="5"/>
        <v>0.14046724218457524</v>
      </c>
      <c r="AA37" s="49">
        <f t="shared" si="5"/>
        <v>0.14046724218457524</v>
      </c>
      <c r="AB37" s="49">
        <f t="shared" si="5"/>
        <v>0.14046724218457524</v>
      </c>
      <c r="AC37" s="49">
        <f t="shared" si="5"/>
        <v>0.14046724218457524</v>
      </c>
      <c r="AD37" s="49">
        <f t="shared" si="5"/>
        <v>0.14046724218457524</v>
      </c>
      <c r="AE37" s="49">
        <f t="shared" si="5"/>
        <v>0.14046724218457524</v>
      </c>
      <c r="AF37" s="49">
        <f t="shared" si="5"/>
        <v>0.14046724218457524</v>
      </c>
      <c r="AG37" s="6" t="s">
        <v>0</v>
      </c>
    </row>
    <row r="38" spans="2:33" s="4" customFormat="1" ht="15.75" outlineLevel="1" x14ac:dyDescent="0.25">
      <c r="B38" s="28"/>
      <c r="C38" s="11"/>
      <c r="I38" s="10"/>
    </row>
    <row r="39" spans="2:33" s="4" customFormat="1" outlineLevel="1" x14ac:dyDescent="0.2">
      <c r="B39" s="28"/>
      <c r="C39" s="2" t="s">
        <v>11</v>
      </c>
      <c r="D39" s="2"/>
      <c r="E39" s="2"/>
      <c r="F39" s="2"/>
      <c r="G39" s="2"/>
      <c r="H39" s="2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2:33" s="4" customFormat="1" ht="15.75" outlineLevel="1" x14ac:dyDescent="0.25">
      <c r="B40" s="28"/>
      <c r="C40" s="52"/>
      <c r="D40" s="6"/>
      <c r="E40" s="6"/>
      <c r="F40" s="6"/>
      <c r="G40" s="6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</row>
    <row r="41" spans="2:33" s="4" customFormat="1" ht="15.75" outlineLevel="1" x14ac:dyDescent="0.25">
      <c r="B41" s="28"/>
      <c r="C41"/>
      <c r="D41" s="1"/>
      <c r="E41" s="1" t="s">
        <v>6</v>
      </c>
      <c r="F41" s="1"/>
      <c r="G41" s="6" t="s">
        <v>47</v>
      </c>
      <c r="H41" s="1"/>
      <c r="I41" s="1"/>
      <c r="J41" s="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2:33" s="4" customFormat="1" ht="15.75" outlineLevel="1" x14ac:dyDescent="0.25">
      <c r="B42" s="28"/>
      <c r="C42" s="1"/>
      <c r="D42"/>
      <c r="E42" s="70">
        <v>2020</v>
      </c>
      <c r="F42" s="7"/>
      <c r="G42" s="64">
        <v>2020</v>
      </c>
      <c r="H42" s="64">
        <f t="shared" ref="H42" si="6">G42+1</f>
        <v>2021</v>
      </c>
      <c r="I42" s="64">
        <f t="shared" ref="I42" si="7">H42+1</f>
        <v>2022</v>
      </c>
      <c r="J42" s="64">
        <f t="shared" ref="J42" si="8">I42+1</f>
        <v>2023</v>
      </c>
      <c r="K42" s="64">
        <f t="shared" ref="K42" si="9">J42+1</f>
        <v>2024</v>
      </c>
      <c r="L42" s="64">
        <f t="shared" ref="L42" si="10">K42+1</f>
        <v>2025</v>
      </c>
      <c r="M42" s="64">
        <f t="shared" ref="M42" si="11">L42+1</f>
        <v>2026</v>
      </c>
      <c r="N42" s="64">
        <f t="shared" ref="N42" si="12">M42+1</f>
        <v>2027</v>
      </c>
      <c r="O42" s="64">
        <f t="shared" ref="O42" si="13">N42+1</f>
        <v>2028</v>
      </c>
      <c r="P42" s="64">
        <f t="shared" ref="P42" si="14">O42+1</f>
        <v>2029</v>
      </c>
      <c r="Q42" s="64">
        <f t="shared" ref="Q42" si="15">P42+1</f>
        <v>2030</v>
      </c>
      <c r="R42" s="64">
        <f t="shared" ref="R42" si="16">Q42+1</f>
        <v>2031</v>
      </c>
      <c r="S42" s="64">
        <f t="shared" ref="S42" si="17">R42+1</f>
        <v>2032</v>
      </c>
      <c r="T42" s="64">
        <f t="shared" ref="T42" si="18">S42+1</f>
        <v>2033</v>
      </c>
      <c r="U42" s="64">
        <f t="shared" ref="U42" si="19">T42+1</f>
        <v>2034</v>
      </c>
      <c r="V42" s="64">
        <f t="shared" ref="V42" si="20">U42+1</f>
        <v>2035</v>
      </c>
      <c r="W42" s="64">
        <f t="shared" ref="W42" si="21">V42+1</f>
        <v>2036</v>
      </c>
      <c r="X42" s="64">
        <f t="shared" ref="X42" si="22">W42+1</f>
        <v>2037</v>
      </c>
      <c r="Y42" s="64">
        <f t="shared" ref="Y42" si="23">X42+1</f>
        <v>2038</v>
      </c>
      <c r="Z42" s="64">
        <f t="shared" ref="Z42" si="24">Y42+1</f>
        <v>2039</v>
      </c>
      <c r="AA42" s="64">
        <f t="shared" ref="AA42" si="25">Z42+1</f>
        <v>2040</v>
      </c>
      <c r="AB42" s="64">
        <f t="shared" ref="AB42" si="26">AA42+1</f>
        <v>2041</v>
      </c>
      <c r="AC42" s="64">
        <f t="shared" ref="AC42" si="27">AB42+1</f>
        <v>2042</v>
      </c>
      <c r="AD42" s="64">
        <f t="shared" ref="AD42" si="28">AC42+1</f>
        <v>2043</v>
      </c>
      <c r="AE42" s="64">
        <f t="shared" ref="AE42" si="29">AD42+1</f>
        <v>2044</v>
      </c>
      <c r="AF42" s="64">
        <f t="shared" ref="AF42" si="30">AE42+1</f>
        <v>2045</v>
      </c>
    </row>
    <row r="43" spans="2:33" s="4" customFormat="1" outlineLevel="1" x14ac:dyDescent="0.2">
      <c r="B43" s="28"/>
      <c r="C43" s="22" t="s">
        <v>5</v>
      </c>
      <c r="D43" s="41" t="s">
        <v>37</v>
      </c>
      <c r="E43" s="72">
        <v>6.8310344827586203E-2</v>
      </c>
      <c r="F43" s="6" t="s">
        <v>0</v>
      </c>
      <c r="G43" s="49">
        <f>$E43</f>
        <v>6.8310344827586203E-2</v>
      </c>
      <c r="H43" s="49">
        <f t="shared" ref="H43:W52" si="31">$E43</f>
        <v>6.8310344827586203E-2</v>
      </c>
      <c r="I43" s="49">
        <f t="shared" si="31"/>
        <v>6.8310344827586203E-2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6" t="s">
        <v>0</v>
      </c>
    </row>
    <row r="44" spans="2:33" s="4" customFormat="1" outlineLevel="1" x14ac:dyDescent="0.2">
      <c r="B44" s="28"/>
      <c r="C44" s="22"/>
      <c r="D44" s="41" t="s">
        <v>39</v>
      </c>
      <c r="E44" s="72">
        <v>6.8310344827586203E-2</v>
      </c>
      <c r="F44" s="6" t="s">
        <v>0</v>
      </c>
      <c r="G44" s="49">
        <f t="shared" ref="G44:V54" si="32">$E44</f>
        <v>6.8310344827586203E-2</v>
      </c>
      <c r="H44" s="49">
        <f t="shared" si="31"/>
        <v>6.8310344827586203E-2</v>
      </c>
      <c r="I44" s="49">
        <f t="shared" si="31"/>
        <v>6.8310344827586203E-2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6" t="s">
        <v>0</v>
      </c>
    </row>
    <row r="45" spans="2:33" s="4" customFormat="1" outlineLevel="1" x14ac:dyDescent="0.2">
      <c r="B45" s="28"/>
      <c r="C45" s="22"/>
      <c r="D45" s="41" t="s">
        <v>2</v>
      </c>
      <c r="E45" s="72">
        <v>6.8310344827586203E-2</v>
      </c>
      <c r="F45" s="6" t="s">
        <v>0</v>
      </c>
      <c r="G45" s="49">
        <f t="shared" si="32"/>
        <v>6.8310344827586203E-2</v>
      </c>
      <c r="H45" s="49">
        <f t="shared" si="31"/>
        <v>6.8310344827586203E-2</v>
      </c>
      <c r="I45" s="49">
        <f t="shared" si="31"/>
        <v>6.8310344827586203E-2</v>
      </c>
      <c r="J45" s="49">
        <f t="shared" si="31"/>
        <v>6.8310344827586203E-2</v>
      </c>
      <c r="K45" s="49">
        <f t="shared" si="31"/>
        <v>6.8310344827586203E-2</v>
      </c>
      <c r="L45" s="49">
        <f t="shared" si="31"/>
        <v>6.8310344827586203E-2</v>
      </c>
      <c r="M45" s="49">
        <f t="shared" si="31"/>
        <v>6.8310344827586203E-2</v>
      </c>
      <c r="N45" s="49">
        <f t="shared" si="31"/>
        <v>6.8310344827586203E-2</v>
      </c>
      <c r="O45" s="49">
        <f t="shared" si="31"/>
        <v>6.8310344827586203E-2</v>
      </c>
      <c r="P45" s="49">
        <f t="shared" si="31"/>
        <v>6.8310344827586203E-2</v>
      </c>
      <c r="Q45" s="49">
        <f t="shared" si="31"/>
        <v>6.8310344827586203E-2</v>
      </c>
      <c r="R45" s="49">
        <f t="shared" si="31"/>
        <v>6.8310344827586203E-2</v>
      </c>
      <c r="S45" s="49">
        <f t="shared" si="31"/>
        <v>6.8310344827586203E-2</v>
      </c>
      <c r="T45" s="49">
        <f t="shared" si="31"/>
        <v>6.8310344827586203E-2</v>
      </c>
      <c r="U45" s="49">
        <f t="shared" si="31"/>
        <v>6.8310344827586203E-2</v>
      </c>
      <c r="V45" s="49">
        <f t="shared" si="31"/>
        <v>6.8310344827586203E-2</v>
      </c>
      <c r="W45" s="49">
        <f t="shared" si="31"/>
        <v>6.8310344827586203E-2</v>
      </c>
      <c r="X45" s="49">
        <f t="shared" ref="X45:AF46" si="33">$E45</f>
        <v>6.8310344827586203E-2</v>
      </c>
      <c r="Y45" s="49">
        <f t="shared" si="33"/>
        <v>6.8310344827586203E-2</v>
      </c>
      <c r="Z45" s="49">
        <f t="shared" si="33"/>
        <v>6.8310344827586203E-2</v>
      </c>
      <c r="AA45" s="49">
        <f t="shared" si="33"/>
        <v>6.8310344827586203E-2</v>
      </c>
      <c r="AB45" s="49">
        <f t="shared" si="33"/>
        <v>6.8310344827586203E-2</v>
      </c>
      <c r="AC45" s="49">
        <f t="shared" si="33"/>
        <v>6.8310344827586203E-2</v>
      </c>
      <c r="AD45" s="49">
        <f t="shared" si="33"/>
        <v>6.8310344827586203E-2</v>
      </c>
      <c r="AE45" s="49">
        <f t="shared" si="33"/>
        <v>6.8310344827586203E-2</v>
      </c>
      <c r="AF45" s="49">
        <f t="shared" si="33"/>
        <v>6.8310344827586203E-2</v>
      </c>
      <c r="AG45" s="6" t="s">
        <v>0</v>
      </c>
    </row>
    <row r="46" spans="2:33" s="4" customFormat="1" outlineLevel="1" x14ac:dyDescent="0.2">
      <c r="B46" s="28"/>
      <c r="C46" s="22"/>
      <c r="D46" s="41" t="s">
        <v>1</v>
      </c>
      <c r="E46" s="72">
        <v>6.8310344827586203E-2</v>
      </c>
      <c r="F46" s="6" t="s">
        <v>0</v>
      </c>
      <c r="G46" s="49">
        <f t="shared" si="32"/>
        <v>6.8310344827586203E-2</v>
      </c>
      <c r="H46" s="49">
        <f t="shared" si="31"/>
        <v>6.8310344827586203E-2</v>
      </c>
      <c r="I46" s="49">
        <f t="shared" si="31"/>
        <v>6.8310344827586203E-2</v>
      </c>
      <c r="J46" s="49">
        <f t="shared" si="31"/>
        <v>6.8310344827586203E-2</v>
      </c>
      <c r="K46" s="49">
        <f t="shared" si="31"/>
        <v>6.8310344827586203E-2</v>
      </c>
      <c r="L46" s="49">
        <f t="shared" si="31"/>
        <v>6.8310344827586203E-2</v>
      </c>
      <c r="M46" s="49">
        <f t="shared" si="31"/>
        <v>6.8310344827586203E-2</v>
      </c>
      <c r="N46" s="49">
        <f t="shared" si="31"/>
        <v>6.8310344827586203E-2</v>
      </c>
      <c r="O46" s="49">
        <f t="shared" si="31"/>
        <v>6.8310344827586203E-2</v>
      </c>
      <c r="P46" s="49">
        <f t="shared" si="31"/>
        <v>6.8310344827586203E-2</v>
      </c>
      <c r="Q46" s="49">
        <f t="shared" si="31"/>
        <v>6.8310344827586203E-2</v>
      </c>
      <c r="R46" s="49">
        <f t="shared" si="31"/>
        <v>6.8310344827586203E-2</v>
      </c>
      <c r="S46" s="49">
        <f t="shared" si="31"/>
        <v>6.8310344827586203E-2</v>
      </c>
      <c r="T46" s="49">
        <f t="shared" si="31"/>
        <v>6.8310344827586203E-2</v>
      </c>
      <c r="U46" s="49">
        <f t="shared" si="31"/>
        <v>6.8310344827586203E-2</v>
      </c>
      <c r="V46" s="49">
        <f t="shared" si="31"/>
        <v>6.8310344827586203E-2</v>
      </c>
      <c r="W46" s="49">
        <f t="shared" si="31"/>
        <v>6.8310344827586203E-2</v>
      </c>
      <c r="X46" s="49">
        <f t="shared" si="33"/>
        <v>6.8310344827586203E-2</v>
      </c>
      <c r="Y46" s="49">
        <f t="shared" si="33"/>
        <v>6.8310344827586203E-2</v>
      </c>
      <c r="Z46" s="49">
        <f t="shared" si="33"/>
        <v>6.8310344827586203E-2</v>
      </c>
      <c r="AA46" s="49">
        <f t="shared" si="33"/>
        <v>6.8310344827586203E-2</v>
      </c>
      <c r="AB46" s="49">
        <f t="shared" si="33"/>
        <v>6.8310344827586203E-2</v>
      </c>
      <c r="AC46" s="49">
        <f t="shared" si="33"/>
        <v>6.8310344827586203E-2</v>
      </c>
      <c r="AD46" s="49">
        <f t="shared" si="33"/>
        <v>6.8310344827586203E-2</v>
      </c>
      <c r="AE46" s="49">
        <f t="shared" si="33"/>
        <v>6.8310344827586203E-2</v>
      </c>
      <c r="AF46" s="49">
        <f t="shared" si="33"/>
        <v>6.8310344827586203E-2</v>
      </c>
      <c r="AG46" s="6" t="s">
        <v>0</v>
      </c>
    </row>
    <row r="47" spans="2:33" s="4" customFormat="1" outlineLevel="1" x14ac:dyDescent="0.2">
      <c r="B47" s="28"/>
      <c r="C47" s="22" t="s">
        <v>4</v>
      </c>
      <c r="D47" s="41" t="s">
        <v>37</v>
      </c>
      <c r="E47" s="72">
        <v>0.14361034482758619</v>
      </c>
      <c r="F47" s="6" t="s">
        <v>0</v>
      </c>
      <c r="G47" s="49">
        <f t="shared" si="32"/>
        <v>0.14361034482758619</v>
      </c>
      <c r="H47" s="49">
        <f t="shared" si="31"/>
        <v>0.14361034482758619</v>
      </c>
      <c r="I47" s="49">
        <f t="shared" si="31"/>
        <v>0.14361034482758619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6" t="s">
        <v>0</v>
      </c>
    </row>
    <row r="48" spans="2:33" s="4" customFormat="1" outlineLevel="1" x14ac:dyDescent="0.2">
      <c r="B48" s="28"/>
      <c r="C48" s="22"/>
      <c r="D48" s="41" t="s">
        <v>39</v>
      </c>
      <c r="E48" s="72">
        <v>0.14361034482758619</v>
      </c>
      <c r="F48" s="6" t="s">
        <v>0</v>
      </c>
      <c r="G48" s="49">
        <f t="shared" si="32"/>
        <v>0.14361034482758619</v>
      </c>
      <c r="H48" s="49">
        <f t="shared" si="31"/>
        <v>0.14361034482758619</v>
      </c>
      <c r="I48" s="49">
        <f t="shared" si="31"/>
        <v>0.14361034482758619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6" t="s">
        <v>0</v>
      </c>
    </row>
    <row r="49" spans="2:34" s="4" customFormat="1" outlineLevel="1" x14ac:dyDescent="0.2">
      <c r="B49" s="28"/>
      <c r="C49" s="22"/>
      <c r="D49" s="41" t="s">
        <v>2</v>
      </c>
      <c r="E49" s="72">
        <v>0.14361034482758619</v>
      </c>
      <c r="F49" s="6" t="s">
        <v>0</v>
      </c>
      <c r="G49" s="49">
        <f t="shared" si="32"/>
        <v>0.14361034482758619</v>
      </c>
      <c r="H49" s="49">
        <f t="shared" si="31"/>
        <v>0.14361034482758619</v>
      </c>
      <c r="I49" s="49">
        <f t="shared" si="31"/>
        <v>0.14361034482758619</v>
      </c>
      <c r="J49" s="49">
        <f t="shared" si="31"/>
        <v>0.14361034482758619</v>
      </c>
      <c r="K49" s="49">
        <f t="shared" si="31"/>
        <v>0.14361034482758619</v>
      </c>
      <c r="L49" s="49">
        <f t="shared" si="31"/>
        <v>0.14361034482758619</v>
      </c>
      <c r="M49" s="49">
        <f t="shared" si="31"/>
        <v>0.14361034482758619</v>
      </c>
      <c r="N49" s="49">
        <f t="shared" si="31"/>
        <v>0.14361034482758619</v>
      </c>
      <c r="O49" s="49">
        <f t="shared" si="31"/>
        <v>0.14361034482758619</v>
      </c>
      <c r="P49" s="49">
        <f t="shared" si="31"/>
        <v>0.14361034482758619</v>
      </c>
      <c r="Q49" s="49">
        <f t="shared" si="31"/>
        <v>0.14361034482758619</v>
      </c>
      <c r="R49" s="49">
        <f t="shared" si="31"/>
        <v>0.14361034482758619</v>
      </c>
      <c r="S49" s="49">
        <f t="shared" si="31"/>
        <v>0.14361034482758619</v>
      </c>
      <c r="T49" s="49">
        <f t="shared" si="31"/>
        <v>0.14361034482758619</v>
      </c>
      <c r="U49" s="49">
        <f t="shared" si="31"/>
        <v>0.14361034482758619</v>
      </c>
      <c r="V49" s="49">
        <f t="shared" si="31"/>
        <v>0.14361034482758619</v>
      </c>
      <c r="W49" s="49">
        <f t="shared" si="31"/>
        <v>0.14361034482758619</v>
      </c>
      <c r="X49" s="49">
        <f t="shared" ref="X49:AF50" si="34">$E49</f>
        <v>0.14361034482758619</v>
      </c>
      <c r="Y49" s="49">
        <f t="shared" si="34"/>
        <v>0.14361034482758619</v>
      </c>
      <c r="Z49" s="49">
        <f t="shared" si="34"/>
        <v>0.14361034482758619</v>
      </c>
      <c r="AA49" s="49">
        <f t="shared" si="34"/>
        <v>0.14361034482758619</v>
      </c>
      <c r="AB49" s="49">
        <f t="shared" si="34"/>
        <v>0.14361034482758619</v>
      </c>
      <c r="AC49" s="49">
        <f t="shared" si="34"/>
        <v>0.14361034482758619</v>
      </c>
      <c r="AD49" s="49">
        <f t="shared" si="34"/>
        <v>0.14361034482758619</v>
      </c>
      <c r="AE49" s="49">
        <f t="shared" si="34"/>
        <v>0.14361034482758619</v>
      </c>
      <c r="AF49" s="49">
        <f t="shared" si="34"/>
        <v>0.14361034482758619</v>
      </c>
      <c r="AG49" s="6" t="s">
        <v>0</v>
      </c>
    </row>
    <row r="50" spans="2:34" s="4" customFormat="1" outlineLevel="1" x14ac:dyDescent="0.2">
      <c r="B50" s="28"/>
      <c r="C50" s="22"/>
      <c r="D50" s="41" t="s">
        <v>1</v>
      </c>
      <c r="E50" s="72">
        <v>0.14361034482758619</v>
      </c>
      <c r="F50" s="6" t="s">
        <v>0</v>
      </c>
      <c r="G50" s="49">
        <f t="shared" si="32"/>
        <v>0.14361034482758619</v>
      </c>
      <c r="H50" s="49">
        <f t="shared" si="31"/>
        <v>0.14361034482758619</v>
      </c>
      <c r="I50" s="49">
        <f t="shared" si="31"/>
        <v>0.14361034482758619</v>
      </c>
      <c r="J50" s="49">
        <f t="shared" si="31"/>
        <v>0.14361034482758619</v>
      </c>
      <c r="K50" s="49">
        <f t="shared" si="31"/>
        <v>0.14361034482758619</v>
      </c>
      <c r="L50" s="49">
        <f t="shared" si="31"/>
        <v>0.14361034482758619</v>
      </c>
      <c r="M50" s="49">
        <f t="shared" si="31"/>
        <v>0.14361034482758619</v>
      </c>
      <c r="N50" s="49">
        <f t="shared" si="31"/>
        <v>0.14361034482758619</v>
      </c>
      <c r="O50" s="49">
        <f t="shared" si="31"/>
        <v>0.14361034482758619</v>
      </c>
      <c r="P50" s="49">
        <f t="shared" si="31"/>
        <v>0.14361034482758619</v>
      </c>
      <c r="Q50" s="49">
        <f t="shared" si="31"/>
        <v>0.14361034482758619</v>
      </c>
      <c r="R50" s="49">
        <f t="shared" si="31"/>
        <v>0.14361034482758619</v>
      </c>
      <c r="S50" s="49">
        <f t="shared" si="31"/>
        <v>0.14361034482758619</v>
      </c>
      <c r="T50" s="49">
        <f t="shared" si="31"/>
        <v>0.14361034482758619</v>
      </c>
      <c r="U50" s="49">
        <f t="shared" si="31"/>
        <v>0.14361034482758619</v>
      </c>
      <c r="V50" s="49">
        <f t="shared" si="31"/>
        <v>0.14361034482758619</v>
      </c>
      <c r="W50" s="49">
        <f t="shared" si="31"/>
        <v>0.14361034482758619</v>
      </c>
      <c r="X50" s="49">
        <f t="shared" si="34"/>
        <v>0.14361034482758619</v>
      </c>
      <c r="Y50" s="49">
        <f t="shared" si="34"/>
        <v>0.14361034482758619</v>
      </c>
      <c r="Z50" s="49">
        <f t="shared" si="34"/>
        <v>0.14361034482758619</v>
      </c>
      <c r="AA50" s="49">
        <f t="shared" si="34"/>
        <v>0.14361034482758619</v>
      </c>
      <c r="AB50" s="49">
        <f t="shared" si="34"/>
        <v>0.14361034482758619</v>
      </c>
      <c r="AC50" s="49">
        <f t="shared" si="34"/>
        <v>0.14361034482758619</v>
      </c>
      <c r="AD50" s="49">
        <f t="shared" si="34"/>
        <v>0.14361034482758619</v>
      </c>
      <c r="AE50" s="49">
        <f t="shared" si="34"/>
        <v>0.14361034482758619</v>
      </c>
      <c r="AF50" s="49">
        <f t="shared" si="34"/>
        <v>0.14361034482758619</v>
      </c>
      <c r="AG50" s="6" t="s">
        <v>0</v>
      </c>
    </row>
    <row r="51" spans="2:34" s="4" customFormat="1" outlineLevel="1" x14ac:dyDescent="0.2">
      <c r="B51" s="28"/>
      <c r="C51" s="22" t="s">
        <v>3</v>
      </c>
      <c r="D51" s="41" t="s">
        <v>37</v>
      </c>
      <c r="E51" s="72">
        <v>0.36011637931034485</v>
      </c>
      <c r="F51" s="6" t="s">
        <v>0</v>
      </c>
      <c r="G51" s="49">
        <f t="shared" si="32"/>
        <v>0.36011637931034485</v>
      </c>
      <c r="H51" s="49">
        <f t="shared" si="31"/>
        <v>0.36011637931034485</v>
      </c>
      <c r="I51" s="49">
        <f t="shared" si="31"/>
        <v>0.36011637931034485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6" t="s">
        <v>0</v>
      </c>
    </row>
    <row r="52" spans="2:34" s="4" customFormat="1" outlineLevel="1" x14ac:dyDescent="0.2">
      <c r="B52" s="28"/>
      <c r="C52" s="22"/>
      <c r="D52" s="41" t="s">
        <v>39</v>
      </c>
      <c r="E52" s="72">
        <v>0.36011637931034485</v>
      </c>
      <c r="F52" s="6" t="s">
        <v>0</v>
      </c>
      <c r="G52" s="49">
        <f t="shared" si="32"/>
        <v>0.36011637931034485</v>
      </c>
      <c r="H52" s="49">
        <f t="shared" si="31"/>
        <v>0.36011637931034485</v>
      </c>
      <c r="I52" s="49">
        <f t="shared" si="31"/>
        <v>0.36011637931034485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6" t="s">
        <v>0</v>
      </c>
    </row>
    <row r="53" spans="2:34" s="4" customFormat="1" ht="15.75" outlineLevel="1" x14ac:dyDescent="0.25">
      <c r="B53" s="28"/>
      <c r="C53" s="68"/>
      <c r="D53" s="41" t="s">
        <v>2</v>
      </c>
      <c r="E53" s="72">
        <v>0.36011637931034485</v>
      </c>
      <c r="F53" s="6" t="s">
        <v>0</v>
      </c>
      <c r="G53" s="49">
        <f t="shared" si="32"/>
        <v>0.36011637931034485</v>
      </c>
      <c r="H53" s="49">
        <f t="shared" si="32"/>
        <v>0.36011637931034485</v>
      </c>
      <c r="I53" s="49">
        <f t="shared" si="32"/>
        <v>0.36011637931034485</v>
      </c>
      <c r="J53" s="49">
        <f t="shared" si="32"/>
        <v>0.36011637931034485</v>
      </c>
      <c r="K53" s="49">
        <f t="shared" si="32"/>
        <v>0.36011637931034485</v>
      </c>
      <c r="L53" s="49">
        <f t="shared" si="32"/>
        <v>0.36011637931034485</v>
      </c>
      <c r="M53" s="49">
        <f t="shared" si="32"/>
        <v>0.36011637931034485</v>
      </c>
      <c r="N53" s="49">
        <f t="shared" si="32"/>
        <v>0.36011637931034485</v>
      </c>
      <c r="O53" s="49">
        <f t="shared" si="32"/>
        <v>0.36011637931034485</v>
      </c>
      <c r="P53" s="49">
        <f t="shared" si="32"/>
        <v>0.36011637931034485</v>
      </c>
      <c r="Q53" s="49">
        <f t="shared" si="32"/>
        <v>0.36011637931034485</v>
      </c>
      <c r="R53" s="49">
        <f t="shared" si="32"/>
        <v>0.36011637931034485</v>
      </c>
      <c r="S53" s="49">
        <f t="shared" si="32"/>
        <v>0.36011637931034485</v>
      </c>
      <c r="T53" s="49">
        <f t="shared" si="32"/>
        <v>0.36011637931034485</v>
      </c>
      <c r="U53" s="49">
        <f t="shared" si="32"/>
        <v>0.36011637931034485</v>
      </c>
      <c r="V53" s="49">
        <f t="shared" si="32"/>
        <v>0.36011637931034485</v>
      </c>
      <c r="W53" s="49">
        <f t="shared" ref="W53:AF54" si="35">$E53</f>
        <v>0.36011637931034485</v>
      </c>
      <c r="X53" s="49">
        <f t="shared" si="35"/>
        <v>0.36011637931034485</v>
      </c>
      <c r="Y53" s="49">
        <f t="shared" si="35"/>
        <v>0.36011637931034485</v>
      </c>
      <c r="Z53" s="49">
        <f t="shared" si="35"/>
        <v>0.36011637931034485</v>
      </c>
      <c r="AA53" s="49">
        <f t="shared" si="35"/>
        <v>0.36011637931034485</v>
      </c>
      <c r="AB53" s="49">
        <f t="shared" si="35"/>
        <v>0.36011637931034485</v>
      </c>
      <c r="AC53" s="49">
        <f t="shared" si="35"/>
        <v>0.36011637931034485</v>
      </c>
      <c r="AD53" s="49">
        <f t="shared" si="35"/>
        <v>0.36011637931034485</v>
      </c>
      <c r="AE53" s="49">
        <f t="shared" si="35"/>
        <v>0.36011637931034485</v>
      </c>
      <c r="AF53" s="49">
        <f t="shared" si="35"/>
        <v>0.36011637931034485</v>
      </c>
      <c r="AG53" s="6" t="s">
        <v>0</v>
      </c>
    </row>
    <row r="54" spans="2:34" s="4" customFormat="1" ht="15.75" outlineLevel="1" x14ac:dyDescent="0.25">
      <c r="B54" s="28"/>
      <c r="C54" s="68"/>
      <c r="D54" s="41" t="s">
        <v>1</v>
      </c>
      <c r="E54" s="72">
        <v>0.36011637931034485</v>
      </c>
      <c r="F54" s="6" t="s">
        <v>0</v>
      </c>
      <c r="G54" s="49">
        <f t="shared" si="32"/>
        <v>0.36011637931034485</v>
      </c>
      <c r="H54" s="49">
        <f t="shared" si="32"/>
        <v>0.36011637931034485</v>
      </c>
      <c r="I54" s="49">
        <f t="shared" si="32"/>
        <v>0.36011637931034485</v>
      </c>
      <c r="J54" s="49">
        <f t="shared" si="32"/>
        <v>0.36011637931034485</v>
      </c>
      <c r="K54" s="49">
        <f t="shared" si="32"/>
        <v>0.36011637931034485</v>
      </c>
      <c r="L54" s="49">
        <f t="shared" si="32"/>
        <v>0.36011637931034485</v>
      </c>
      <c r="M54" s="49">
        <f t="shared" si="32"/>
        <v>0.36011637931034485</v>
      </c>
      <c r="N54" s="49">
        <f t="shared" si="32"/>
        <v>0.36011637931034485</v>
      </c>
      <c r="O54" s="49">
        <f t="shared" si="32"/>
        <v>0.36011637931034485</v>
      </c>
      <c r="P54" s="49">
        <f t="shared" si="32"/>
        <v>0.36011637931034485</v>
      </c>
      <c r="Q54" s="49">
        <f t="shared" si="32"/>
        <v>0.36011637931034485</v>
      </c>
      <c r="R54" s="49">
        <f t="shared" si="32"/>
        <v>0.36011637931034485</v>
      </c>
      <c r="S54" s="49">
        <f t="shared" si="32"/>
        <v>0.36011637931034485</v>
      </c>
      <c r="T54" s="49">
        <f t="shared" si="32"/>
        <v>0.36011637931034485</v>
      </c>
      <c r="U54" s="49">
        <f t="shared" si="32"/>
        <v>0.36011637931034485</v>
      </c>
      <c r="V54" s="49">
        <f t="shared" si="32"/>
        <v>0.36011637931034485</v>
      </c>
      <c r="W54" s="49">
        <f t="shared" si="35"/>
        <v>0.36011637931034485</v>
      </c>
      <c r="X54" s="49">
        <f t="shared" si="35"/>
        <v>0.36011637931034485</v>
      </c>
      <c r="Y54" s="49">
        <f t="shared" si="35"/>
        <v>0.36011637931034485</v>
      </c>
      <c r="Z54" s="49">
        <f t="shared" si="35"/>
        <v>0.36011637931034485</v>
      </c>
      <c r="AA54" s="49">
        <f t="shared" si="35"/>
        <v>0.36011637931034485</v>
      </c>
      <c r="AB54" s="49">
        <f t="shared" si="35"/>
        <v>0.36011637931034485</v>
      </c>
      <c r="AC54" s="49">
        <f t="shared" si="35"/>
        <v>0.36011637931034485</v>
      </c>
      <c r="AD54" s="49">
        <f t="shared" si="35"/>
        <v>0.36011637931034485</v>
      </c>
      <c r="AE54" s="49">
        <f t="shared" si="35"/>
        <v>0.36011637931034485</v>
      </c>
      <c r="AF54" s="49">
        <f t="shared" si="35"/>
        <v>0.36011637931034485</v>
      </c>
      <c r="AG54" s="6" t="s">
        <v>0</v>
      </c>
    </row>
    <row r="55" spans="2:34" s="4" customFormat="1" ht="15.75" outlineLevel="1" x14ac:dyDescent="0.25">
      <c r="B55" s="28"/>
      <c r="C55" s="11"/>
    </row>
    <row r="56" spans="2:34" s="4" customFormat="1" outlineLevel="1" x14ac:dyDescent="0.2">
      <c r="B56" s="28"/>
      <c r="C56" s="2" t="s">
        <v>10</v>
      </c>
      <c r="D56" s="2"/>
      <c r="E56" s="2"/>
      <c r="F56" s="2"/>
      <c r="G56" s="2"/>
      <c r="H56" s="2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2:34" s="4" customFormat="1" ht="15.75" outlineLevel="1" x14ac:dyDescent="0.25">
      <c r="B57" s="28"/>
      <c r="C57" s="52"/>
      <c r="D57" s="6"/>
      <c r="E57" s="6"/>
      <c r="F57" s="6"/>
      <c r="G57" s="6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1"/>
    </row>
    <row r="58" spans="2:34" s="4" customFormat="1" ht="15.75" outlineLevel="1" x14ac:dyDescent="0.25">
      <c r="B58" s="28"/>
      <c r="C58"/>
      <c r="D58" s="1"/>
      <c r="E58" s="1" t="s">
        <v>6</v>
      </c>
      <c r="F58" s="1"/>
      <c r="G58" s="6" t="s">
        <v>47</v>
      </c>
      <c r="H58" s="1"/>
      <c r="I58" s="1"/>
      <c r="J58" s="1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2:34" s="4" customFormat="1" ht="15.75" outlineLevel="1" x14ac:dyDescent="0.25">
      <c r="B59" s="28"/>
      <c r="C59" s="1"/>
      <c r="D59"/>
      <c r="E59" s="70">
        <v>2020</v>
      </c>
      <c r="F59" s="7"/>
      <c r="G59" s="64">
        <v>2020</v>
      </c>
      <c r="H59" s="64">
        <f t="shared" ref="H59" si="36">G59+1</f>
        <v>2021</v>
      </c>
      <c r="I59" s="64">
        <f t="shared" ref="I59" si="37">H59+1</f>
        <v>2022</v>
      </c>
      <c r="J59" s="64">
        <f t="shared" ref="J59" si="38">I59+1</f>
        <v>2023</v>
      </c>
      <c r="K59" s="64">
        <f t="shared" ref="K59" si="39">J59+1</f>
        <v>2024</v>
      </c>
      <c r="L59" s="64">
        <f t="shared" ref="L59" si="40">K59+1</f>
        <v>2025</v>
      </c>
      <c r="M59" s="64">
        <f t="shared" ref="M59" si="41">L59+1</f>
        <v>2026</v>
      </c>
      <c r="N59" s="64">
        <f t="shared" ref="N59" si="42">M59+1</f>
        <v>2027</v>
      </c>
      <c r="O59" s="64">
        <f t="shared" ref="O59" si="43">N59+1</f>
        <v>2028</v>
      </c>
      <c r="P59" s="64">
        <f t="shared" ref="P59" si="44">O59+1</f>
        <v>2029</v>
      </c>
      <c r="Q59" s="64">
        <f t="shared" ref="Q59" si="45">P59+1</f>
        <v>2030</v>
      </c>
      <c r="R59" s="64">
        <f t="shared" ref="R59" si="46">Q59+1</f>
        <v>2031</v>
      </c>
      <c r="S59" s="64">
        <f t="shared" ref="S59" si="47">R59+1</f>
        <v>2032</v>
      </c>
      <c r="T59" s="64">
        <f t="shared" ref="T59" si="48">S59+1</f>
        <v>2033</v>
      </c>
      <c r="U59" s="64">
        <f t="shared" ref="U59" si="49">T59+1</f>
        <v>2034</v>
      </c>
      <c r="V59" s="64">
        <f t="shared" ref="V59" si="50">U59+1</f>
        <v>2035</v>
      </c>
      <c r="W59" s="64">
        <f t="shared" ref="W59" si="51">V59+1</f>
        <v>2036</v>
      </c>
      <c r="X59" s="64">
        <f t="shared" ref="X59" si="52">W59+1</f>
        <v>2037</v>
      </c>
      <c r="Y59" s="64">
        <f t="shared" ref="Y59" si="53">X59+1</f>
        <v>2038</v>
      </c>
      <c r="Z59" s="64">
        <f t="shared" ref="Z59" si="54">Y59+1</f>
        <v>2039</v>
      </c>
      <c r="AA59" s="64">
        <f t="shared" ref="AA59" si="55">Z59+1</f>
        <v>2040</v>
      </c>
      <c r="AB59" s="64">
        <f t="shared" ref="AB59" si="56">AA59+1</f>
        <v>2041</v>
      </c>
      <c r="AC59" s="64">
        <f t="shared" ref="AC59" si="57">AB59+1</f>
        <v>2042</v>
      </c>
      <c r="AD59" s="64">
        <f t="shared" ref="AD59" si="58">AC59+1</f>
        <v>2043</v>
      </c>
      <c r="AE59" s="64">
        <f t="shared" ref="AE59" si="59">AD59+1</f>
        <v>2044</v>
      </c>
      <c r="AF59" s="64">
        <f t="shared" ref="AF59" si="60">AE59+1</f>
        <v>2045</v>
      </c>
    </row>
    <row r="60" spans="2:34" s="1" customFormat="1" ht="14.25" outlineLevel="1" x14ac:dyDescent="0.2">
      <c r="C60" s="22" t="s">
        <v>5</v>
      </c>
      <c r="D60" s="41" t="s">
        <v>37</v>
      </c>
      <c r="E60" s="72">
        <v>5.7209302325581406E-2</v>
      </c>
      <c r="F60" s="6" t="s">
        <v>0</v>
      </c>
      <c r="G60" s="49">
        <f>$E60</f>
        <v>5.7209302325581406E-2</v>
      </c>
      <c r="H60" s="49">
        <f t="shared" ref="H60:W69" si="61">$E60</f>
        <v>5.7209302325581406E-2</v>
      </c>
      <c r="I60" s="49">
        <f t="shared" si="61"/>
        <v>5.7209302325581406E-2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6" t="s">
        <v>0</v>
      </c>
      <c r="AH60" s="4"/>
    </row>
    <row r="61" spans="2:34" s="1" customFormat="1" ht="14.25" outlineLevel="1" x14ac:dyDescent="0.2">
      <c r="C61" s="22"/>
      <c r="D61" s="41" t="s">
        <v>39</v>
      </c>
      <c r="E61" s="72">
        <v>5.7209302325581406E-2</v>
      </c>
      <c r="F61" s="6" t="s">
        <v>0</v>
      </c>
      <c r="G61" s="49">
        <f t="shared" ref="G61:V71" si="62">$E61</f>
        <v>5.7209302325581406E-2</v>
      </c>
      <c r="H61" s="49">
        <f t="shared" si="61"/>
        <v>5.7209302325581406E-2</v>
      </c>
      <c r="I61" s="49">
        <f t="shared" si="61"/>
        <v>5.7209302325581406E-2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6" t="s">
        <v>0</v>
      </c>
      <c r="AH61" s="4"/>
    </row>
    <row r="62" spans="2:34" s="1" customFormat="1" ht="14.25" outlineLevel="1" x14ac:dyDescent="0.2">
      <c r="C62" s="22"/>
      <c r="D62" s="41" t="s">
        <v>2</v>
      </c>
      <c r="E62" s="72">
        <v>5.7209302325581406E-2</v>
      </c>
      <c r="F62" s="6" t="s">
        <v>0</v>
      </c>
      <c r="G62" s="49">
        <f t="shared" si="62"/>
        <v>5.7209302325581406E-2</v>
      </c>
      <c r="H62" s="49">
        <f t="shared" si="61"/>
        <v>5.7209302325581406E-2</v>
      </c>
      <c r="I62" s="49">
        <f t="shared" si="61"/>
        <v>5.7209302325581406E-2</v>
      </c>
      <c r="J62" s="49">
        <f t="shared" si="61"/>
        <v>5.7209302325581406E-2</v>
      </c>
      <c r="K62" s="49">
        <f t="shared" si="61"/>
        <v>5.7209302325581406E-2</v>
      </c>
      <c r="L62" s="49">
        <f t="shared" si="61"/>
        <v>5.7209302325581406E-2</v>
      </c>
      <c r="M62" s="49">
        <f t="shared" si="61"/>
        <v>5.7209302325581406E-2</v>
      </c>
      <c r="N62" s="49">
        <f t="shared" si="61"/>
        <v>5.7209302325581406E-2</v>
      </c>
      <c r="O62" s="49">
        <f t="shared" si="61"/>
        <v>5.7209302325581406E-2</v>
      </c>
      <c r="P62" s="49">
        <f t="shared" si="61"/>
        <v>5.7209302325581406E-2</v>
      </c>
      <c r="Q62" s="49">
        <f t="shared" si="61"/>
        <v>5.7209302325581406E-2</v>
      </c>
      <c r="R62" s="49">
        <f t="shared" si="61"/>
        <v>5.7209302325581406E-2</v>
      </c>
      <c r="S62" s="49">
        <f t="shared" si="61"/>
        <v>5.7209302325581406E-2</v>
      </c>
      <c r="T62" s="49">
        <f t="shared" si="61"/>
        <v>5.7209302325581406E-2</v>
      </c>
      <c r="U62" s="49">
        <f t="shared" si="61"/>
        <v>5.7209302325581406E-2</v>
      </c>
      <c r="V62" s="49">
        <f t="shared" si="61"/>
        <v>5.7209302325581406E-2</v>
      </c>
      <c r="W62" s="49">
        <f t="shared" si="61"/>
        <v>5.7209302325581406E-2</v>
      </c>
      <c r="X62" s="49">
        <f t="shared" ref="X62:AF63" si="63">$E62</f>
        <v>5.7209302325581406E-2</v>
      </c>
      <c r="Y62" s="49">
        <f t="shared" si="63"/>
        <v>5.7209302325581406E-2</v>
      </c>
      <c r="Z62" s="49">
        <f t="shared" si="63"/>
        <v>5.7209302325581406E-2</v>
      </c>
      <c r="AA62" s="49">
        <f t="shared" si="63"/>
        <v>5.7209302325581406E-2</v>
      </c>
      <c r="AB62" s="49">
        <f t="shared" si="63"/>
        <v>5.7209302325581406E-2</v>
      </c>
      <c r="AC62" s="49">
        <f t="shared" si="63"/>
        <v>5.7209302325581406E-2</v>
      </c>
      <c r="AD62" s="49">
        <f t="shared" si="63"/>
        <v>5.7209302325581406E-2</v>
      </c>
      <c r="AE62" s="49">
        <f t="shared" si="63"/>
        <v>5.7209302325581406E-2</v>
      </c>
      <c r="AF62" s="49">
        <f t="shared" si="63"/>
        <v>5.7209302325581406E-2</v>
      </c>
      <c r="AG62" s="6" t="s">
        <v>0</v>
      </c>
      <c r="AH62" s="4"/>
    </row>
    <row r="63" spans="2:34" s="1" customFormat="1" ht="14.25" outlineLevel="1" x14ac:dyDescent="0.2">
      <c r="C63" s="22"/>
      <c r="D63" s="41" t="s">
        <v>1</v>
      </c>
      <c r="E63" s="72">
        <v>5.7209302325581406E-2</v>
      </c>
      <c r="F63" s="6" t="s">
        <v>0</v>
      </c>
      <c r="G63" s="49">
        <f t="shared" si="62"/>
        <v>5.7209302325581406E-2</v>
      </c>
      <c r="H63" s="49">
        <f t="shared" si="61"/>
        <v>5.7209302325581406E-2</v>
      </c>
      <c r="I63" s="49">
        <f t="shared" si="61"/>
        <v>5.7209302325581406E-2</v>
      </c>
      <c r="J63" s="49">
        <f t="shared" si="61"/>
        <v>5.7209302325581406E-2</v>
      </c>
      <c r="K63" s="49">
        <f t="shared" si="61"/>
        <v>5.7209302325581406E-2</v>
      </c>
      <c r="L63" s="49">
        <f t="shared" si="61"/>
        <v>5.7209302325581406E-2</v>
      </c>
      <c r="M63" s="49">
        <f t="shared" si="61"/>
        <v>5.7209302325581406E-2</v>
      </c>
      <c r="N63" s="49">
        <f t="shared" si="61"/>
        <v>5.7209302325581406E-2</v>
      </c>
      <c r="O63" s="49">
        <f t="shared" si="61"/>
        <v>5.7209302325581406E-2</v>
      </c>
      <c r="P63" s="49">
        <f t="shared" si="61"/>
        <v>5.7209302325581406E-2</v>
      </c>
      <c r="Q63" s="49">
        <f t="shared" si="61"/>
        <v>5.7209302325581406E-2</v>
      </c>
      <c r="R63" s="49">
        <f t="shared" si="61"/>
        <v>5.7209302325581406E-2</v>
      </c>
      <c r="S63" s="49">
        <f t="shared" si="61"/>
        <v>5.7209302325581406E-2</v>
      </c>
      <c r="T63" s="49">
        <f t="shared" si="61"/>
        <v>5.7209302325581406E-2</v>
      </c>
      <c r="U63" s="49">
        <f t="shared" si="61"/>
        <v>5.7209302325581406E-2</v>
      </c>
      <c r="V63" s="49">
        <f t="shared" si="61"/>
        <v>5.7209302325581406E-2</v>
      </c>
      <c r="W63" s="49">
        <f t="shared" si="61"/>
        <v>5.7209302325581406E-2</v>
      </c>
      <c r="X63" s="49">
        <f t="shared" si="63"/>
        <v>5.7209302325581406E-2</v>
      </c>
      <c r="Y63" s="49">
        <f t="shared" si="63"/>
        <v>5.7209302325581406E-2</v>
      </c>
      <c r="Z63" s="49">
        <f t="shared" si="63"/>
        <v>5.7209302325581406E-2</v>
      </c>
      <c r="AA63" s="49">
        <f t="shared" si="63"/>
        <v>5.7209302325581406E-2</v>
      </c>
      <c r="AB63" s="49">
        <f t="shared" si="63"/>
        <v>5.7209302325581406E-2</v>
      </c>
      <c r="AC63" s="49">
        <f t="shared" si="63"/>
        <v>5.7209302325581406E-2</v>
      </c>
      <c r="AD63" s="49">
        <f t="shared" si="63"/>
        <v>5.7209302325581406E-2</v>
      </c>
      <c r="AE63" s="49">
        <f t="shared" si="63"/>
        <v>5.7209302325581406E-2</v>
      </c>
      <c r="AF63" s="49">
        <f t="shared" si="63"/>
        <v>5.7209302325581406E-2</v>
      </c>
      <c r="AG63" s="6" t="s">
        <v>0</v>
      </c>
      <c r="AH63" s="4"/>
    </row>
    <row r="64" spans="2:34" s="1" customFormat="1" ht="14.25" outlineLevel="1" x14ac:dyDescent="0.2">
      <c r="C64" s="22" t="s">
        <v>4</v>
      </c>
      <c r="D64" s="41" t="s">
        <v>37</v>
      </c>
      <c r="E64" s="72">
        <v>8.9709302325581414E-2</v>
      </c>
      <c r="F64" s="6" t="s">
        <v>0</v>
      </c>
      <c r="G64" s="49">
        <f t="shared" si="62"/>
        <v>8.9709302325581414E-2</v>
      </c>
      <c r="H64" s="49">
        <f t="shared" si="61"/>
        <v>8.9709302325581414E-2</v>
      </c>
      <c r="I64" s="49">
        <f t="shared" si="61"/>
        <v>8.9709302325581414E-2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6" t="s">
        <v>0</v>
      </c>
      <c r="AH64" s="4"/>
    </row>
    <row r="65" spans="2:34" s="1" customFormat="1" ht="14.25" outlineLevel="1" x14ac:dyDescent="0.2">
      <c r="C65" s="22"/>
      <c r="D65" s="41" t="s">
        <v>39</v>
      </c>
      <c r="E65" s="72">
        <v>8.9709302325581414E-2</v>
      </c>
      <c r="F65" s="6" t="s">
        <v>0</v>
      </c>
      <c r="G65" s="49">
        <f t="shared" si="62"/>
        <v>8.9709302325581414E-2</v>
      </c>
      <c r="H65" s="49">
        <f t="shared" si="61"/>
        <v>8.9709302325581414E-2</v>
      </c>
      <c r="I65" s="49">
        <f t="shared" si="61"/>
        <v>8.9709302325581414E-2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6" t="s">
        <v>0</v>
      </c>
      <c r="AH65" s="4"/>
    </row>
    <row r="66" spans="2:34" s="1" customFormat="1" ht="14.25" outlineLevel="1" x14ac:dyDescent="0.2">
      <c r="C66" s="22"/>
      <c r="D66" s="41" t="s">
        <v>2</v>
      </c>
      <c r="E66" s="72">
        <v>0.11394350712796961</v>
      </c>
      <c r="F66" s="6" t="s">
        <v>0</v>
      </c>
      <c r="G66" s="49">
        <f t="shared" si="62"/>
        <v>0.11394350712796961</v>
      </c>
      <c r="H66" s="49">
        <f t="shared" si="61"/>
        <v>0.11394350712796961</v>
      </c>
      <c r="I66" s="49">
        <f t="shared" si="61"/>
        <v>0.11394350712796961</v>
      </c>
      <c r="J66" s="49">
        <f t="shared" si="61"/>
        <v>0.11394350712796961</v>
      </c>
      <c r="K66" s="49">
        <f t="shared" si="61"/>
        <v>0.11394350712796961</v>
      </c>
      <c r="L66" s="49">
        <f t="shared" si="61"/>
        <v>0.11394350712796961</v>
      </c>
      <c r="M66" s="49">
        <f t="shared" si="61"/>
        <v>0.11394350712796961</v>
      </c>
      <c r="N66" s="49">
        <f t="shared" si="61"/>
        <v>0.11394350712796961</v>
      </c>
      <c r="O66" s="49">
        <f t="shared" si="61"/>
        <v>0.11394350712796961</v>
      </c>
      <c r="P66" s="49">
        <f t="shared" si="61"/>
        <v>0.11394350712796961</v>
      </c>
      <c r="Q66" s="49">
        <f t="shared" si="61"/>
        <v>0.11394350712796961</v>
      </c>
      <c r="R66" s="49">
        <f t="shared" si="61"/>
        <v>0.11394350712796961</v>
      </c>
      <c r="S66" s="49">
        <f t="shared" si="61"/>
        <v>0.11394350712796961</v>
      </c>
      <c r="T66" s="49">
        <f t="shared" si="61"/>
        <v>0.11394350712796961</v>
      </c>
      <c r="U66" s="49">
        <f t="shared" si="61"/>
        <v>0.11394350712796961</v>
      </c>
      <c r="V66" s="49">
        <f t="shared" si="61"/>
        <v>0.11394350712796961</v>
      </c>
      <c r="W66" s="49">
        <f t="shared" si="61"/>
        <v>0.11394350712796961</v>
      </c>
      <c r="X66" s="49">
        <f t="shared" ref="X66:AF67" si="64">$E66</f>
        <v>0.11394350712796961</v>
      </c>
      <c r="Y66" s="49">
        <f t="shared" si="64"/>
        <v>0.11394350712796961</v>
      </c>
      <c r="Z66" s="49">
        <f t="shared" si="64"/>
        <v>0.11394350712796961</v>
      </c>
      <c r="AA66" s="49">
        <f t="shared" si="64"/>
        <v>0.11394350712796961</v>
      </c>
      <c r="AB66" s="49">
        <f t="shared" si="64"/>
        <v>0.11394350712796961</v>
      </c>
      <c r="AC66" s="49">
        <f t="shared" si="64"/>
        <v>0.11394350712796961</v>
      </c>
      <c r="AD66" s="49">
        <f t="shared" si="64"/>
        <v>0.11394350712796961</v>
      </c>
      <c r="AE66" s="49">
        <f t="shared" si="64"/>
        <v>0.11394350712796961</v>
      </c>
      <c r="AF66" s="49">
        <f t="shared" si="64"/>
        <v>0.11394350712796961</v>
      </c>
      <c r="AG66" s="6" t="s">
        <v>0</v>
      </c>
      <c r="AH66" s="4"/>
    </row>
    <row r="67" spans="2:34" s="1" customFormat="1" ht="14.25" outlineLevel="1" x14ac:dyDescent="0.2">
      <c r="C67" s="22"/>
      <c r="D67" s="41" t="s">
        <v>1</v>
      </c>
      <c r="E67" s="72">
        <v>9.0125067818205493E-2</v>
      </c>
      <c r="F67" s="6" t="s">
        <v>0</v>
      </c>
      <c r="G67" s="49">
        <f t="shared" si="62"/>
        <v>9.0125067818205493E-2</v>
      </c>
      <c r="H67" s="49">
        <f t="shared" si="61"/>
        <v>9.0125067818205493E-2</v>
      </c>
      <c r="I67" s="49">
        <f t="shared" si="61"/>
        <v>9.0125067818205493E-2</v>
      </c>
      <c r="J67" s="49">
        <f t="shared" si="61"/>
        <v>9.0125067818205493E-2</v>
      </c>
      <c r="K67" s="49">
        <f t="shared" si="61"/>
        <v>9.0125067818205493E-2</v>
      </c>
      <c r="L67" s="49">
        <f t="shared" si="61"/>
        <v>9.0125067818205493E-2</v>
      </c>
      <c r="M67" s="49">
        <f t="shared" si="61"/>
        <v>9.0125067818205493E-2</v>
      </c>
      <c r="N67" s="49">
        <f t="shared" si="61"/>
        <v>9.0125067818205493E-2</v>
      </c>
      <c r="O67" s="49">
        <f t="shared" si="61"/>
        <v>9.0125067818205493E-2</v>
      </c>
      <c r="P67" s="49">
        <f t="shared" si="61"/>
        <v>9.0125067818205493E-2</v>
      </c>
      <c r="Q67" s="49">
        <f t="shared" si="61"/>
        <v>9.0125067818205493E-2</v>
      </c>
      <c r="R67" s="49">
        <f t="shared" si="61"/>
        <v>9.0125067818205493E-2</v>
      </c>
      <c r="S67" s="49">
        <f t="shared" si="61"/>
        <v>9.0125067818205493E-2</v>
      </c>
      <c r="T67" s="49">
        <f t="shared" si="61"/>
        <v>9.0125067818205493E-2</v>
      </c>
      <c r="U67" s="49">
        <f t="shared" si="61"/>
        <v>9.0125067818205493E-2</v>
      </c>
      <c r="V67" s="49">
        <f t="shared" si="61"/>
        <v>9.0125067818205493E-2</v>
      </c>
      <c r="W67" s="49">
        <f t="shared" si="61"/>
        <v>9.0125067818205493E-2</v>
      </c>
      <c r="X67" s="49">
        <f t="shared" si="64"/>
        <v>9.0125067818205493E-2</v>
      </c>
      <c r="Y67" s="49">
        <f t="shared" si="64"/>
        <v>9.0125067818205493E-2</v>
      </c>
      <c r="Z67" s="49">
        <f t="shared" si="64"/>
        <v>9.0125067818205493E-2</v>
      </c>
      <c r="AA67" s="49">
        <f t="shared" si="64"/>
        <v>9.0125067818205493E-2</v>
      </c>
      <c r="AB67" s="49">
        <f t="shared" si="64"/>
        <v>9.0125067818205493E-2</v>
      </c>
      <c r="AC67" s="49">
        <f t="shared" si="64"/>
        <v>9.0125067818205493E-2</v>
      </c>
      <c r="AD67" s="49">
        <f t="shared" si="64"/>
        <v>9.0125067818205493E-2</v>
      </c>
      <c r="AE67" s="49">
        <f t="shared" si="64"/>
        <v>9.0125067818205493E-2</v>
      </c>
      <c r="AF67" s="49">
        <f t="shared" si="64"/>
        <v>9.0125067818205493E-2</v>
      </c>
      <c r="AG67" s="6" t="s">
        <v>0</v>
      </c>
      <c r="AH67" s="4"/>
    </row>
    <row r="68" spans="2:34" s="1" customFormat="1" ht="14.25" outlineLevel="1" x14ac:dyDescent="0.2">
      <c r="C68" s="22" t="s">
        <v>3</v>
      </c>
      <c r="D68" s="41" t="s">
        <v>37</v>
      </c>
      <c r="E68" s="72">
        <v>9.7548093023255816E-2</v>
      </c>
      <c r="F68" s="6" t="s">
        <v>0</v>
      </c>
      <c r="G68" s="49">
        <f t="shared" si="62"/>
        <v>9.7548093023255816E-2</v>
      </c>
      <c r="H68" s="49">
        <f t="shared" si="61"/>
        <v>9.7548093023255816E-2</v>
      </c>
      <c r="I68" s="49">
        <f t="shared" si="61"/>
        <v>9.7548093023255816E-2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6" t="s">
        <v>0</v>
      </c>
      <c r="AH68" s="4"/>
    </row>
    <row r="69" spans="2:34" s="1" customFormat="1" ht="14.25" outlineLevel="1" x14ac:dyDescent="0.2">
      <c r="C69" s="22"/>
      <c r="D69" s="41" t="s">
        <v>39</v>
      </c>
      <c r="E69" s="72">
        <v>9.7548093023255816E-2</v>
      </c>
      <c r="F69" s="6" t="s">
        <v>0</v>
      </c>
      <c r="G69" s="49">
        <f t="shared" si="62"/>
        <v>9.7548093023255816E-2</v>
      </c>
      <c r="H69" s="49">
        <f t="shared" si="61"/>
        <v>9.7548093023255816E-2</v>
      </c>
      <c r="I69" s="49">
        <f t="shared" si="61"/>
        <v>9.7548093023255816E-2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6" t="s">
        <v>0</v>
      </c>
      <c r="AH69" s="4"/>
    </row>
    <row r="70" spans="2:34" s="1" customFormat="1" outlineLevel="1" x14ac:dyDescent="0.25">
      <c r="C70" s="68"/>
      <c r="D70" s="41" t="s">
        <v>2</v>
      </c>
      <c r="E70" s="72">
        <v>0.14831457008535889</v>
      </c>
      <c r="F70" s="6" t="s">
        <v>0</v>
      </c>
      <c r="G70" s="49">
        <f t="shared" si="62"/>
        <v>0.14831457008535889</v>
      </c>
      <c r="H70" s="49">
        <f t="shared" si="62"/>
        <v>0.14831457008535889</v>
      </c>
      <c r="I70" s="49">
        <f t="shared" si="62"/>
        <v>0.14831457008535889</v>
      </c>
      <c r="J70" s="49">
        <f t="shared" si="62"/>
        <v>0.14831457008535889</v>
      </c>
      <c r="K70" s="49">
        <f t="shared" si="62"/>
        <v>0.14831457008535889</v>
      </c>
      <c r="L70" s="49">
        <f t="shared" si="62"/>
        <v>0.14831457008535889</v>
      </c>
      <c r="M70" s="49">
        <f t="shared" si="62"/>
        <v>0.14831457008535889</v>
      </c>
      <c r="N70" s="49">
        <f t="shared" si="62"/>
        <v>0.14831457008535889</v>
      </c>
      <c r="O70" s="49">
        <f t="shared" si="62"/>
        <v>0.14831457008535889</v>
      </c>
      <c r="P70" s="49">
        <f t="shared" si="62"/>
        <v>0.14831457008535889</v>
      </c>
      <c r="Q70" s="49">
        <f t="shared" si="62"/>
        <v>0.14831457008535889</v>
      </c>
      <c r="R70" s="49">
        <f t="shared" si="62"/>
        <v>0.14831457008535889</v>
      </c>
      <c r="S70" s="49">
        <f t="shared" si="62"/>
        <v>0.14831457008535889</v>
      </c>
      <c r="T70" s="49">
        <f t="shared" si="62"/>
        <v>0.14831457008535889</v>
      </c>
      <c r="U70" s="49">
        <f t="shared" si="62"/>
        <v>0.14831457008535889</v>
      </c>
      <c r="V70" s="49">
        <f t="shared" si="62"/>
        <v>0.14831457008535889</v>
      </c>
      <c r="W70" s="49">
        <f t="shared" ref="W70:AF71" si="65">$E70</f>
        <v>0.14831457008535889</v>
      </c>
      <c r="X70" s="49">
        <f t="shared" si="65"/>
        <v>0.14831457008535889</v>
      </c>
      <c r="Y70" s="49">
        <f t="shared" si="65"/>
        <v>0.14831457008535889</v>
      </c>
      <c r="Z70" s="49">
        <f t="shared" si="65"/>
        <v>0.14831457008535889</v>
      </c>
      <c r="AA70" s="49">
        <f t="shared" si="65"/>
        <v>0.14831457008535889</v>
      </c>
      <c r="AB70" s="49">
        <f t="shared" si="65"/>
        <v>0.14831457008535889</v>
      </c>
      <c r="AC70" s="49">
        <f t="shared" si="65"/>
        <v>0.14831457008535889</v>
      </c>
      <c r="AD70" s="49">
        <f t="shared" si="65"/>
        <v>0.14831457008535889</v>
      </c>
      <c r="AE70" s="49">
        <f t="shared" si="65"/>
        <v>0.14831457008535889</v>
      </c>
      <c r="AF70" s="49">
        <f t="shared" si="65"/>
        <v>0.14831457008535889</v>
      </c>
      <c r="AG70" s="6" t="s">
        <v>0</v>
      </c>
      <c r="AH70" s="4"/>
    </row>
    <row r="71" spans="2:34" s="1" customFormat="1" outlineLevel="1" x14ac:dyDescent="0.25">
      <c r="C71" s="68"/>
      <c r="D71" s="41" t="s">
        <v>1</v>
      </c>
      <c r="E71" s="72">
        <v>0.10030842164388876</v>
      </c>
      <c r="F71" s="6" t="s">
        <v>0</v>
      </c>
      <c r="G71" s="49">
        <f t="shared" si="62"/>
        <v>0.10030842164388876</v>
      </c>
      <c r="H71" s="49">
        <f t="shared" si="62"/>
        <v>0.10030842164388876</v>
      </c>
      <c r="I71" s="49">
        <f t="shared" si="62"/>
        <v>0.10030842164388876</v>
      </c>
      <c r="J71" s="49">
        <f t="shared" si="62"/>
        <v>0.10030842164388876</v>
      </c>
      <c r="K71" s="49">
        <f t="shared" si="62"/>
        <v>0.10030842164388876</v>
      </c>
      <c r="L71" s="49">
        <f t="shared" si="62"/>
        <v>0.10030842164388876</v>
      </c>
      <c r="M71" s="49">
        <f t="shared" si="62"/>
        <v>0.10030842164388876</v>
      </c>
      <c r="N71" s="49">
        <f t="shared" si="62"/>
        <v>0.10030842164388876</v>
      </c>
      <c r="O71" s="49">
        <f t="shared" si="62"/>
        <v>0.10030842164388876</v>
      </c>
      <c r="P71" s="49">
        <f t="shared" si="62"/>
        <v>0.10030842164388876</v>
      </c>
      <c r="Q71" s="49">
        <f t="shared" si="62"/>
        <v>0.10030842164388876</v>
      </c>
      <c r="R71" s="49">
        <f t="shared" si="62"/>
        <v>0.10030842164388876</v>
      </c>
      <c r="S71" s="49">
        <f t="shared" si="62"/>
        <v>0.10030842164388876</v>
      </c>
      <c r="T71" s="49">
        <f t="shared" si="62"/>
        <v>0.10030842164388876</v>
      </c>
      <c r="U71" s="49">
        <f t="shared" si="62"/>
        <v>0.10030842164388876</v>
      </c>
      <c r="V71" s="49">
        <f t="shared" si="62"/>
        <v>0.10030842164388876</v>
      </c>
      <c r="W71" s="49">
        <f t="shared" si="65"/>
        <v>0.10030842164388876</v>
      </c>
      <c r="X71" s="49">
        <f t="shared" si="65"/>
        <v>0.10030842164388876</v>
      </c>
      <c r="Y71" s="49">
        <f t="shared" si="65"/>
        <v>0.10030842164388876</v>
      </c>
      <c r="Z71" s="49">
        <f t="shared" si="65"/>
        <v>0.10030842164388876</v>
      </c>
      <c r="AA71" s="49">
        <f t="shared" si="65"/>
        <v>0.10030842164388876</v>
      </c>
      <c r="AB71" s="49">
        <f t="shared" si="65"/>
        <v>0.10030842164388876</v>
      </c>
      <c r="AC71" s="49">
        <f t="shared" si="65"/>
        <v>0.10030842164388876</v>
      </c>
      <c r="AD71" s="49">
        <f t="shared" si="65"/>
        <v>0.10030842164388876</v>
      </c>
      <c r="AE71" s="49">
        <f t="shared" si="65"/>
        <v>0.10030842164388876</v>
      </c>
      <c r="AF71" s="49">
        <f t="shared" si="65"/>
        <v>0.10030842164388876</v>
      </c>
      <c r="AG71" s="6" t="s">
        <v>0</v>
      </c>
      <c r="AH71" s="4"/>
    </row>
    <row r="72" spans="2:34" s="1" customFormat="1" ht="14.25" outlineLevel="1" x14ac:dyDescent="0.2">
      <c r="B72" s="10"/>
      <c r="J72" s="10"/>
      <c r="K72" s="10"/>
      <c r="L72" s="10"/>
      <c r="M72" s="10"/>
      <c r="N72" s="10"/>
      <c r="O72" s="10"/>
      <c r="P72" s="10"/>
      <c r="Q72" s="10"/>
      <c r="R72" s="10"/>
      <c r="AH72" s="4"/>
    </row>
    <row r="73" spans="2:34" s="1" customFormat="1" ht="14.25" outlineLevel="1" x14ac:dyDescent="0.2">
      <c r="B73" s="10"/>
      <c r="C73" s="39" t="s">
        <v>9</v>
      </c>
      <c r="D73" s="2"/>
      <c r="E73" s="2"/>
      <c r="F73" s="2"/>
      <c r="G73" s="2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4"/>
    </row>
    <row r="74" spans="2:34" s="1" customFormat="1" ht="14.25" outlineLevel="1" x14ac:dyDescent="0.2">
      <c r="B74" s="10"/>
      <c r="C74" s="8"/>
      <c r="H74" s="6"/>
      <c r="AH74" s="4"/>
    </row>
    <row r="75" spans="2:34" s="1" customFormat="1" outlineLevel="1" x14ac:dyDescent="0.25">
      <c r="B75" s="10"/>
      <c r="C75"/>
      <c r="E75" s="1" t="s">
        <v>6</v>
      </c>
      <c r="G75" s="6" t="s">
        <v>47</v>
      </c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 s="4"/>
      <c r="AH75" s="4"/>
    </row>
    <row r="76" spans="2:34" s="1" customFormat="1" outlineLevel="1" x14ac:dyDescent="0.25">
      <c r="B76" s="10"/>
      <c r="D76"/>
      <c r="E76" s="70">
        <v>2020</v>
      </c>
      <c r="F76" s="7"/>
      <c r="G76" s="64">
        <v>2020</v>
      </c>
      <c r="H76" s="64">
        <f t="shared" ref="H76" si="66">G76+1</f>
        <v>2021</v>
      </c>
      <c r="I76" s="64">
        <f t="shared" ref="I76" si="67">H76+1</f>
        <v>2022</v>
      </c>
      <c r="J76" s="64">
        <f t="shared" ref="J76" si="68">I76+1</f>
        <v>2023</v>
      </c>
      <c r="K76" s="64">
        <f t="shared" ref="K76" si="69">J76+1</f>
        <v>2024</v>
      </c>
      <c r="L76" s="64">
        <f t="shared" ref="L76" si="70">K76+1</f>
        <v>2025</v>
      </c>
      <c r="M76" s="64">
        <f t="shared" ref="M76" si="71">L76+1</f>
        <v>2026</v>
      </c>
      <c r="N76" s="64">
        <f t="shared" ref="N76" si="72">M76+1</f>
        <v>2027</v>
      </c>
      <c r="O76" s="64">
        <f t="shared" ref="O76" si="73">N76+1</f>
        <v>2028</v>
      </c>
      <c r="P76" s="64">
        <f t="shared" ref="P76" si="74">O76+1</f>
        <v>2029</v>
      </c>
      <c r="Q76" s="64">
        <f t="shared" ref="Q76" si="75">P76+1</f>
        <v>2030</v>
      </c>
      <c r="R76" s="64">
        <f t="shared" ref="R76" si="76">Q76+1</f>
        <v>2031</v>
      </c>
      <c r="S76" s="64">
        <f t="shared" ref="S76" si="77">R76+1</f>
        <v>2032</v>
      </c>
      <c r="T76" s="64">
        <f t="shared" ref="T76" si="78">S76+1</f>
        <v>2033</v>
      </c>
      <c r="U76" s="64">
        <f t="shared" ref="U76" si="79">T76+1</f>
        <v>2034</v>
      </c>
      <c r="V76" s="64">
        <f t="shared" ref="V76" si="80">U76+1</f>
        <v>2035</v>
      </c>
      <c r="W76" s="64">
        <f t="shared" ref="W76" si="81">V76+1</f>
        <v>2036</v>
      </c>
      <c r="X76" s="64">
        <f t="shared" ref="X76" si="82">W76+1</f>
        <v>2037</v>
      </c>
      <c r="Y76" s="64">
        <f t="shared" ref="Y76" si="83">X76+1</f>
        <v>2038</v>
      </c>
      <c r="Z76" s="64">
        <f t="shared" ref="Z76" si="84">Y76+1</f>
        <v>2039</v>
      </c>
      <c r="AA76" s="64">
        <f t="shared" ref="AA76" si="85">Z76+1</f>
        <v>2040</v>
      </c>
      <c r="AB76" s="64">
        <f t="shared" ref="AB76" si="86">AA76+1</f>
        <v>2041</v>
      </c>
      <c r="AC76" s="64">
        <f t="shared" ref="AC76" si="87">AB76+1</f>
        <v>2042</v>
      </c>
      <c r="AD76" s="64">
        <f t="shared" ref="AD76" si="88">AC76+1</f>
        <v>2043</v>
      </c>
      <c r="AE76" s="64">
        <f t="shared" ref="AE76" si="89">AD76+1</f>
        <v>2044</v>
      </c>
      <c r="AF76" s="64">
        <f t="shared" ref="AF76" si="90">AE76+1</f>
        <v>2045</v>
      </c>
      <c r="AG76" s="4"/>
      <c r="AH76" s="4"/>
    </row>
    <row r="77" spans="2:34" s="1" customFormat="1" ht="14.25" outlineLevel="1" x14ac:dyDescent="0.2">
      <c r="B77" s="10"/>
      <c r="C77" s="22" t="s">
        <v>5</v>
      </c>
      <c r="D77" s="41" t="s">
        <v>37</v>
      </c>
      <c r="E77" s="72">
        <v>1.6007618626382451E-2</v>
      </c>
      <c r="F77" s="6" t="s">
        <v>0</v>
      </c>
      <c r="G77" s="49">
        <f>$E77</f>
        <v>1.6007618626382451E-2</v>
      </c>
      <c r="H77" s="49">
        <f t="shared" ref="H77:W86" si="91">$E77</f>
        <v>1.6007618626382451E-2</v>
      </c>
      <c r="I77" s="49">
        <f t="shared" si="91"/>
        <v>1.6007618626382451E-2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6" t="s">
        <v>0</v>
      </c>
      <c r="AH77" s="4"/>
    </row>
    <row r="78" spans="2:34" s="1" customFormat="1" ht="14.25" outlineLevel="1" x14ac:dyDescent="0.2">
      <c r="B78" s="10"/>
      <c r="C78" s="22"/>
      <c r="D78" s="41" t="s">
        <v>39</v>
      </c>
      <c r="E78" s="72">
        <v>1.6007618626382451E-2</v>
      </c>
      <c r="F78" s="6" t="s">
        <v>0</v>
      </c>
      <c r="G78" s="49">
        <f t="shared" ref="G78:V88" si="92">$E78</f>
        <v>1.6007618626382451E-2</v>
      </c>
      <c r="H78" s="49">
        <f t="shared" si="91"/>
        <v>1.6007618626382451E-2</v>
      </c>
      <c r="I78" s="49">
        <f t="shared" si="91"/>
        <v>1.6007618626382451E-2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6" t="s">
        <v>0</v>
      </c>
      <c r="AH78" s="4"/>
    </row>
    <row r="79" spans="2:34" s="1" customFormat="1" ht="14.25" outlineLevel="1" x14ac:dyDescent="0.2">
      <c r="B79" s="10"/>
      <c r="C79" s="22"/>
      <c r="D79" s="41" t="s">
        <v>2</v>
      </c>
      <c r="E79" s="72">
        <v>1.6007618626382451E-2</v>
      </c>
      <c r="F79" s="6" t="s">
        <v>0</v>
      </c>
      <c r="G79" s="49">
        <f t="shared" si="92"/>
        <v>1.6007618626382451E-2</v>
      </c>
      <c r="H79" s="49">
        <f t="shared" si="91"/>
        <v>1.6007618626382451E-2</v>
      </c>
      <c r="I79" s="49">
        <f t="shared" si="91"/>
        <v>1.6007618626382451E-2</v>
      </c>
      <c r="J79" s="49">
        <f t="shared" si="91"/>
        <v>1.6007618626382451E-2</v>
      </c>
      <c r="K79" s="49">
        <f t="shared" si="91"/>
        <v>1.6007618626382451E-2</v>
      </c>
      <c r="L79" s="49">
        <f t="shared" si="91"/>
        <v>1.6007618626382451E-2</v>
      </c>
      <c r="M79" s="49">
        <f t="shared" si="91"/>
        <v>1.6007618626382451E-2</v>
      </c>
      <c r="N79" s="49">
        <f t="shared" si="91"/>
        <v>1.6007618626382451E-2</v>
      </c>
      <c r="O79" s="49">
        <f t="shared" si="91"/>
        <v>1.6007618626382451E-2</v>
      </c>
      <c r="P79" s="49">
        <f t="shared" si="91"/>
        <v>1.6007618626382451E-2</v>
      </c>
      <c r="Q79" s="49">
        <f t="shared" si="91"/>
        <v>1.6007618626382451E-2</v>
      </c>
      <c r="R79" s="49">
        <f t="shared" si="91"/>
        <v>1.6007618626382451E-2</v>
      </c>
      <c r="S79" s="49">
        <f t="shared" si="91"/>
        <v>1.6007618626382451E-2</v>
      </c>
      <c r="T79" s="49">
        <f t="shared" si="91"/>
        <v>1.6007618626382451E-2</v>
      </c>
      <c r="U79" s="49">
        <f t="shared" si="91"/>
        <v>1.6007618626382451E-2</v>
      </c>
      <c r="V79" s="49">
        <f t="shared" si="91"/>
        <v>1.6007618626382451E-2</v>
      </c>
      <c r="W79" s="49">
        <f t="shared" si="91"/>
        <v>1.6007618626382451E-2</v>
      </c>
      <c r="X79" s="49">
        <f t="shared" ref="X79:AF80" si="93">$E79</f>
        <v>1.6007618626382451E-2</v>
      </c>
      <c r="Y79" s="49">
        <f t="shared" si="93"/>
        <v>1.6007618626382451E-2</v>
      </c>
      <c r="Z79" s="49">
        <f t="shared" si="93"/>
        <v>1.6007618626382451E-2</v>
      </c>
      <c r="AA79" s="49">
        <f t="shared" si="93"/>
        <v>1.6007618626382451E-2</v>
      </c>
      <c r="AB79" s="49">
        <f t="shared" si="93"/>
        <v>1.6007618626382451E-2</v>
      </c>
      <c r="AC79" s="49">
        <f t="shared" si="93"/>
        <v>1.6007618626382451E-2</v>
      </c>
      <c r="AD79" s="49">
        <f t="shared" si="93"/>
        <v>1.6007618626382451E-2</v>
      </c>
      <c r="AE79" s="49">
        <f t="shared" si="93"/>
        <v>1.6007618626382451E-2</v>
      </c>
      <c r="AF79" s="49">
        <f t="shared" si="93"/>
        <v>1.6007618626382451E-2</v>
      </c>
      <c r="AG79" s="6" t="s">
        <v>0</v>
      </c>
      <c r="AH79" s="4"/>
    </row>
    <row r="80" spans="2:34" s="1" customFormat="1" ht="14.25" outlineLevel="1" x14ac:dyDescent="0.2">
      <c r="B80" s="10"/>
      <c r="C80" s="22"/>
      <c r="D80" s="41" t="s">
        <v>1</v>
      </c>
      <c r="E80" s="72">
        <v>1.6007618626382451E-2</v>
      </c>
      <c r="F80" s="6" t="s">
        <v>0</v>
      </c>
      <c r="G80" s="49">
        <f t="shared" si="92"/>
        <v>1.6007618626382451E-2</v>
      </c>
      <c r="H80" s="49">
        <f t="shared" si="91"/>
        <v>1.6007618626382451E-2</v>
      </c>
      <c r="I80" s="49">
        <f t="shared" si="91"/>
        <v>1.6007618626382451E-2</v>
      </c>
      <c r="J80" s="49">
        <f t="shared" si="91"/>
        <v>1.6007618626382451E-2</v>
      </c>
      <c r="K80" s="49">
        <f t="shared" si="91"/>
        <v>1.6007618626382451E-2</v>
      </c>
      <c r="L80" s="49">
        <f t="shared" si="91"/>
        <v>1.6007618626382451E-2</v>
      </c>
      <c r="M80" s="49">
        <f t="shared" si="91"/>
        <v>1.6007618626382451E-2</v>
      </c>
      <c r="N80" s="49">
        <f t="shared" si="91"/>
        <v>1.6007618626382451E-2</v>
      </c>
      <c r="O80" s="49">
        <f t="shared" si="91"/>
        <v>1.6007618626382451E-2</v>
      </c>
      <c r="P80" s="49">
        <f t="shared" si="91"/>
        <v>1.6007618626382451E-2</v>
      </c>
      <c r="Q80" s="49">
        <f t="shared" si="91"/>
        <v>1.6007618626382451E-2</v>
      </c>
      <c r="R80" s="49">
        <f t="shared" si="91"/>
        <v>1.6007618626382451E-2</v>
      </c>
      <c r="S80" s="49">
        <f t="shared" si="91"/>
        <v>1.6007618626382451E-2</v>
      </c>
      <c r="T80" s="49">
        <f t="shared" si="91"/>
        <v>1.6007618626382451E-2</v>
      </c>
      <c r="U80" s="49">
        <f t="shared" si="91"/>
        <v>1.6007618626382451E-2</v>
      </c>
      <c r="V80" s="49">
        <f t="shared" si="91"/>
        <v>1.6007618626382451E-2</v>
      </c>
      <c r="W80" s="49">
        <f t="shared" si="91"/>
        <v>1.6007618626382451E-2</v>
      </c>
      <c r="X80" s="49">
        <f t="shared" si="93"/>
        <v>1.6007618626382451E-2</v>
      </c>
      <c r="Y80" s="49">
        <f t="shared" si="93"/>
        <v>1.6007618626382451E-2</v>
      </c>
      <c r="Z80" s="49">
        <f t="shared" si="93"/>
        <v>1.6007618626382451E-2</v>
      </c>
      <c r="AA80" s="49">
        <f t="shared" si="93"/>
        <v>1.6007618626382451E-2</v>
      </c>
      <c r="AB80" s="49">
        <f t="shared" si="93"/>
        <v>1.6007618626382451E-2</v>
      </c>
      <c r="AC80" s="49">
        <f t="shared" si="93"/>
        <v>1.6007618626382451E-2</v>
      </c>
      <c r="AD80" s="49">
        <f t="shared" si="93"/>
        <v>1.6007618626382451E-2</v>
      </c>
      <c r="AE80" s="49">
        <f t="shared" si="93"/>
        <v>1.6007618626382451E-2</v>
      </c>
      <c r="AF80" s="49">
        <f t="shared" si="93"/>
        <v>1.6007618626382451E-2</v>
      </c>
      <c r="AG80" s="6" t="s">
        <v>0</v>
      </c>
      <c r="AH80" s="4"/>
    </row>
    <row r="81" spans="2:34" s="1" customFormat="1" ht="14.25" outlineLevel="1" x14ac:dyDescent="0.2">
      <c r="B81" s="10"/>
      <c r="C81" s="22" t="s">
        <v>4</v>
      </c>
      <c r="D81" s="41" t="s">
        <v>37</v>
      </c>
      <c r="E81" s="72">
        <v>2.647058064890696E-2</v>
      </c>
      <c r="F81" s="6" t="s">
        <v>0</v>
      </c>
      <c r="G81" s="49">
        <f t="shared" si="92"/>
        <v>2.647058064890696E-2</v>
      </c>
      <c r="H81" s="49">
        <f t="shared" si="91"/>
        <v>2.647058064890696E-2</v>
      </c>
      <c r="I81" s="49">
        <f t="shared" si="91"/>
        <v>2.647058064890696E-2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6" t="s">
        <v>0</v>
      </c>
      <c r="AH81" s="4"/>
    </row>
    <row r="82" spans="2:34" s="1" customFormat="1" ht="14.25" outlineLevel="1" x14ac:dyDescent="0.2">
      <c r="B82" s="10"/>
      <c r="C82" s="22"/>
      <c r="D82" s="41" t="s">
        <v>39</v>
      </c>
      <c r="E82" s="72">
        <v>2.647058064890696E-2</v>
      </c>
      <c r="F82" s="6" t="s">
        <v>0</v>
      </c>
      <c r="G82" s="49">
        <f t="shared" si="92"/>
        <v>2.647058064890696E-2</v>
      </c>
      <c r="H82" s="49">
        <f t="shared" si="91"/>
        <v>2.647058064890696E-2</v>
      </c>
      <c r="I82" s="49">
        <f t="shared" si="91"/>
        <v>2.647058064890696E-2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6" t="s">
        <v>0</v>
      </c>
      <c r="AH82" s="4"/>
    </row>
    <row r="83" spans="2:34" s="1" customFormat="1" ht="14.25" outlineLevel="1" x14ac:dyDescent="0.2">
      <c r="B83" s="10"/>
      <c r="C83" s="22"/>
      <c r="D83" s="41" t="s">
        <v>2</v>
      </c>
      <c r="E83" s="72">
        <v>2.647058064890696E-2</v>
      </c>
      <c r="F83" s="6" t="s">
        <v>0</v>
      </c>
      <c r="G83" s="49">
        <f t="shared" si="92"/>
        <v>2.647058064890696E-2</v>
      </c>
      <c r="H83" s="49">
        <f t="shared" si="91"/>
        <v>2.647058064890696E-2</v>
      </c>
      <c r="I83" s="49">
        <f t="shared" si="91"/>
        <v>2.647058064890696E-2</v>
      </c>
      <c r="J83" s="49">
        <f t="shared" si="91"/>
        <v>2.647058064890696E-2</v>
      </c>
      <c r="K83" s="49">
        <f t="shared" si="91"/>
        <v>2.647058064890696E-2</v>
      </c>
      <c r="L83" s="49">
        <f t="shared" si="91"/>
        <v>2.647058064890696E-2</v>
      </c>
      <c r="M83" s="49">
        <f t="shared" si="91"/>
        <v>2.647058064890696E-2</v>
      </c>
      <c r="N83" s="49">
        <f t="shared" si="91"/>
        <v>2.647058064890696E-2</v>
      </c>
      <c r="O83" s="49">
        <f t="shared" si="91"/>
        <v>2.647058064890696E-2</v>
      </c>
      <c r="P83" s="49">
        <f t="shared" si="91"/>
        <v>2.647058064890696E-2</v>
      </c>
      <c r="Q83" s="49">
        <f t="shared" si="91"/>
        <v>2.647058064890696E-2</v>
      </c>
      <c r="R83" s="49">
        <f t="shared" si="91"/>
        <v>2.647058064890696E-2</v>
      </c>
      <c r="S83" s="49">
        <f t="shared" si="91"/>
        <v>2.647058064890696E-2</v>
      </c>
      <c r="T83" s="49">
        <f t="shared" si="91"/>
        <v>2.647058064890696E-2</v>
      </c>
      <c r="U83" s="49">
        <f t="shared" si="91"/>
        <v>2.647058064890696E-2</v>
      </c>
      <c r="V83" s="49">
        <f t="shared" si="91"/>
        <v>2.647058064890696E-2</v>
      </c>
      <c r="W83" s="49">
        <f t="shared" si="91"/>
        <v>2.647058064890696E-2</v>
      </c>
      <c r="X83" s="49">
        <f t="shared" ref="X83:AF84" si="94">$E83</f>
        <v>2.647058064890696E-2</v>
      </c>
      <c r="Y83" s="49">
        <f t="shared" si="94"/>
        <v>2.647058064890696E-2</v>
      </c>
      <c r="Z83" s="49">
        <f t="shared" si="94"/>
        <v>2.647058064890696E-2</v>
      </c>
      <c r="AA83" s="49">
        <f t="shared" si="94"/>
        <v>2.647058064890696E-2</v>
      </c>
      <c r="AB83" s="49">
        <f t="shared" si="94"/>
        <v>2.647058064890696E-2</v>
      </c>
      <c r="AC83" s="49">
        <f t="shared" si="94"/>
        <v>2.647058064890696E-2</v>
      </c>
      <c r="AD83" s="49">
        <f t="shared" si="94"/>
        <v>2.647058064890696E-2</v>
      </c>
      <c r="AE83" s="49">
        <f t="shared" si="94"/>
        <v>2.647058064890696E-2</v>
      </c>
      <c r="AF83" s="49">
        <f t="shared" si="94"/>
        <v>2.647058064890696E-2</v>
      </c>
      <c r="AG83" s="6" t="s">
        <v>0</v>
      </c>
      <c r="AH83" s="4"/>
    </row>
    <row r="84" spans="2:34" s="1" customFormat="1" ht="14.25" outlineLevel="1" x14ac:dyDescent="0.2">
      <c r="B84" s="10"/>
      <c r="C84" s="22"/>
      <c r="D84" s="41" t="s">
        <v>1</v>
      </c>
      <c r="E84" s="72">
        <v>2.647058064890696E-2</v>
      </c>
      <c r="F84" s="6" t="s">
        <v>0</v>
      </c>
      <c r="G84" s="49">
        <f t="shared" si="92"/>
        <v>2.647058064890696E-2</v>
      </c>
      <c r="H84" s="49">
        <f t="shared" si="91"/>
        <v>2.647058064890696E-2</v>
      </c>
      <c r="I84" s="49">
        <f t="shared" si="91"/>
        <v>2.647058064890696E-2</v>
      </c>
      <c r="J84" s="49">
        <f t="shared" si="91"/>
        <v>2.647058064890696E-2</v>
      </c>
      <c r="K84" s="49">
        <f t="shared" si="91"/>
        <v>2.647058064890696E-2</v>
      </c>
      <c r="L84" s="49">
        <f t="shared" si="91"/>
        <v>2.647058064890696E-2</v>
      </c>
      <c r="M84" s="49">
        <f t="shared" si="91"/>
        <v>2.647058064890696E-2</v>
      </c>
      <c r="N84" s="49">
        <f t="shared" si="91"/>
        <v>2.647058064890696E-2</v>
      </c>
      <c r="O84" s="49">
        <f t="shared" si="91"/>
        <v>2.647058064890696E-2</v>
      </c>
      <c r="P84" s="49">
        <f t="shared" si="91"/>
        <v>2.647058064890696E-2</v>
      </c>
      <c r="Q84" s="49">
        <f t="shared" si="91"/>
        <v>2.647058064890696E-2</v>
      </c>
      <c r="R84" s="49">
        <f t="shared" si="91"/>
        <v>2.647058064890696E-2</v>
      </c>
      <c r="S84" s="49">
        <f t="shared" si="91"/>
        <v>2.647058064890696E-2</v>
      </c>
      <c r="T84" s="49">
        <f t="shared" si="91"/>
        <v>2.647058064890696E-2</v>
      </c>
      <c r="U84" s="49">
        <f t="shared" si="91"/>
        <v>2.647058064890696E-2</v>
      </c>
      <c r="V84" s="49">
        <f t="shared" si="91"/>
        <v>2.647058064890696E-2</v>
      </c>
      <c r="W84" s="49">
        <f t="shared" si="91"/>
        <v>2.647058064890696E-2</v>
      </c>
      <c r="X84" s="49">
        <f t="shared" si="94"/>
        <v>2.647058064890696E-2</v>
      </c>
      <c r="Y84" s="49">
        <f t="shared" si="94"/>
        <v>2.647058064890696E-2</v>
      </c>
      <c r="Z84" s="49">
        <f t="shared" si="94"/>
        <v>2.647058064890696E-2</v>
      </c>
      <c r="AA84" s="49">
        <f t="shared" si="94"/>
        <v>2.647058064890696E-2</v>
      </c>
      <c r="AB84" s="49">
        <f t="shared" si="94"/>
        <v>2.647058064890696E-2</v>
      </c>
      <c r="AC84" s="49">
        <f t="shared" si="94"/>
        <v>2.647058064890696E-2</v>
      </c>
      <c r="AD84" s="49">
        <f t="shared" si="94"/>
        <v>2.647058064890696E-2</v>
      </c>
      <c r="AE84" s="49">
        <f t="shared" si="94"/>
        <v>2.647058064890696E-2</v>
      </c>
      <c r="AF84" s="49">
        <f t="shared" si="94"/>
        <v>2.647058064890696E-2</v>
      </c>
      <c r="AG84" s="6" t="s">
        <v>0</v>
      </c>
      <c r="AH84" s="4"/>
    </row>
    <row r="85" spans="2:34" s="1" customFormat="1" ht="14.25" outlineLevel="1" x14ac:dyDescent="0.2">
      <c r="B85" s="10"/>
      <c r="C85" s="22" t="s">
        <v>3</v>
      </c>
      <c r="D85" s="41" t="s">
        <v>37</v>
      </c>
      <c r="E85" s="72">
        <v>7.4904279439136259E-2</v>
      </c>
      <c r="F85" s="6" t="s">
        <v>0</v>
      </c>
      <c r="G85" s="49">
        <f t="shared" si="92"/>
        <v>7.4904279439136259E-2</v>
      </c>
      <c r="H85" s="49">
        <f t="shared" si="91"/>
        <v>7.4904279439136259E-2</v>
      </c>
      <c r="I85" s="49">
        <f t="shared" si="91"/>
        <v>7.4904279439136259E-2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6" t="s">
        <v>0</v>
      </c>
      <c r="AH85" s="4"/>
    </row>
    <row r="86" spans="2:34" s="1" customFormat="1" ht="14.25" outlineLevel="1" x14ac:dyDescent="0.2">
      <c r="B86" s="10"/>
      <c r="C86" s="22"/>
      <c r="D86" s="41" t="s">
        <v>39</v>
      </c>
      <c r="E86" s="72">
        <v>7.4904279439136259E-2</v>
      </c>
      <c r="F86" s="6" t="s">
        <v>0</v>
      </c>
      <c r="G86" s="49">
        <f t="shared" si="92"/>
        <v>7.4904279439136259E-2</v>
      </c>
      <c r="H86" s="49">
        <f t="shared" si="91"/>
        <v>7.4904279439136259E-2</v>
      </c>
      <c r="I86" s="49">
        <f t="shared" si="91"/>
        <v>7.4904279439136259E-2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6" t="s">
        <v>0</v>
      </c>
      <c r="AH86" s="4"/>
    </row>
    <row r="87" spans="2:34" s="1" customFormat="1" outlineLevel="1" x14ac:dyDescent="0.25">
      <c r="B87" s="10"/>
      <c r="C87" s="68"/>
      <c r="D87" s="41" t="s">
        <v>2</v>
      </c>
      <c r="E87" s="72">
        <v>7.4904279439136259E-2</v>
      </c>
      <c r="F87" s="6" t="s">
        <v>0</v>
      </c>
      <c r="G87" s="49">
        <f t="shared" si="92"/>
        <v>7.4904279439136259E-2</v>
      </c>
      <c r="H87" s="49">
        <f t="shared" si="92"/>
        <v>7.4904279439136259E-2</v>
      </c>
      <c r="I87" s="49">
        <f t="shared" si="92"/>
        <v>7.4904279439136259E-2</v>
      </c>
      <c r="J87" s="49">
        <f t="shared" si="92"/>
        <v>7.4904279439136259E-2</v>
      </c>
      <c r="K87" s="49">
        <f t="shared" si="92"/>
        <v>7.4904279439136259E-2</v>
      </c>
      <c r="L87" s="49">
        <f t="shared" si="92"/>
        <v>7.4904279439136259E-2</v>
      </c>
      <c r="M87" s="49">
        <f t="shared" si="92"/>
        <v>7.4904279439136259E-2</v>
      </c>
      <c r="N87" s="49">
        <f t="shared" si="92"/>
        <v>7.4904279439136259E-2</v>
      </c>
      <c r="O87" s="49">
        <f t="shared" si="92"/>
        <v>7.4904279439136259E-2</v>
      </c>
      <c r="P87" s="49">
        <f t="shared" si="92"/>
        <v>7.4904279439136259E-2</v>
      </c>
      <c r="Q87" s="49">
        <f t="shared" si="92"/>
        <v>7.4904279439136259E-2</v>
      </c>
      <c r="R87" s="49">
        <f t="shared" si="92"/>
        <v>7.4904279439136259E-2</v>
      </c>
      <c r="S87" s="49">
        <f t="shared" si="92"/>
        <v>7.4904279439136259E-2</v>
      </c>
      <c r="T87" s="49">
        <f t="shared" si="92"/>
        <v>7.4904279439136259E-2</v>
      </c>
      <c r="U87" s="49">
        <f t="shared" si="92"/>
        <v>7.4904279439136259E-2</v>
      </c>
      <c r="V87" s="49">
        <f t="shared" si="92"/>
        <v>7.4904279439136259E-2</v>
      </c>
      <c r="W87" s="49">
        <f t="shared" ref="W87:AF88" si="95">$E87</f>
        <v>7.4904279439136259E-2</v>
      </c>
      <c r="X87" s="49">
        <f t="shared" si="95"/>
        <v>7.4904279439136259E-2</v>
      </c>
      <c r="Y87" s="49">
        <f t="shared" si="95"/>
        <v>7.4904279439136259E-2</v>
      </c>
      <c r="Z87" s="49">
        <f t="shared" si="95"/>
        <v>7.4904279439136259E-2</v>
      </c>
      <c r="AA87" s="49">
        <f t="shared" si="95"/>
        <v>7.4904279439136259E-2</v>
      </c>
      <c r="AB87" s="49">
        <f t="shared" si="95"/>
        <v>7.4904279439136259E-2</v>
      </c>
      <c r="AC87" s="49">
        <f t="shared" si="95"/>
        <v>7.4904279439136259E-2</v>
      </c>
      <c r="AD87" s="49">
        <f t="shared" si="95"/>
        <v>7.4904279439136259E-2</v>
      </c>
      <c r="AE87" s="49">
        <f t="shared" si="95"/>
        <v>7.4904279439136259E-2</v>
      </c>
      <c r="AF87" s="49">
        <f t="shared" si="95"/>
        <v>7.4904279439136259E-2</v>
      </c>
      <c r="AG87" s="6" t="s">
        <v>0</v>
      </c>
      <c r="AH87" s="4"/>
    </row>
    <row r="88" spans="2:34" s="1" customFormat="1" outlineLevel="1" x14ac:dyDescent="0.25">
      <c r="B88" s="10"/>
      <c r="C88" s="68"/>
      <c r="D88" s="41" t="s">
        <v>1</v>
      </c>
      <c r="E88" s="72">
        <v>7.4904279439136259E-2</v>
      </c>
      <c r="F88" s="6" t="s">
        <v>0</v>
      </c>
      <c r="G88" s="49">
        <f t="shared" si="92"/>
        <v>7.4904279439136259E-2</v>
      </c>
      <c r="H88" s="49">
        <f t="shared" si="92"/>
        <v>7.4904279439136259E-2</v>
      </c>
      <c r="I88" s="49">
        <f t="shared" si="92"/>
        <v>7.4904279439136259E-2</v>
      </c>
      <c r="J88" s="49">
        <f t="shared" si="92"/>
        <v>7.4904279439136259E-2</v>
      </c>
      <c r="K88" s="49">
        <f t="shared" si="92"/>
        <v>7.4904279439136259E-2</v>
      </c>
      <c r="L88" s="49">
        <f t="shared" si="92"/>
        <v>7.4904279439136259E-2</v>
      </c>
      <c r="M88" s="49">
        <f t="shared" si="92"/>
        <v>7.4904279439136259E-2</v>
      </c>
      <c r="N88" s="49">
        <f t="shared" si="92"/>
        <v>7.4904279439136259E-2</v>
      </c>
      <c r="O88" s="49">
        <f t="shared" si="92"/>
        <v>7.4904279439136259E-2</v>
      </c>
      <c r="P88" s="49">
        <f t="shared" si="92"/>
        <v>7.4904279439136259E-2</v>
      </c>
      <c r="Q88" s="49">
        <f t="shared" si="92"/>
        <v>7.4904279439136259E-2</v>
      </c>
      <c r="R88" s="49">
        <f t="shared" si="92"/>
        <v>7.4904279439136259E-2</v>
      </c>
      <c r="S88" s="49">
        <f t="shared" si="92"/>
        <v>7.4904279439136259E-2</v>
      </c>
      <c r="T88" s="49">
        <f t="shared" si="92"/>
        <v>7.4904279439136259E-2</v>
      </c>
      <c r="U88" s="49">
        <f t="shared" si="92"/>
        <v>7.4904279439136259E-2</v>
      </c>
      <c r="V88" s="49">
        <f t="shared" si="92"/>
        <v>7.4904279439136259E-2</v>
      </c>
      <c r="W88" s="49">
        <f t="shared" si="95"/>
        <v>7.4904279439136259E-2</v>
      </c>
      <c r="X88" s="49">
        <f t="shared" si="95"/>
        <v>7.4904279439136259E-2</v>
      </c>
      <c r="Y88" s="49">
        <f t="shared" si="95"/>
        <v>7.4904279439136259E-2</v>
      </c>
      <c r="Z88" s="49">
        <f t="shared" si="95"/>
        <v>7.4904279439136259E-2</v>
      </c>
      <c r="AA88" s="49">
        <f t="shared" si="95"/>
        <v>7.4904279439136259E-2</v>
      </c>
      <c r="AB88" s="49">
        <f t="shared" si="95"/>
        <v>7.4904279439136259E-2</v>
      </c>
      <c r="AC88" s="49">
        <f t="shared" si="95"/>
        <v>7.4904279439136259E-2</v>
      </c>
      <c r="AD88" s="49">
        <f t="shared" si="95"/>
        <v>7.4904279439136259E-2</v>
      </c>
      <c r="AE88" s="49">
        <f t="shared" si="95"/>
        <v>7.4904279439136259E-2</v>
      </c>
      <c r="AF88" s="49">
        <f t="shared" si="95"/>
        <v>7.4904279439136259E-2</v>
      </c>
      <c r="AG88" s="6" t="s">
        <v>0</v>
      </c>
      <c r="AH88" s="4"/>
    </row>
    <row r="89" spans="2:34" s="1" customFormat="1" ht="14.25" outlineLevel="1" x14ac:dyDescent="0.2">
      <c r="AH89" s="4"/>
    </row>
    <row r="90" spans="2:34" s="1" customFormat="1" ht="14.25" outlineLevel="1" x14ac:dyDescent="0.2">
      <c r="C90" s="39" t="s">
        <v>8</v>
      </c>
      <c r="D90" s="2"/>
      <c r="E90" s="2"/>
      <c r="F90" s="2"/>
      <c r="G90" s="2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4"/>
    </row>
    <row r="91" spans="2:34" s="1" customFormat="1" ht="14.25" outlineLevel="1" x14ac:dyDescent="0.2">
      <c r="C91" s="8"/>
      <c r="H91" s="6"/>
      <c r="AH91" s="4"/>
    </row>
    <row r="92" spans="2:34" s="1" customFormat="1" outlineLevel="1" x14ac:dyDescent="0.25">
      <c r="C92"/>
      <c r="E92" s="1" t="s">
        <v>6</v>
      </c>
      <c r="G92" s="6" t="s">
        <v>47</v>
      </c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 s="4"/>
      <c r="AH92" s="4"/>
    </row>
    <row r="93" spans="2:34" s="1" customFormat="1" outlineLevel="1" x14ac:dyDescent="0.25">
      <c r="D93"/>
      <c r="E93" s="70">
        <v>2020</v>
      </c>
      <c r="F93" s="7"/>
      <c r="G93" s="64">
        <v>2020</v>
      </c>
      <c r="H93" s="64">
        <f t="shared" ref="H93" si="96">G93+1</f>
        <v>2021</v>
      </c>
      <c r="I93" s="64">
        <f t="shared" ref="I93" si="97">H93+1</f>
        <v>2022</v>
      </c>
      <c r="J93" s="64">
        <f t="shared" ref="J93" si="98">I93+1</f>
        <v>2023</v>
      </c>
      <c r="K93" s="64">
        <f t="shared" ref="K93" si="99">J93+1</f>
        <v>2024</v>
      </c>
      <c r="L93" s="64">
        <f t="shared" ref="L93" si="100">K93+1</f>
        <v>2025</v>
      </c>
      <c r="M93" s="64">
        <f t="shared" ref="M93" si="101">L93+1</f>
        <v>2026</v>
      </c>
      <c r="N93" s="64">
        <f t="shared" ref="N93" si="102">M93+1</f>
        <v>2027</v>
      </c>
      <c r="O93" s="64">
        <f t="shared" ref="O93" si="103">N93+1</f>
        <v>2028</v>
      </c>
      <c r="P93" s="64">
        <f t="shared" ref="P93" si="104">O93+1</f>
        <v>2029</v>
      </c>
      <c r="Q93" s="64">
        <f t="shared" ref="Q93" si="105">P93+1</f>
        <v>2030</v>
      </c>
      <c r="R93" s="64">
        <f t="shared" ref="R93" si="106">Q93+1</f>
        <v>2031</v>
      </c>
      <c r="S93" s="64">
        <f t="shared" ref="S93" si="107">R93+1</f>
        <v>2032</v>
      </c>
      <c r="T93" s="64">
        <f t="shared" ref="T93" si="108">S93+1</f>
        <v>2033</v>
      </c>
      <c r="U93" s="64">
        <f t="shared" ref="U93" si="109">T93+1</f>
        <v>2034</v>
      </c>
      <c r="V93" s="64">
        <f t="shared" ref="V93" si="110">U93+1</f>
        <v>2035</v>
      </c>
      <c r="W93" s="64">
        <f t="shared" ref="W93" si="111">V93+1</f>
        <v>2036</v>
      </c>
      <c r="X93" s="64">
        <f t="shared" ref="X93" si="112">W93+1</f>
        <v>2037</v>
      </c>
      <c r="Y93" s="64">
        <f t="shared" ref="Y93" si="113">X93+1</f>
        <v>2038</v>
      </c>
      <c r="Z93" s="64">
        <f t="shared" ref="Z93" si="114">Y93+1</f>
        <v>2039</v>
      </c>
      <c r="AA93" s="64">
        <f t="shared" ref="AA93" si="115">Z93+1</f>
        <v>2040</v>
      </c>
      <c r="AB93" s="64">
        <f t="shared" ref="AB93" si="116">AA93+1</f>
        <v>2041</v>
      </c>
      <c r="AC93" s="64">
        <f t="shared" ref="AC93" si="117">AB93+1</f>
        <v>2042</v>
      </c>
      <c r="AD93" s="64">
        <f t="shared" ref="AD93" si="118">AC93+1</f>
        <v>2043</v>
      </c>
      <c r="AE93" s="64">
        <f t="shared" ref="AE93" si="119">AD93+1</f>
        <v>2044</v>
      </c>
      <c r="AF93" s="64">
        <f t="shared" ref="AF93" si="120">AE93+1</f>
        <v>2045</v>
      </c>
      <c r="AG93" s="4"/>
      <c r="AH93" s="4"/>
    </row>
    <row r="94" spans="2:34" s="1" customFormat="1" ht="14.25" outlineLevel="1" x14ac:dyDescent="0.2">
      <c r="C94" s="22" t="s">
        <v>5</v>
      </c>
      <c r="D94" s="41" t="s">
        <v>37</v>
      </c>
      <c r="E94" s="72">
        <v>2.1129999999999999E-2</v>
      </c>
      <c r="F94" s="6" t="s">
        <v>0</v>
      </c>
      <c r="G94" s="49">
        <f>$E94</f>
        <v>2.1129999999999999E-2</v>
      </c>
      <c r="H94" s="49">
        <f t="shared" ref="H94:W103" si="121">$E94</f>
        <v>2.1129999999999999E-2</v>
      </c>
      <c r="I94" s="49">
        <f t="shared" si="121"/>
        <v>2.1129999999999999E-2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6" t="s">
        <v>0</v>
      </c>
      <c r="AH94" s="4"/>
    </row>
    <row r="95" spans="2:34" s="1" customFormat="1" ht="14.25" outlineLevel="1" x14ac:dyDescent="0.2">
      <c r="C95" s="22"/>
      <c r="D95" s="41" t="s">
        <v>39</v>
      </c>
      <c r="E95" s="72">
        <v>2.1129999999999999E-2</v>
      </c>
      <c r="F95" s="6" t="s">
        <v>0</v>
      </c>
      <c r="G95" s="49">
        <f t="shared" ref="G95:V105" si="122">$E95</f>
        <v>2.1129999999999999E-2</v>
      </c>
      <c r="H95" s="49">
        <f t="shared" si="121"/>
        <v>2.1129999999999999E-2</v>
      </c>
      <c r="I95" s="49">
        <f t="shared" si="121"/>
        <v>2.1129999999999999E-2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6" t="s">
        <v>0</v>
      </c>
      <c r="AH95" s="4"/>
    </row>
    <row r="96" spans="2:34" s="1" customFormat="1" ht="14.25" outlineLevel="1" x14ac:dyDescent="0.2">
      <c r="C96" s="22"/>
      <c r="D96" s="41" t="s">
        <v>2</v>
      </c>
      <c r="E96" s="72">
        <v>2.1129999999999999E-2</v>
      </c>
      <c r="F96" s="6" t="s">
        <v>0</v>
      </c>
      <c r="G96" s="49">
        <f t="shared" si="122"/>
        <v>2.1129999999999999E-2</v>
      </c>
      <c r="H96" s="49">
        <f t="shared" si="121"/>
        <v>2.1129999999999999E-2</v>
      </c>
      <c r="I96" s="49">
        <f t="shared" si="121"/>
        <v>2.1129999999999999E-2</v>
      </c>
      <c r="J96" s="49">
        <f t="shared" si="121"/>
        <v>2.1129999999999999E-2</v>
      </c>
      <c r="K96" s="49">
        <f t="shared" si="121"/>
        <v>2.1129999999999999E-2</v>
      </c>
      <c r="L96" s="49">
        <f t="shared" si="121"/>
        <v>2.1129999999999999E-2</v>
      </c>
      <c r="M96" s="49">
        <f t="shared" si="121"/>
        <v>2.1129999999999999E-2</v>
      </c>
      <c r="N96" s="49">
        <f t="shared" si="121"/>
        <v>2.1129999999999999E-2</v>
      </c>
      <c r="O96" s="49">
        <f t="shared" si="121"/>
        <v>2.1129999999999999E-2</v>
      </c>
      <c r="P96" s="49">
        <f t="shared" si="121"/>
        <v>2.1129999999999999E-2</v>
      </c>
      <c r="Q96" s="49">
        <f t="shared" si="121"/>
        <v>2.1129999999999999E-2</v>
      </c>
      <c r="R96" s="49">
        <f t="shared" si="121"/>
        <v>2.1129999999999999E-2</v>
      </c>
      <c r="S96" s="49">
        <f t="shared" si="121"/>
        <v>2.1129999999999999E-2</v>
      </c>
      <c r="T96" s="49">
        <f t="shared" si="121"/>
        <v>2.1129999999999999E-2</v>
      </c>
      <c r="U96" s="49">
        <f t="shared" si="121"/>
        <v>2.1129999999999999E-2</v>
      </c>
      <c r="V96" s="49">
        <f t="shared" si="121"/>
        <v>2.1129999999999999E-2</v>
      </c>
      <c r="W96" s="49">
        <f t="shared" si="121"/>
        <v>2.1129999999999999E-2</v>
      </c>
      <c r="X96" s="49">
        <f t="shared" ref="X96:AF97" si="123">$E96</f>
        <v>2.1129999999999999E-2</v>
      </c>
      <c r="Y96" s="49">
        <f t="shared" si="123"/>
        <v>2.1129999999999999E-2</v>
      </c>
      <c r="Z96" s="49">
        <f t="shared" si="123"/>
        <v>2.1129999999999999E-2</v>
      </c>
      <c r="AA96" s="49">
        <f t="shared" si="123"/>
        <v>2.1129999999999999E-2</v>
      </c>
      <c r="AB96" s="49">
        <f t="shared" si="123"/>
        <v>2.1129999999999999E-2</v>
      </c>
      <c r="AC96" s="49">
        <f t="shared" si="123"/>
        <v>2.1129999999999999E-2</v>
      </c>
      <c r="AD96" s="49">
        <f t="shared" si="123"/>
        <v>2.1129999999999999E-2</v>
      </c>
      <c r="AE96" s="49">
        <f t="shared" si="123"/>
        <v>2.1129999999999999E-2</v>
      </c>
      <c r="AF96" s="49">
        <f t="shared" si="123"/>
        <v>2.1129999999999999E-2</v>
      </c>
      <c r="AG96" s="6" t="s">
        <v>0</v>
      </c>
      <c r="AH96" s="4"/>
    </row>
    <row r="97" spans="3:34" s="1" customFormat="1" ht="14.25" outlineLevel="1" x14ac:dyDescent="0.2">
      <c r="C97" s="22"/>
      <c r="D97" s="41" t="s">
        <v>1</v>
      </c>
      <c r="E97" s="72">
        <v>2.1129999999999999E-2</v>
      </c>
      <c r="F97" s="6" t="s">
        <v>0</v>
      </c>
      <c r="G97" s="49">
        <f t="shared" si="122"/>
        <v>2.1129999999999999E-2</v>
      </c>
      <c r="H97" s="49">
        <f t="shared" si="121"/>
        <v>2.1129999999999999E-2</v>
      </c>
      <c r="I97" s="49">
        <f t="shared" si="121"/>
        <v>2.1129999999999999E-2</v>
      </c>
      <c r="J97" s="49">
        <f t="shared" si="121"/>
        <v>2.1129999999999999E-2</v>
      </c>
      <c r="K97" s="49">
        <f t="shared" si="121"/>
        <v>2.1129999999999999E-2</v>
      </c>
      <c r="L97" s="49">
        <f t="shared" si="121"/>
        <v>2.1129999999999999E-2</v>
      </c>
      <c r="M97" s="49">
        <f t="shared" si="121"/>
        <v>2.1129999999999999E-2</v>
      </c>
      <c r="N97" s="49">
        <f t="shared" si="121"/>
        <v>2.1129999999999999E-2</v>
      </c>
      <c r="O97" s="49">
        <f t="shared" si="121"/>
        <v>2.1129999999999999E-2</v>
      </c>
      <c r="P97" s="49">
        <f t="shared" si="121"/>
        <v>2.1129999999999999E-2</v>
      </c>
      <c r="Q97" s="49">
        <f t="shared" si="121"/>
        <v>2.1129999999999999E-2</v>
      </c>
      <c r="R97" s="49">
        <f t="shared" si="121"/>
        <v>2.1129999999999999E-2</v>
      </c>
      <c r="S97" s="49">
        <f t="shared" si="121"/>
        <v>2.1129999999999999E-2</v>
      </c>
      <c r="T97" s="49">
        <f t="shared" si="121"/>
        <v>2.1129999999999999E-2</v>
      </c>
      <c r="U97" s="49">
        <f t="shared" si="121"/>
        <v>2.1129999999999999E-2</v>
      </c>
      <c r="V97" s="49">
        <f t="shared" si="121"/>
        <v>2.1129999999999999E-2</v>
      </c>
      <c r="W97" s="49">
        <f t="shared" si="121"/>
        <v>2.1129999999999999E-2</v>
      </c>
      <c r="X97" s="49">
        <f t="shared" si="123"/>
        <v>2.1129999999999999E-2</v>
      </c>
      <c r="Y97" s="49">
        <f t="shared" si="123"/>
        <v>2.1129999999999999E-2</v>
      </c>
      <c r="Z97" s="49">
        <f t="shared" si="123"/>
        <v>2.1129999999999999E-2</v>
      </c>
      <c r="AA97" s="49">
        <f t="shared" si="123"/>
        <v>2.1129999999999999E-2</v>
      </c>
      <c r="AB97" s="49">
        <f t="shared" si="123"/>
        <v>2.1129999999999999E-2</v>
      </c>
      <c r="AC97" s="49">
        <f t="shared" si="123"/>
        <v>2.1129999999999999E-2</v>
      </c>
      <c r="AD97" s="49">
        <f t="shared" si="123"/>
        <v>2.1129999999999999E-2</v>
      </c>
      <c r="AE97" s="49">
        <f t="shared" si="123"/>
        <v>2.1129999999999999E-2</v>
      </c>
      <c r="AF97" s="49">
        <f t="shared" si="123"/>
        <v>2.1129999999999999E-2</v>
      </c>
      <c r="AG97" s="6" t="s">
        <v>0</v>
      </c>
      <c r="AH97" s="4"/>
    </row>
    <row r="98" spans="3:34" s="1" customFormat="1" ht="14.25" outlineLevel="1" x14ac:dyDescent="0.2">
      <c r="C98" s="22" t="s">
        <v>4</v>
      </c>
      <c r="D98" s="41" t="s">
        <v>37</v>
      </c>
      <c r="E98" s="72">
        <v>2.1129999999999999E-2</v>
      </c>
      <c r="F98" s="6" t="s">
        <v>0</v>
      </c>
      <c r="G98" s="49">
        <f t="shared" si="122"/>
        <v>2.1129999999999999E-2</v>
      </c>
      <c r="H98" s="49">
        <f t="shared" si="121"/>
        <v>2.1129999999999999E-2</v>
      </c>
      <c r="I98" s="49">
        <f t="shared" si="121"/>
        <v>2.1129999999999999E-2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6" t="s">
        <v>0</v>
      </c>
      <c r="AH98" s="4"/>
    </row>
    <row r="99" spans="3:34" s="1" customFormat="1" ht="14.25" outlineLevel="1" x14ac:dyDescent="0.2">
      <c r="C99" s="22"/>
      <c r="D99" s="41" t="s">
        <v>39</v>
      </c>
      <c r="E99" s="72">
        <v>2.1129999999999999E-2</v>
      </c>
      <c r="F99" s="6" t="s">
        <v>0</v>
      </c>
      <c r="G99" s="49">
        <f t="shared" si="122"/>
        <v>2.1129999999999999E-2</v>
      </c>
      <c r="H99" s="49">
        <f t="shared" si="121"/>
        <v>2.1129999999999999E-2</v>
      </c>
      <c r="I99" s="49">
        <f t="shared" si="121"/>
        <v>2.1129999999999999E-2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6" t="s">
        <v>0</v>
      </c>
      <c r="AH99" s="4"/>
    </row>
    <row r="100" spans="3:34" s="1" customFormat="1" ht="14.25" outlineLevel="1" x14ac:dyDescent="0.2">
      <c r="C100" s="22"/>
      <c r="D100" s="41" t="s">
        <v>2</v>
      </c>
      <c r="E100" s="72">
        <v>2.1129999999999999E-2</v>
      </c>
      <c r="F100" s="6" t="s">
        <v>0</v>
      </c>
      <c r="G100" s="49">
        <f t="shared" si="122"/>
        <v>2.1129999999999999E-2</v>
      </c>
      <c r="H100" s="49">
        <f t="shared" si="121"/>
        <v>2.1129999999999999E-2</v>
      </c>
      <c r="I100" s="49">
        <f t="shared" si="121"/>
        <v>2.1129999999999999E-2</v>
      </c>
      <c r="J100" s="49">
        <f t="shared" si="121"/>
        <v>2.1129999999999999E-2</v>
      </c>
      <c r="K100" s="49">
        <f t="shared" si="121"/>
        <v>2.1129999999999999E-2</v>
      </c>
      <c r="L100" s="49">
        <f t="shared" si="121"/>
        <v>2.1129999999999999E-2</v>
      </c>
      <c r="M100" s="49">
        <f t="shared" si="121"/>
        <v>2.1129999999999999E-2</v>
      </c>
      <c r="N100" s="49">
        <f t="shared" si="121"/>
        <v>2.1129999999999999E-2</v>
      </c>
      <c r="O100" s="49">
        <f t="shared" si="121"/>
        <v>2.1129999999999999E-2</v>
      </c>
      <c r="P100" s="49">
        <f t="shared" si="121"/>
        <v>2.1129999999999999E-2</v>
      </c>
      <c r="Q100" s="49">
        <f t="shared" si="121"/>
        <v>2.1129999999999999E-2</v>
      </c>
      <c r="R100" s="49">
        <f t="shared" si="121"/>
        <v>2.1129999999999999E-2</v>
      </c>
      <c r="S100" s="49">
        <f t="shared" si="121"/>
        <v>2.1129999999999999E-2</v>
      </c>
      <c r="T100" s="49">
        <f t="shared" si="121"/>
        <v>2.1129999999999999E-2</v>
      </c>
      <c r="U100" s="49">
        <f t="shared" si="121"/>
        <v>2.1129999999999999E-2</v>
      </c>
      <c r="V100" s="49">
        <f t="shared" si="121"/>
        <v>2.1129999999999999E-2</v>
      </c>
      <c r="W100" s="49">
        <f t="shared" si="121"/>
        <v>2.1129999999999999E-2</v>
      </c>
      <c r="X100" s="49">
        <f t="shared" ref="X100:AF101" si="124">$E100</f>
        <v>2.1129999999999999E-2</v>
      </c>
      <c r="Y100" s="49">
        <f t="shared" si="124"/>
        <v>2.1129999999999999E-2</v>
      </c>
      <c r="Z100" s="49">
        <f t="shared" si="124"/>
        <v>2.1129999999999999E-2</v>
      </c>
      <c r="AA100" s="49">
        <f t="shared" si="124"/>
        <v>2.1129999999999999E-2</v>
      </c>
      <c r="AB100" s="49">
        <f t="shared" si="124"/>
        <v>2.1129999999999999E-2</v>
      </c>
      <c r="AC100" s="49">
        <f t="shared" si="124"/>
        <v>2.1129999999999999E-2</v>
      </c>
      <c r="AD100" s="49">
        <f t="shared" si="124"/>
        <v>2.1129999999999999E-2</v>
      </c>
      <c r="AE100" s="49">
        <f t="shared" si="124"/>
        <v>2.1129999999999999E-2</v>
      </c>
      <c r="AF100" s="49">
        <f t="shared" si="124"/>
        <v>2.1129999999999999E-2</v>
      </c>
      <c r="AG100" s="6" t="s">
        <v>0</v>
      </c>
      <c r="AH100" s="4"/>
    </row>
    <row r="101" spans="3:34" s="1" customFormat="1" ht="14.25" outlineLevel="1" x14ac:dyDescent="0.2">
      <c r="C101" s="22"/>
      <c r="D101" s="41" t="s">
        <v>1</v>
      </c>
      <c r="E101" s="72">
        <v>2.1129999999999999E-2</v>
      </c>
      <c r="F101" s="6" t="s">
        <v>0</v>
      </c>
      <c r="G101" s="49">
        <f t="shared" si="122"/>
        <v>2.1129999999999999E-2</v>
      </c>
      <c r="H101" s="49">
        <f t="shared" si="121"/>
        <v>2.1129999999999999E-2</v>
      </c>
      <c r="I101" s="49">
        <f t="shared" si="121"/>
        <v>2.1129999999999999E-2</v>
      </c>
      <c r="J101" s="49">
        <f t="shared" si="121"/>
        <v>2.1129999999999999E-2</v>
      </c>
      <c r="K101" s="49">
        <f t="shared" si="121"/>
        <v>2.1129999999999999E-2</v>
      </c>
      <c r="L101" s="49">
        <f t="shared" si="121"/>
        <v>2.1129999999999999E-2</v>
      </c>
      <c r="M101" s="49">
        <f t="shared" si="121"/>
        <v>2.1129999999999999E-2</v>
      </c>
      <c r="N101" s="49">
        <f t="shared" si="121"/>
        <v>2.1129999999999999E-2</v>
      </c>
      <c r="O101" s="49">
        <f t="shared" si="121"/>
        <v>2.1129999999999999E-2</v>
      </c>
      <c r="P101" s="49">
        <f t="shared" si="121"/>
        <v>2.1129999999999999E-2</v>
      </c>
      <c r="Q101" s="49">
        <f t="shared" si="121"/>
        <v>2.1129999999999999E-2</v>
      </c>
      <c r="R101" s="49">
        <f t="shared" si="121"/>
        <v>2.1129999999999999E-2</v>
      </c>
      <c r="S101" s="49">
        <f t="shared" si="121"/>
        <v>2.1129999999999999E-2</v>
      </c>
      <c r="T101" s="49">
        <f t="shared" si="121"/>
        <v>2.1129999999999999E-2</v>
      </c>
      <c r="U101" s="49">
        <f t="shared" si="121"/>
        <v>2.1129999999999999E-2</v>
      </c>
      <c r="V101" s="49">
        <f t="shared" si="121"/>
        <v>2.1129999999999999E-2</v>
      </c>
      <c r="W101" s="49">
        <f t="shared" si="121"/>
        <v>2.1129999999999999E-2</v>
      </c>
      <c r="X101" s="49">
        <f t="shared" si="124"/>
        <v>2.1129999999999999E-2</v>
      </c>
      <c r="Y101" s="49">
        <f t="shared" si="124"/>
        <v>2.1129999999999999E-2</v>
      </c>
      <c r="Z101" s="49">
        <f t="shared" si="124"/>
        <v>2.1129999999999999E-2</v>
      </c>
      <c r="AA101" s="49">
        <f t="shared" si="124"/>
        <v>2.1129999999999999E-2</v>
      </c>
      <c r="AB101" s="49">
        <f t="shared" si="124"/>
        <v>2.1129999999999999E-2</v>
      </c>
      <c r="AC101" s="49">
        <f t="shared" si="124"/>
        <v>2.1129999999999999E-2</v>
      </c>
      <c r="AD101" s="49">
        <f t="shared" si="124"/>
        <v>2.1129999999999999E-2</v>
      </c>
      <c r="AE101" s="49">
        <f t="shared" si="124"/>
        <v>2.1129999999999999E-2</v>
      </c>
      <c r="AF101" s="49">
        <f t="shared" si="124"/>
        <v>2.1129999999999999E-2</v>
      </c>
      <c r="AG101" s="6" t="s">
        <v>0</v>
      </c>
      <c r="AH101" s="4"/>
    </row>
    <row r="102" spans="3:34" s="1" customFormat="1" ht="14.25" outlineLevel="1" x14ac:dyDescent="0.2">
      <c r="C102" s="22" t="s">
        <v>3</v>
      </c>
      <c r="D102" s="41" t="s">
        <v>37</v>
      </c>
      <c r="E102" s="72">
        <v>2.1129999999999999E-2</v>
      </c>
      <c r="F102" s="6" t="s">
        <v>0</v>
      </c>
      <c r="G102" s="49">
        <f t="shared" si="122"/>
        <v>2.1129999999999999E-2</v>
      </c>
      <c r="H102" s="49">
        <f t="shared" si="121"/>
        <v>2.1129999999999999E-2</v>
      </c>
      <c r="I102" s="49">
        <f t="shared" si="121"/>
        <v>2.1129999999999999E-2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6" t="s">
        <v>0</v>
      </c>
      <c r="AH102" s="4"/>
    </row>
    <row r="103" spans="3:34" s="1" customFormat="1" ht="14.25" outlineLevel="1" x14ac:dyDescent="0.2">
      <c r="C103" s="22"/>
      <c r="D103" s="41" t="s">
        <v>39</v>
      </c>
      <c r="E103" s="72">
        <v>2.1129999999999999E-2</v>
      </c>
      <c r="F103" s="6" t="s">
        <v>0</v>
      </c>
      <c r="G103" s="49">
        <f t="shared" si="122"/>
        <v>2.1129999999999999E-2</v>
      </c>
      <c r="H103" s="49">
        <f t="shared" si="121"/>
        <v>2.1129999999999999E-2</v>
      </c>
      <c r="I103" s="49">
        <f t="shared" si="121"/>
        <v>2.1129999999999999E-2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6" t="s">
        <v>0</v>
      </c>
      <c r="AH103" s="4"/>
    </row>
    <row r="104" spans="3:34" s="1" customFormat="1" outlineLevel="1" x14ac:dyDescent="0.25">
      <c r="C104" s="68"/>
      <c r="D104" s="41" t="s">
        <v>2</v>
      </c>
      <c r="E104" s="72">
        <v>2.1129999999999999E-2</v>
      </c>
      <c r="F104" s="6" t="s">
        <v>0</v>
      </c>
      <c r="G104" s="49">
        <f t="shared" si="122"/>
        <v>2.1129999999999999E-2</v>
      </c>
      <c r="H104" s="49">
        <f t="shared" si="122"/>
        <v>2.1129999999999999E-2</v>
      </c>
      <c r="I104" s="49">
        <f t="shared" si="122"/>
        <v>2.1129999999999999E-2</v>
      </c>
      <c r="J104" s="49">
        <f t="shared" si="122"/>
        <v>2.1129999999999999E-2</v>
      </c>
      <c r="K104" s="49">
        <f t="shared" si="122"/>
        <v>2.1129999999999999E-2</v>
      </c>
      <c r="L104" s="49">
        <f t="shared" si="122"/>
        <v>2.1129999999999999E-2</v>
      </c>
      <c r="M104" s="49">
        <f t="shared" si="122"/>
        <v>2.1129999999999999E-2</v>
      </c>
      <c r="N104" s="49">
        <f t="shared" si="122"/>
        <v>2.1129999999999999E-2</v>
      </c>
      <c r="O104" s="49">
        <f t="shared" si="122"/>
        <v>2.1129999999999999E-2</v>
      </c>
      <c r="P104" s="49">
        <f t="shared" si="122"/>
        <v>2.1129999999999999E-2</v>
      </c>
      <c r="Q104" s="49">
        <f t="shared" si="122"/>
        <v>2.1129999999999999E-2</v>
      </c>
      <c r="R104" s="49">
        <f t="shared" si="122"/>
        <v>2.1129999999999999E-2</v>
      </c>
      <c r="S104" s="49">
        <f t="shared" si="122"/>
        <v>2.1129999999999999E-2</v>
      </c>
      <c r="T104" s="49">
        <f t="shared" si="122"/>
        <v>2.1129999999999999E-2</v>
      </c>
      <c r="U104" s="49">
        <f t="shared" si="122"/>
        <v>2.1129999999999999E-2</v>
      </c>
      <c r="V104" s="49">
        <f t="shared" si="122"/>
        <v>2.1129999999999999E-2</v>
      </c>
      <c r="W104" s="49">
        <f t="shared" ref="W104:AF105" si="125">$E104</f>
        <v>2.1129999999999999E-2</v>
      </c>
      <c r="X104" s="49">
        <f t="shared" si="125"/>
        <v>2.1129999999999999E-2</v>
      </c>
      <c r="Y104" s="49">
        <f t="shared" si="125"/>
        <v>2.1129999999999999E-2</v>
      </c>
      <c r="Z104" s="49">
        <f t="shared" si="125"/>
        <v>2.1129999999999999E-2</v>
      </c>
      <c r="AA104" s="49">
        <f t="shared" si="125"/>
        <v>2.1129999999999999E-2</v>
      </c>
      <c r="AB104" s="49">
        <f t="shared" si="125"/>
        <v>2.1129999999999999E-2</v>
      </c>
      <c r="AC104" s="49">
        <f t="shared" si="125"/>
        <v>2.1129999999999999E-2</v>
      </c>
      <c r="AD104" s="49">
        <f t="shared" si="125"/>
        <v>2.1129999999999999E-2</v>
      </c>
      <c r="AE104" s="49">
        <f t="shared" si="125"/>
        <v>2.1129999999999999E-2</v>
      </c>
      <c r="AF104" s="49">
        <f t="shared" si="125"/>
        <v>2.1129999999999999E-2</v>
      </c>
      <c r="AG104" s="6" t="s">
        <v>0</v>
      </c>
      <c r="AH104" s="4"/>
    </row>
    <row r="105" spans="3:34" s="1" customFormat="1" outlineLevel="1" x14ac:dyDescent="0.25">
      <c r="C105" s="68"/>
      <c r="D105" s="41" t="s">
        <v>1</v>
      </c>
      <c r="E105" s="72">
        <v>2.1129999999999999E-2</v>
      </c>
      <c r="F105" s="6" t="s">
        <v>0</v>
      </c>
      <c r="G105" s="49">
        <f t="shared" si="122"/>
        <v>2.1129999999999999E-2</v>
      </c>
      <c r="H105" s="49">
        <f t="shared" si="122"/>
        <v>2.1129999999999999E-2</v>
      </c>
      <c r="I105" s="49">
        <f t="shared" si="122"/>
        <v>2.1129999999999999E-2</v>
      </c>
      <c r="J105" s="49">
        <f t="shared" si="122"/>
        <v>2.1129999999999999E-2</v>
      </c>
      <c r="K105" s="49">
        <f t="shared" si="122"/>
        <v>2.1129999999999999E-2</v>
      </c>
      <c r="L105" s="49">
        <f t="shared" si="122"/>
        <v>2.1129999999999999E-2</v>
      </c>
      <c r="M105" s="49">
        <f t="shared" si="122"/>
        <v>2.1129999999999999E-2</v>
      </c>
      <c r="N105" s="49">
        <f t="shared" si="122"/>
        <v>2.1129999999999999E-2</v>
      </c>
      <c r="O105" s="49">
        <f t="shared" si="122"/>
        <v>2.1129999999999999E-2</v>
      </c>
      <c r="P105" s="49">
        <f t="shared" si="122"/>
        <v>2.1129999999999999E-2</v>
      </c>
      <c r="Q105" s="49">
        <f t="shared" si="122"/>
        <v>2.1129999999999999E-2</v>
      </c>
      <c r="R105" s="49">
        <f t="shared" si="122"/>
        <v>2.1129999999999999E-2</v>
      </c>
      <c r="S105" s="49">
        <f t="shared" si="122"/>
        <v>2.1129999999999999E-2</v>
      </c>
      <c r="T105" s="49">
        <f t="shared" si="122"/>
        <v>2.1129999999999999E-2</v>
      </c>
      <c r="U105" s="49">
        <f t="shared" si="122"/>
        <v>2.1129999999999999E-2</v>
      </c>
      <c r="V105" s="49">
        <f t="shared" si="122"/>
        <v>2.1129999999999999E-2</v>
      </c>
      <c r="W105" s="49">
        <f t="shared" si="125"/>
        <v>2.1129999999999999E-2</v>
      </c>
      <c r="X105" s="49">
        <f t="shared" si="125"/>
        <v>2.1129999999999999E-2</v>
      </c>
      <c r="Y105" s="49">
        <f t="shared" si="125"/>
        <v>2.1129999999999999E-2</v>
      </c>
      <c r="Z105" s="49">
        <f t="shared" si="125"/>
        <v>2.1129999999999999E-2</v>
      </c>
      <c r="AA105" s="49">
        <f t="shared" si="125"/>
        <v>2.1129999999999999E-2</v>
      </c>
      <c r="AB105" s="49">
        <f t="shared" si="125"/>
        <v>2.1129999999999999E-2</v>
      </c>
      <c r="AC105" s="49">
        <f t="shared" si="125"/>
        <v>2.1129999999999999E-2</v>
      </c>
      <c r="AD105" s="49">
        <f t="shared" si="125"/>
        <v>2.1129999999999999E-2</v>
      </c>
      <c r="AE105" s="49">
        <f t="shared" si="125"/>
        <v>2.1129999999999999E-2</v>
      </c>
      <c r="AF105" s="49">
        <f t="shared" si="125"/>
        <v>2.1129999999999999E-2</v>
      </c>
      <c r="AG105" s="6" t="s">
        <v>0</v>
      </c>
      <c r="AH105" s="4"/>
    </row>
    <row r="106" spans="3:34" s="1" customFormat="1" ht="14.25" outlineLevel="1" x14ac:dyDescent="0.2">
      <c r="AH106" s="4"/>
    </row>
    <row r="107" spans="3:34" s="1" customFormat="1" ht="14.25" outlineLevel="1" x14ac:dyDescent="0.2">
      <c r="C107" s="9" t="s">
        <v>7</v>
      </c>
      <c r="D107" s="2"/>
      <c r="E107" s="2"/>
      <c r="F107" s="2"/>
      <c r="G107" s="2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4"/>
    </row>
    <row r="108" spans="3:34" s="1" customFormat="1" ht="14.25" outlineLevel="1" x14ac:dyDescent="0.2">
      <c r="C108" s="8"/>
      <c r="H108" s="6"/>
      <c r="AH108" s="4"/>
    </row>
    <row r="109" spans="3:34" s="1" customFormat="1" outlineLevel="1" x14ac:dyDescent="0.25">
      <c r="C109"/>
      <c r="E109" s="1" t="s">
        <v>6</v>
      </c>
      <c r="G109" s="6" t="s">
        <v>47</v>
      </c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 s="4"/>
      <c r="AH109" s="4"/>
    </row>
    <row r="110" spans="3:34" s="1" customFormat="1" outlineLevel="1" x14ac:dyDescent="0.25">
      <c r="D110"/>
      <c r="E110" s="70">
        <v>2020</v>
      </c>
      <c r="F110" s="7"/>
      <c r="G110" s="64">
        <v>2020</v>
      </c>
      <c r="H110" s="64">
        <f t="shared" ref="H110" si="126">G110+1</f>
        <v>2021</v>
      </c>
      <c r="I110" s="64">
        <f t="shared" ref="I110" si="127">H110+1</f>
        <v>2022</v>
      </c>
      <c r="J110" s="64">
        <f t="shared" ref="J110" si="128">I110+1</f>
        <v>2023</v>
      </c>
      <c r="K110" s="64">
        <f t="shared" ref="K110" si="129">J110+1</f>
        <v>2024</v>
      </c>
      <c r="L110" s="64">
        <f t="shared" ref="L110" si="130">K110+1</f>
        <v>2025</v>
      </c>
      <c r="M110" s="64">
        <f t="shared" ref="M110" si="131">L110+1</f>
        <v>2026</v>
      </c>
      <c r="N110" s="64">
        <f t="shared" ref="N110" si="132">M110+1</f>
        <v>2027</v>
      </c>
      <c r="O110" s="64">
        <f t="shared" ref="O110" si="133">N110+1</f>
        <v>2028</v>
      </c>
      <c r="P110" s="64">
        <f t="shared" ref="P110" si="134">O110+1</f>
        <v>2029</v>
      </c>
      <c r="Q110" s="64">
        <f t="shared" ref="Q110" si="135">P110+1</f>
        <v>2030</v>
      </c>
      <c r="R110" s="64">
        <f t="shared" ref="R110" si="136">Q110+1</f>
        <v>2031</v>
      </c>
      <c r="S110" s="64">
        <f t="shared" ref="S110" si="137">R110+1</f>
        <v>2032</v>
      </c>
      <c r="T110" s="64">
        <f t="shared" ref="T110" si="138">S110+1</f>
        <v>2033</v>
      </c>
      <c r="U110" s="64">
        <f t="shared" ref="U110" si="139">T110+1</f>
        <v>2034</v>
      </c>
      <c r="V110" s="64">
        <f t="shared" ref="V110" si="140">U110+1</f>
        <v>2035</v>
      </c>
      <c r="W110" s="64">
        <f t="shared" ref="W110" si="141">V110+1</f>
        <v>2036</v>
      </c>
      <c r="X110" s="64">
        <f t="shared" ref="X110" si="142">W110+1</f>
        <v>2037</v>
      </c>
      <c r="Y110" s="64">
        <f t="shared" ref="Y110" si="143">X110+1</f>
        <v>2038</v>
      </c>
      <c r="Z110" s="64">
        <f t="shared" ref="Z110" si="144">Y110+1</f>
        <v>2039</v>
      </c>
      <c r="AA110" s="64">
        <f t="shared" ref="AA110" si="145">Z110+1</f>
        <v>2040</v>
      </c>
      <c r="AB110" s="64">
        <f t="shared" ref="AB110" si="146">AA110+1</f>
        <v>2041</v>
      </c>
      <c r="AC110" s="64">
        <f t="shared" ref="AC110" si="147">AB110+1</f>
        <v>2042</v>
      </c>
      <c r="AD110" s="64">
        <f t="shared" ref="AD110" si="148">AC110+1</f>
        <v>2043</v>
      </c>
      <c r="AE110" s="64">
        <f t="shared" ref="AE110" si="149">AD110+1</f>
        <v>2044</v>
      </c>
      <c r="AF110" s="64">
        <f t="shared" ref="AF110" si="150">AE110+1</f>
        <v>2045</v>
      </c>
      <c r="AG110" s="4"/>
      <c r="AH110" s="4"/>
    </row>
    <row r="111" spans="3:34" s="1" customFormat="1" ht="14.25" outlineLevel="1" x14ac:dyDescent="0.2">
      <c r="C111" s="22" t="s">
        <v>5</v>
      </c>
      <c r="D111" s="41" t="s">
        <v>37</v>
      </c>
      <c r="E111" s="72">
        <v>4.3622194295999311E-2</v>
      </c>
      <c r="F111" s="6" t="s">
        <v>0</v>
      </c>
      <c r="G111" s="49">
        <f>$E111</f>
        <v>4.3622194295999311E-2</v>
      </c>
      <c r="H111" s="49">
        <f t="shared" ref="H111:W120" si="151">$E111</f>
        <v>4.3622194295999311E-2</v>
      </c>
      <c r="I111" s="49">
        <f t="shared" si="151"/>
        <v>4.3622194295999311E-2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6" t="s">
        <v>0</v>
      </c>
      <c r="AH111" s="4"/>
    </row>
    <row r="112" spans="3:34" s="1" customFormat="1" ht="14.25" outlineLevel="1" x14ac:dyDescent="0.2">
      <c r="C112" s="22"/>
      <c r="D112" s="41" t="s">
        <v>39</v>
      </c>
      <c r="E112" s="72">
        <v>4.3622194295999311E-2</v>
      </c>
      <c r="F112" s="6" t="s">
        <v>0</v>
      </c>
      <c r="G112" s="49">
        <f t="shared" ref="G112:V122" si="152">$E112</f>
        <v>4.3622194295999311E-2</v>
      </c>
      <c r="H112" s="49">
        <f t="shared" si="151"/>
        <v>4.3622194295999311E-2</v>
      </c>
      <c r="I112" s="49">
        <f t="shared" si="151"/>
        <v>4.3622194295999311E-2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6" t="s">
        <v>0</v>
      </c>
      <c r="AH112" s="4"/>
    </row>
    <row r="113" spans="2:34" s="1" customFormat="1" ht="14.25" outlineLevel="1" x14ac:dyDescent="0.2">
      <c r="C113" s="22"/>
      <c r="D113" s="41" t="s">
        <v>2</v>
      </c>
      <c r="E113" s="72">
        <v>4.3622194295999311E-2</v>
      </c>
      <c r="F113" s="6" t="s">
        <v>0</v>
      </c>
      <c r="G113" s="49">
        <f t="shared" si="152"/>
        <v>4.3622194295999311E-2</v>
      </c>
      <c r="H113" s="49">
        <f t="shared" si="151"/>
        <v>4.3622194295999311E-2</v>
      </c>
      <c r="I113" s="49">
        <f t="shared" si="151"/>
        <v>4.3622194295999311E-2</v>
      </c>
      <c r="J113" s="49">
        <f t="shared" si="151"/>
        <v>4.3622194295999311E-2</v>
      </c>
      <c r="K113" s="49">
        <f t="shared" si="151"/>
        <v>4.3622194295999311E-2</v>
      </c>
      <c r="L113" s="49">
        <f t="shared" si="151"/>
        <v>4.3622194295999311E-2</v>
      </c>
      <c r="M113" s="49">
        <f t="shared" si="151"/>
        <v>4.3622194295999311E-2</v>
      </c>
      <c r="N113" s="49">
        <f t="shared" si="151"/>
        <v>4.3622194295999311E-2</v>
      </c>
      <c r="O113" s="49">
        <f t="shared" si="151"/>
        <v>4.3622194295999311E-2</v>
      </c>
      <c r="P113" s="49">
        <f t="shared" si="151"/>
        <v>4.3622194295999311E-2</v>
      </c>
      <c r="Q113" s="49">
        <f t="shared" si="151"/>
        <v>4.3622194295999311E-2</v>
      </c>
      <c r="R113" s="49">
        <f t="shared" si="151"/>
        <v>4.3622194295999311E-2</v>
      </c>
      <c r="S113" s="49">
        <f t="shared" si="151"/>
        <v>4.3622194295999311E-2</v>
      </c>
      <c r="T113" s="49">
        <f t="shared" si="151"/>
        <v>4.3622194295999311E-2</v>
      </c>
      <c r="U113" s="49">
        <f t="shared" si="151"/>
        <v>4.3622194295999311E-2</v>
      </c>
      <c r="V113" s="49">
        <f t="shared" si="151"/>
        <v>4.3622194295999311E-2</v>
      </c>
      <c r="W113" s="49">
        <f t="shared" si="151"/>
        <v>4.3622194295999311E-2</v>
      </c>
      <c r="X113" s="49">
        <f t="shared" ref="X113:AF114" si="153">$E113</f>
        <v>4.3622194295999311E-2</v>
      </c>
      <c r="Y113" s="49">
        <f t="shared" si="153"/>
        <v>4.3622194295999311E-2</v>
      </c>
      <c r="Z113" s="49">
        <f t="shared" si="153"/>
        <v>4.3622194295999311E-2</v>
      </c>
      <c r="AA113" s="49">
        <f t="shared" si="153"/>
        <v>4.3622194295999311E-2</v>
      </c>
      <c r="AB113" s="49">
        <f t="shared" si="153"/>
        <v>4.3622194295999311E-2</v>
      </c>
      <c r="AC113" s="49">
        <f t="shared" si="153"/>
        <v>4.3622194295999311E-2</v>
      </c>
      <c r="AD113" s="49">
        <f t="shared" si="153"/>
        <v>4.3622194295999311E-2</v>
      </c>
      <c r="AE113" s="49">
        <f t="shared" si="153"/>
        <v>4.3622194295999311E-2</v>
      </c>
      <c r="AF113" s="49">
        <f t="shared" si="153"/>
        <v>4.3622194295999311E-2</v>
      </c>
      <c r="AG113" s="6" t="s">
        <v>0</v>
      </c>
      <c r="AH113" s="4"/>
    </row>
    <row r="114" spans="2:34" s="1" customFormat="1" ht="14.25" outlineLevel="1" x14ac:dyDescent="0.2">
      <c r="C114" s="22"/>
      <c r="D114" s="41" t="s">
        <v>1</v>
      </c>
      <c r="E114" s="72">
        <v>4.3622194295999311E-2</v>
      </c>
      <c r="F114" s="6" t="s">
        <v>0</v>
      </c>
      <c r="G114" s="49">
        <f t="shared" si="152"/>
        <v>4.3622194295999311E-2</v>
      </c>
      <c r="H114" s="49">
        <f t="shared" si="151"/>
        <v>4.3622194295999311E-2</v>
      </c>
      <c r="I114" s="49">
        <f t="shared" si="151"/>
        <v>4.3622194295999311E-2</v>
      </c>
      <c r="J114" s="49">
        <f t="shared" si="151"/>
        <v>4.3622194295999311E-2</v>
      </c>
      <c r="K114" s="49">
        <f t="shared" si="151"/>
        <v>4.3622194295999311E-2</v>
      </c>
      <c r="L114" s="49">
        <f t="shared" si="151"/>
        <v>4.3622194295999311E-2</v>
      </c>
      <c r="M114" s="49">
        <f t="shared" si="151"/>
        <v>4.3622194295999311E-2</v>
      </c>
      <c r="N114" s="49">
        <f t="shared" si="151"/>
        <v>4.3622194295999311E-2</v>
      </c>
      <c r="O114" s="49">
        <f t="shared" si="151"/>
        <v>4.3622194295999311E-2</v>
      </c>
      <c r="P114" s="49">
        <f t="shared" si="151"/>
        <v>4.3622194295999311E-2</v>
      </c>
      <c r="Q114" s="49">
        <f t="shared" si="151"/>
        <v>4.3622194295999311E-2</v>
      </c>
      <c r="R114" s="49">
        <f t="shared" si="151"/>
        <v>4.3622194295999311E-2</v>
      </c>
      <c r="S114" s="49">
        <f t="shared" si="151"/>
        <v>4.3622194295999311E-2</v>
      </c>
      <c r="T114" s="49">
        <f t="shared" si="151"/>
        <v>4.3622194295999311E-2</v>
      </c>
      <c r="U114" s="49">
        <f t="shared" si="151"/>
        <v>4.3622194295999311E-2</v>
      </c>
      <c r="V114" s="49">
        <f t="shared" si="151"/>
        <v>4.3622194295999311E-2</v>
      </c>
      <c r="W114" s="49">
        <f t="shared" si="151"/>
        <v>4.3622194295999311E-2</v>
      </c>
      <c r="X114" s="49">
        <f t="shared" si="153"/>
        <v>4.3622194295999311E-2</v>
      </c>
      <c r="Y114" s="49">
        <f t="shared" si="153"/>
        <v>4.3622194295999311E-2</v>
      </c>
      <c r="Z114" s="49">
        <f t="shared" si="153"/>
        <v>4.3622194295999311E-2</v>
      </c>
      <c r="AA114" s="49">
        <f t="shared" si="153"/>
        <v>4.3622194295999311E-2</v>
      </c>
      <c r="AB114" s="49">
        <f t="shared" si="153"/>
        <v>4.3622194295999311E-2</v>
      </c>
      <c r="AC114" s="49">
        <f t="shared" si="153"/>
        <v>4.3622194295999311E-2</v>
      </c>
      <c r="AD114" s="49">
        <f t="shared" si="153"/>
        <v>4.3622194295999311E-2</v>
      </c>
      <c r="AE114" s="49">
        <f t="shared" si="153"/>
        <v>4.3622194295999311E-2</v>
      </c>
      <c r="AF114" s="49">
        <f t="shared" si="153"/>
        <v>4.3622194295999311E-2</v>
      </c>
      <c r="AG114" s="6" t="s">
        <v>0</v>
      </c>
      <c r="AH114" s="4"/>
    </row>
    <row r="115" spans="2:34" s="1" customFormat="1" ht="14.25" outlineLevel="1" x14ac:dyDescent="0.2">
      <c r="C115" s="22" t="s">
        <v>4</v>
      </c>
      <c r="D115" s="41" t="s">
        <v>37</v>
      </c>
      <c r="E115" s="72">
        <v>7.3459460782532737E-2</v>
      </c>
      <c r="F115" s="6" t="s">
        <v>0</v>
      </c>
      <c r="G115" s="49">
        <f t="shared" si="152"/>
        <v>7.3459460782532737E-2</v>
      </c>
      <c r="H115" s="49">
        <f t="shared" si="151"/>
        <v>7.3459460782532737E-2</v>
      </c>
      <c r="I115" s="49">
        <f t="shared" si="151"/>
        <v>7.3459460782532737E-2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6" t="s">
        <v>0</v>
      </c>
      <c r="AH115" s="4"/>
    </row>
    <row r="116" spans="2:34" s="1" customFormat="1" ht="14.25" outlineLevel="1" x14ac:dyDescent="0.2">
      <c r="C116" s="22"/>
      <c r="D116" s="41" t="s">
        <v>39</v>
      </c>
      <c r="E116" s="72">
        <v>7.3459460782532737E-2</v>
      </c>
      <c r="F116" s="6" t="s">
        <v>0</v>
      </c>
      <c r="G116" s="49">
        <f t="shared" si="152"/>
        <v>7.3459460782532737E-2</v>
      </c>
      <c r="H116" s="49">
        <f t="shared" si="151"/>
        <v>7.3459460782532737E-2</v>
      </c>
      <c r="I116" s="49">
        <f t="shared" si="151"/>
        <v>7.3459460782532737E-2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6" t="s">
        <v>0</v>
      </c>
      <c r="AH116" s="4"/>
    </row>
    <row r="117" spans="2:34" s="1" customFormat="1" ht="14.25" outlineLevel="1" x14ac:dyDescent="0.2">
      <c r="C117" s="22"/>
      <c r="D117" s="41" t="s">
        <v>2</v>
      </c>
      <c r="E117" s="72">
        <v>8.0369285640711607E-2</v>
      </c>
      <c r="F117" s="6" t="s">
        <v>0</v>
      </c>
      <c r="G117" s="49">
        <f t="shared" si="152"/>
        <v>8.0369285640711607E-2</v>
      </c>
      <c r="H117" s="49">
        <f t="shared" si="151"/>
        <v>8.0369285640711607E-2</v>
      </c>
      <c r="I117" s="49">
        <f t="shared" si="151"/>
        <v>8.0369285640711607E-2</v>
      </c>
      <c r="J117" s="49">
        <f t="shared" si="151"/>
        <v>8.0369285640711607E-2</v>
      </c>
      <c r="K117" s="49">
        <f t="shared" si="151"/>
        <v>8.0369285640711607E-2</v>
      </c>
      <c r="L117" s="49">
        <f t="shared" si="151"/>
        <v>8.0369285640711607E-2</v>
      </c>
      <c r="M117" s="49">
        <f t="shared" si="151"/>
        <v>8.0369285640711607E-2</v>
      </c>
      <c r="N117" s="49">
        <f t="shared" si="151"/>
        <v>8.0369285640711607E-2</v>
      </c>
      <c r="O117" s="49">
        <f t="shared" si="151"/>
        <v>8.0369285640711607E-2</v>
      </c>
      <c r="P117" s="49">
        <f t="shared" si="151"/>
        <v>8.0369285640711607E-2</v>
      </c>
      <c r="Q117" s="49">
        <f t="shared" si="151"/>
        <v>8.0369285640711607E-2</v>
      </c>
      <c r="R117" s="49">
        <f t="shared" si="151"/>
        <v>8.0369285640711607E-2</v>
      </c>
      <c r="S117" s="49">
        <f t="shared" si="151"/>
        <v>8.0369285640711607E-2</v>
      </c>
      <c r="T117" s="49">
        <f t="shared" si="151"/>
        <v>8.0369285640711607E-2</v>
      </c>
      <c r="U117" s="49">
        <f t="shared" si="151"/>
        <v>8.0369285640711607E-2</v>
      </c>
      <c r="V117" s="49">
        <f t="shared" si="151"/>
        <v>8.0369285640711607E-2</v>
      </c>
      <c r="W117" s="49">
        <f t="shared" si="151"/>
        <v>8.0369285640711607E-2</v>
      </c>
      <c r="X117" s="49">
        <f t="shared" ref="X117:AF118" si="154">$E117</f>
        <v>8.0369285640711607E-2</v>
      </c>
      <c r="Y117" s="49">
        <f t="shared" si="154"/>
        <v>8.0369285640711607E-2</v>
      </c>
      <c r="Z117" s="49">
        <f t="shared" si="154"/>
        <v>8.0369285640711607E-2</v>
      </c>
      <c r="AA117" s="49">
        <f t="shared" si="154"/>
        <v>8.0369285640711607E-2</v>
      </c>
      <c r="AB117" s="49">
        <f t="shared" si="154"/>
        <v>8.0369285640711607E-2</v>
      </c>
      <c r="AC117" s="49">
        <f t="shared" si="154"/>
        <v>8.0369285640711607E-2</v>
      </c>
      <c r="AD117" s="49">
        <f t="shared" si="154"/>
        <v>8.0369285640711607E-2</v>
      </c>
      <c r="AE117" s="49">
        <f t="shared" si="154"/>
        <v>8.0369285640711607E-2</v>
      </c>
      <c r="AF117" s="49">
        <f t="shared" si="154"/>
        <v>8.0369285640711607E-2</v>
      </c>
      <c r="AG117" s="6" t="s">
        <v>0</v>
      </c>
      <c r="AH117" s="4"/>
    </row>
    <row r="118" spans="2:34" s="1" customFormat="1" ht="14.25" outlineLevel="1" x14ac:dyDescent="0.2">
      <c r="C118" s="22"/>
      <c r="D118" s="41" t="s">
        <v>1</v>
      </c>
      <c r="E118" s="72">
        <v>7.3578006728625578E-2</v>
      </c>
      <c r="F118" s="6" t="s">
        <v>0</v>
      </c>
      <c r="G118" s="49">
        <f t="shared" si="152"/>
        <v>7.3578006728625578E-2</v>
      </c>
      <c r="H118" s="49">
        <f t="shared" si="151"/>
        <v>7.3578006728625578E-2</v>
      </c>
      <c r="I118" s="49">
        <f t="shared" si="151"/>
        <v>7.3578006728625578E-2</v>
      </c>
      <c r="J118" s="49">
        <f t="shared" si="151"/>
        <v>7.3578006728625578E-2</v>
      </c>
      <c r="K118" s="49">
        <f t="shared" si="151"/>
        <v>7.3578006728625578E-2</v>
      </c>
      <c r="L118" s="49">
        <f t="shared" si="151"/>
        <v>7.3578006728625578E-2</v>
      </c>
      <c r="M118" s="49">
        <f t="shared" si="151"/>
        <v>7.3578006728625578E-2</v>
      </c>
      <c r="N118" s="49">
        <f t="shared" si="151"/>
        <v>7.3578006728625578E-2</v>
      </c>
      <c r="O118" s="49">
        <f t="shared" si="151"/>
        <v>7.3578006728625578E-2</v>
      </c>
      <c r="P118" s="49">
        <f t="shared" si="151"/>
        <v>7.3578006728625578E-2</v>
      </c>
      <c r="Q118" s="49">
        <f t="shared" si="151"/>
        <v>7.3578006728625578E-2</v>
      </c>
      <c r="R118" s="49">
        <f t="shared" si="151"/>
        <v>7.3578006728625578E-2</v>
      </c>
      <c r="S118" s="49">
        <f t="shared" si="151"/>
        <v>7.3578006728625578E-2</v>
      </c>
      <c r="T118" s="49">
        <f t="shared" si="151"/>
        <v>7.3578006728625578E-2</v>
      </c>
      <c r="U118" s="49">
        <f t="shared" si="151"/>
        <v>7.3578006728625578E-2</v>
      </c>
      <c r="V118" s="49">
        <f t="shared" si="151"/>
        <v>7.3578006728625578E-2</v>
      </c>
      <c r="W118" s="49">
        <f t="shared" si="151"/>
        <v>7.3578006728625578E-2</v>
      </c>
      <c r="X118" s="49">
        <f t="shared" si="154"/>
        <v>7.3578006728625578E-2</v>
      </c>
      <c r="Y118" s="49">
        <f t="shared" si="154"/>
        <v>7.3578006728625578E-2</v>
      </c>
      <c r="Z118" s="49">
        <f t="shared" si="154"/>
        <v>7.3578006728625578E-2</v>
      </c>
      <c r="AA118" s="49">
        <f t="shared" si="154"/>
        <v>7.3578006728625578E-2</v>
      </c>
      <c r="AB118" s="49">
        <f t="shared" si="154"/>
        <v>7.3578006728625578E-2</v>
      </c>
      <c r="AC118" s="49">
        <f t="shared" si="154"/>
        <v>7.3578006728625578E-2</v>
      </c>
      <c r="AD118" s="49">
        <f t="shared" si="154"/>
        <v>7.3578006728625578E-2</v>
      </c>
      <c r="AE118" s="49">
        <f t="shared" si="154"/>
        <v>7.3578006728625578E-2</v>
      </c>
      <c r="AF118" s="49">
        <f t="shared" si="154"/>
        <v>7.3578006728625578E-2</v>
      </c>
      <c r="AG118" s="6" t="s">
        <v>0</v>
      </c>
      <c r="AH118" s="4"/>
    </row>
    <row r="119" spans="2:34" s="1" customFormat="1" ht="14.25" outlineLevel="1" x14ac:dyDescent="0.2">
      <c r="C119" s="22" t="s">
        <v>3</v>
      </c>
      <c r="D119" s="41" t="s">
        <v>37</v>
      </c>
      <c r="E119" s="72">
        <v>0.13454358616795212</v>
      </c>
      <c r="F119" s="6" t="s">
        <v>0</v>
      </c>
      <c r="G119" s="49">
        <f t="shared" si="152"/>
        <v>0.13454358616795212</v>
      </c>
      <c r="H119" s="49">
        <f t="shared" si="151"/>
        <v>0.13454358616795212</v>
      </c>
      <c r="I119" s="49">
        <f t="shared" si="151"/>
        <v>0.13454358616795212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6" t="s">
        <v>0</v>
      </c>
      <c r="AH119" s="4"/>
    </row>
    <row r="120" spans="2:34" s="1" customFormat="1" ht="14.25" outlineLevel="1" x14ac:dyDescent="0.2">
      <c r="C120" s="22"/>
      <c r="D120" s="41" t="s">
        <v>39</v>
      </c>
      <c r="E120" s="72">
        <v>0.13454358616795212</v>
      </c>
      <c r="F120" s="6" t="s">
        <v>0</v>
      </c>
      <c r="G120" s="49">
        <f t="shared" si="152"/>
        <v>0.13454358616795212</v>
      </c>
      <c r="H120" s="49">
        <f t="shared" si="151"/>
        <v>0.13454358616795212</v>
      </c>
      <c r="I120" s="49">
        <f t="shared" si="151"/>
        <v>0.13454358616795212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6" t="s">
        <v>0</v>
      </c>
      <c r="AH120" s="4"/>
    </row>
    <row r="121" spans="2:34" s="1" customFormat="1" outlineLevel="1" x14ac:dyDescent="0.25">
      <c r="C121" s="68"/>
      <c r="D121" s="41" t="s">
        <v>2</v>
      </c>
      <c r="E121" s="72">
        <v>0.14901847684525293</v>
      </c>
      <c r="F121" s="6" t="s">
        <v>0</v>
      </c>
      <c r="G121" s="49">
        <f t="shared" si="152"/>
        <v>0.14901847684525293</v>
      </c>
      <c r="H121" s="49">
        <f t="shared" si="152"/>
        <v>0.14901847684525293</v>
      </c>
      <c r="I121" s="49">
        <f t="shared" si="152"/>
        <v>0.14901847684525293</v>
      </c>
      <c r="J121" s="49">
        <f t="shared" si="152"/>
        <v>0.14901847684525293</v>
      </c>
      <c r="K121" s="49">
        <f t="shared" si="152"/>
        <v>0.14901847684525293</v>
      </c>
      <c r="L121" s="49">
        <f t="shared" si="152"/>
        <v>0.14901847684525293</v>
      </c>
      <c r="M121" s="49">
        <f t="shared" si="152"/>
        <v>0.14901847684525293</v>
      </c>
      <c r="N121" s="49">
        <f t="shared" si="152"/>
        <v>0.14901847684525293</v>
      </c>
      <c r="O121" s="49">
        <f t="shared" si="152"/>
        <v>0.14901847684525293</v>
      </c>
      <c r="P121" s="49">
        <f t="shared" si="152"/>
        <v>0.14901847684525293</v>
      </c>
      <c r="Q121" s="49">
        <f t="shared" si="152"/>
        <v>0.14901847684525293</v>
      </c>
      <c r="R121" s="49">
        <f t="shared" si="152"/>
        <v>0.14901847684525293</v>
      </c>
      <c r="S121" s="49">
        <f t="shared" si="152"/>
        <v>0.14901847684525293</v>
      </c>
      <c r="T121" s="49">
        <f t="shared" si="152"/>
        <v>0.14901847684525293</v>
      </c>
      <c r="U121" s="49">
        <f t="shared" si="152"/>
        <v>0.14901847684525293</v>
      </c>
      <c r="V121" s="49">
        <f t="shared" si="152"/>
        <v>0.14901847684525293</v>
      </c>
      <c r="W121" s="49">
        <f t="shared" ref="W121:AF122" si="155">$E121</f>
        <v>0.14901847684525293</v>
      </c>
      <c r="X121" s="49">
        <f t="shared" si="155"/>
        <v>0.14901847684525293</v>
      </c>
      <c r="Y121" s="49">
        <f t="shared" si="155"/>
        <v>0.14901847684525293</v>
      </c>
      <c r="Z121" s="49">
        <f t="shared" si="155"/>
        <v>0.14901847684525293</v>
      </c>
      <c r="AA121" s="49">
        <f t="shared" si="155"/>
        <v>0.14901847684525293</v>
      </c>
      <c r="AB121" s="49">
        <f t="shared" si="155"/>
        <v>0.14901847684525293</v>
      </c>
      <c r="AC121" s="49">
        <f t="shared" si="155"/>
        <v>0.14901847684525293</v>
      </c>
      <c r="AD121" s="49">
        <f t="shared" si="155"/>
        <v>0.14901847684525293</v>
      </c>
      <c r="AE121" s="49">
        <f t="shared" si="155"/>
        <v>0.14901847684525293</v>
      </c>
      <c r="AF121" s="49">
        <f t="shared" si="155"/>
        <v>0.14901847684525293</v>
      </c>
      <c r="AG121" s="6" t="s">
        <v>0</v>
      </c>
      <c r="AH121" s="4"/>
    </row>
    <row r="122" spans="2:34" s="1" customFormat="1" outlineLevel="1" x14ac:dyDescent="0.25">
      <c r="C122" s="68"/>
      <c r="D122" s="41" t="s">
        <v>1</v>
      </c>
      <c r="E122" s="72">
        <v>0.13533063024367573</v>
      </c>
      <c r="F122" s="6" t="s">
        <v>0</v>
      </c>
      <c r="G122" s="49">
        <f t="shared" si="152"/>
        <v>0.13533063024367573</v>
      </c>
      <c r="H122" s="49">
        <f t="shared" si="152"/>
        <v>0.13533063024367573</v>
      </c>
      <c r="I122" s="49">
        <f t="shared" si="152"/>
        <v>0.13533063024367573</v>
      </c>
      <c r="J122" s="49">
        <f t="shared" si="152"/>
        <v>0.13533063024367573</v>
      </c>
      <c r="K122" s="49">
        <f t="shared" si="152"/>
        <v>0.13533063024367573</v>
      </c>
      <c r="L122" s="49">
        <f t="shared" si="152"/>
        <v>0.13533063024367573</v>
      </c>
      <c r="M122" s="49">
        <f t="shared" si="152"/>
        <v>0.13533063024367573</v>
      </c>
      <c r="N122" s="49">
        <f t="shared" si="152"/>
        <v>0.13533063024367573</v>
      </c>
      <c r="O122" s="49">
        <f t="shared" si="152"/>
        <v>0.13533063024367573</v>
      </c>
      <c r="P122" s="49">
        <f t="shared" si="152"/>
        <v>0.13533063024367573</v>
      </c>
      <c r="Q122" s="49">
        <f t="shared" si="152"/>
        <v>0.13533063024367573</v>
      </c>
      <c r="R122" s="49">
        <f t="shared" si="152"/>
        <v>0.13533063024367573</v>
      </c>
      <c r="S122" s="49">
        <f t="shared" si="152"/>
        <v>0.13533063024367573</v>
      </c>
      <c r="T122" s="49">
        <f t="shared" si="152"/>
        <v>0.13533063024367573</v>
      </c>
      <c r="U122" s="49">
        <f t="shared" si="152"/>
        <v>0.13533063024367573</v>
      </c>
      <c r="V122" s="49">
        <f t="shared" si="152"/>
        <v>0.13533063024367573</v>
      </c>
      <c r="W122" s="49">
        <f t="shared" si="155"/>
        <v>0.13533063024367573</v>
      </c>
      <c r="X122" s="49">
        <f t="shared" si="155"/>
        <v>0.13533063024367573</v>
      </c>
      <c r="Y122" s="49">
        <f t="shared" si="155"/>
        <v>0.13533063024367573</v>
      </c>
      <c r="Z122" s="49">
        <f t="shared" si="155"/>
        <v>0.13533063024367573</v>
      </c>
      <c r="AA122" s="49">
        <f t="shared" si="155"/>
        <v>0.13533063024367573</v>
      </c>
      <c r="AB122" s="49">
        <f t="shared" si="155"/>
        <v>0.13533063024367573</v>
      </c>
      <c r="AC122" s="49">
        <f t="shared" si="155"/>
        <v>0.13533063024367573</v>
      </c>
      <c r="AD122" s="49">
        <f t="shared" si="155"/>
        <v>0.13533063024367573</v>
      </c>
      <c r="AE122" s="49">
        <f t="shared" si="155"/>
        <v>0.13533063024367573</v>
      </c>
      <c r="AF122" s="49">
        <f t="shared" si="155"/>
        <v>0.13533063024367573</v>
      </c>
      <c r="AG122" s="6" t="s">
        <v>0</v>
      </c>
      <c r="AH122" s="4"/>
    </row>
    <row r="125" spans="2:34" s="4" customFormat="1" x14ac:dyDescent="0.2">
      <c r="B125" s="29">
        <v>3</v>
      </c>
      <c r="C125" s="12" t="s">
        <v>36</v>
      </c>
      <c r="D125" s="2" t="s">
        <v>43</v>
      </c>
      <c r="E125" s="2"/>
      <c r="F125" s="2"/>
      <c r="G125" s="2"/>
      <c r="H125" s="2"/>
      <c r="I125" s="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2:34" s="4" customFormat="1" ht="15.75" x14ac:dyDescent="0.25">
      <c r="B126" s="28"/>
      <c r="C126" s="11"/>
      <c r="I126" s="10"/>
    </row>
    <row r="127" spans="2:34" s="4" customFormat="1" ht="14.25" outlineLevel="1" x14ac:dyDescent="0.2">
      <c r="C127" s="39" t="s">
        <v>12</v>
      </c>
      <c r="D127" s="2"/>
      <c r="E127" s="2"/>
      <c r="F127" s="2"/>
      <c r="G127" s="2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2:34" s="4" customFormat="1" ht="14.25" outlineLevel="1" x14ac:dyDescent="0.2">
      <c r="B128" s="1"/>
      <c r="C128" s="54"/>
      <c r="D128" s="1"/>
      <c r="E128" s="1"/>
      <c r="F128" s="1"/>
      <c r="G128" s="1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2:33" s="4" customFormat="1" outlineLevel="1" x14ac:dyDescent="0.25">
      <c r="B129" s="27"/>
      <c r="C129" s="55"/>
      <c r="D129" s="1"/>
      <c r="E129" s="1" t="s">
        <v>6</v>
      </c>
      <c r="F129" s="1"/>
      <c r="G129" s="6" t="s">
        <v>47</v>
      </c>
      <c r="H129" s="1"/>
      <c r="I129" s="1"/>
      <c r="J129" s="1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</row>
    <row r="130" spans="2:33" s="4" customFormat="1" outlineLevel="1" x14ac:dyDescent="0.25">
      <c r="B130" s="27"/>
      <c r="C130" s="54"/>
      <c r="D130"/>
      <c r="E130" s="71">
        <v>2020</v>
      </c>
      <c r="F130" s="7"/>
      <c r="G130" s="64">
        <v>2020</v>
      </c>
      <c r="H130" s="64">
        <f t="shared" ref="H130" si="156">G130+1</f>
        <v>2021</v>
      </c>
      <c r="I130" s="64">
        <f t="shared" ref="I130" si="157">H130+1</f>
        <v>2022</v>
      </c>
      <c r="J130" s="64">
        <f t="shared" ref="J130" si="158">I130+1</f>
        <v>2023</v>
      </c>
      <c r="K130" s="64">
        <f t="shared" ref="K130" si="159">J130+1</f>
        <v>2024</v>
      </c>
      <c r="L130" s="64">
        <f t="shared" ref="L130" si="160">K130+1</f>
        <v>2025</v>
      </c>
      <c r="M130" s="64">
        <f t="shared" ref="M130" si="161">L130+1</f>
        <v>2026</v>
      </c>
      <c r="N130" s="64">
        <f t="shared" ref="N130" si="162">M130+1</f>
        <v>2027</v>
      </c>
      <c r="O130" s="64">
        <f t="shared" ref="O130" si="163">N130+1</f>
        <v>2028</v>
      </c>
      <c r="P130" s="64">
        <f t="shared" ref="P130" si="164">O130+1</f>
        <v>2029</v>
      </c>
      <c r="Q130" s="64">
        <f t="shared" ref="Q130" si="165">P130+1</f>
        <v>2030</v>
      </c>
      <c r="R130" s="64">
        <f t="shared" ref="R130" si="166">Q130+1</f>
        <v>2031</v>
      </c>
      <c r="S130" s="64">
        <f t="shared" ref="S130" si="167">R130+1</f>
        <v>2032</v>
      </c>
      <c r="T130" s="64">
        <f t="shared" ref="T130" si="168">S130+1</f>
        <v>2033</v>
      </c>
      <c r="U130" s="64">
        <f t="shared" ref="U130" si="169">T130+1</f>
        <v>2034</v>
      </c>
      <c r="V130" s="64">
        <f t="shared" ref="V130" si="170">U130+1</f>
        <v>2035</v>
      </c>
      <c r="W130" s="64">
        <f t="shared" ref="W130" si="171">V130+1</f>
        <v>2036</v>
      </c>
      <c r="X130" s="64">
        <f t="shared" ref="X130" si="172">W130+1</f>
        <v>2037</v>
      </c>
      <c r="Y130" s="64">
        <f t="shared" ref="Y130" si="173">X130+1</f>
        <v>2038</v>
      </c>
      <c r="Z130" s="64">
        <f t="shared" ref="Z130" si="174">Y130+1</f>
        <v>2039</v>
      </c>
      <c r="AA130" s="64">
        <f t="shared" ref="AA130" si="175">Z130+1</f>
        <v>2040</v>
      </c>
      <c r="AB130" s="64">
        <f t="shared" ref="AB130" si="176">AA130+1</f>
        <v>2041</v>
      </c>
      <c r="AC130" s="64">
        <f t="shared" ref="AC130" si="177">AB130+1</f>
        <v>2042</v>
      </c>
      <c r="AD130" s="64">
        <f t="shared" ref="AD130" si="178">AC130+1</f>
        <v>2043</v>
      </c>
      <c r="AE130" s="64">
        <f t="shared" ref="AE130" si="179">AD130+1</f>
        <v>2044</v>
      </c>
      <c r="AF130" s="64">
        <f t="shared" ref="AF130" si="180">AE130+1</f>
        <v>2045</v>
      </c>
    </row>
    <row r="131" spans="2:33" s="4" customFormat="1" outlineLevel="1" x14ac:dyDescent="0.25">
      <c r="B131" s="27"/>
      <c r="C131" s="22" t="s">
        <v>5</v>
      </c>
      <c r="D131" s="41" t="s">
        <v>37</v>
      </c>
      <c r="E131" s="72">
        <v>0.04</v>
      </c>
      <c r="F131" s="6" t="s">
        <v>0</v>
      </c>
      <c r="G131" s="49">
        <f>$E131</f>
        <v>0.04</v>
      </c>
      <c r="H131" s="49">
        <f t="shared" ref="H131:W140" si="181">$E131</f>
        <v>0.04</v>
      </c>
      <c r="I131" s="49">
        <f t="shared" si="181"/>
        <v>0.04</v>
      </c>
      <c r="J131" s="49">
        <f t="shared" si="181"/>
        <v>0.04</v>
      </c>
      <c r="K131" s="49">
        <f t="shared" si="181"/>
        <v>0.04</v>
      </c>
      <c r="L131" s="49">
        <f t="shared" si="181"/>
        <v>0.04</v>
      </c>
      <c r="M131" s="49">
        <f t="shared" si="181"/>
        <v>0.04</v>
      </c>
      <c r="N131" s="49">
        <f t="shared" si="181"/>
        <v>0.04</v>
      </c>
      <c r="O131" s="49">
        <f t="shared" si="181"/>
        <v>0.04</v>
      </c>
      <c r="P131" s="49">
        <f t="shared" si="181"/>
        <v>0.04</v>
      </c>
      <c r="Q131" s="49">
        <f t="shared" si="181"/>
        <v>0.04</v>
      </c>
      <c r="R131" s="49">
        <f t="shared" si="181"/>
        <v>0.04</v>
      </c>
      <c r="S131" s="49">
        <f t="shared" si="181"/>
        <v>0.04</v>
      </c>
      <c r="T131" s="49">
        <f t="shared" si="181"/>
        <v>0.04</v>
      </c>
      <c r="U131" s="49">
        <f t="shared" si="181"/>
        <v>0.04</v>
      </c>
      <c r="V131" s="49">
        <f t="shared" si="181"/>
        <v>0.04</v>
      </c>
      <c r="W131" s="49">
        <f t="shared" si="181"/>
        <v>0.04</v>
      </c>
      <c r="X131" s="49">
        <f t="shared" ref="J131:AF132" si="182">$E131</f>
        <v>0.04</v>
      </c>
      <c r="Y131" s="49">
        <f t="shared" si="182"/>
        <v>0.04</v>
      </c>
      <c r="Z131" s="49">
        <f t="shared" si="182"/>
        <v>0.04</v>
      </c>
      <c r="AA131" s="49">
        <f t="shared" si="182"/>
        <v>0.04</v>
      </c>
      <c r="AB131" s="49">
        <f t="shared" si="182"/>
        <v>0.04</v>
      </c>
      <c r="AC131" s="49">
        <f t="shared" si="182"/>
        <v>0.04</v>
      </c>
      <c r="AD131" s="49">
        <f t="shared" si="182"/>
        <v>0.04</v>
      </c>
      <c r="AE131" s="49">
        <f t="shared" si="182"/>
        <v>0.04</v>
      </c>
      <c r="AF131" s="49">
        <f t="shared" si="182"/>
        <v>0.04</v>
      </c>
      <c r="AG131" s="6" t="s">
        <v>0</v>
      </c>
    </row>
    <row r="132" spans="2:33" s="4" customFormat="1" outlineLevel="1" x14ac:dyDescent="0.25">
      <c r="B132" s="27"/>
      <c r="C132" s="22"/>
      <c r="D132" s="41" t="s">
        <v>39</v>
      </c>
      <c r="E132" s="72">
        <v>0.04</v>
      </c>
      <c r="F132" s="6" t="s">
        <v>0</v>
      </c>
      <c r="G132" s="49">
        <f t="shared" ref="G132:V142" si="183">$E132</f>
        <v>0.04</v>
      </c>
      <c r="H132" s="49">
        <f t="shared" si="181"/>
        <v>0.04</v>
      </c>
      <c r="I132" s="49">
        <f t="shared" si="181"/>
        <v>0.04</v>
      </c>
      <c r="J132" s="49">
        <f t="shared" si="182"/>
        <v>0.04</v>
      </c>
      <c r="K132" s="49">
        <f t="shared" si="182"/>
        <v>0.04</v>
      </c>
      <c r="L132" s="49">
        <f t="shared" si="182"/>
        <v>0.04</v>
      </c>
      <c r="M132" s="49">
        <f t="shared" si="182"/>
        <v>0.04</v>
      </c>
      <c r="N132" s="49">
        <f t="shared" si="182"/>
        <v>0.04</v>
      </c>
      <c r="O132" s="49">
        <f t="shared" si="182"/>
        <v>0.04</v>
      </c>
      <c r="P132" s="49">
        <f t="shared" si="182"/>
        <v>0.04</v>
      </c>
      <c r="Q132" s="49">
        <f t="shared" si="182"/>
        <v>0.04</v>
      </c>
      <c r="R132" s="49">
        <f t="shared" si="182"/>
        <v>0.04</v>
      </c>
      <c r="S132" s="49">
        <f t="shared" si="182"/>
        <v>0.04</v>
      </c>
      <c r="T132" s="49">
        <f t="shared" si="182"/>
        <v>0.04</v>
      </c>
      <c r="U132" s="49">
        <f t="shared" si="182"/>
        <v>0.04</v>
      </c>
      <c r="V132" s="49">
        <f t="shared" si="182"/>
        <v>0.04</v>
      </c>
      <c r="W132" s="49">
        <f t="shared" si="182"/>
        <v>0.04</v>
      </c>
      <c r="X132" s="49">
        <f t="shared" si="182"/>
        <v>0.04</v>
      </c>
      <c r="Y132" s="49">
        <f t="shared" si="182"/>
        <v>0.04</v>
      </c>
      <c r="Z132" s="49">
        <f t="shared" si="182"/>
        <v>0.04</v>
      </c>
      <c r="AA132" s="49">
        <f t="shared" si="182"/>
        <v>0.04</v>
      </c>
      <c r="AB132" s="49">
        <f t="shared" si="182"/>
        <v>0.04</v>
      </c>
      <c r="AC132" s="49">
        <f t="shared" si="182"/>
        <v>0.04</v>
      </c>
      <c r="AD132" s="49">
        <f t="shared" si="182"/>
        <v>0.04</v>
      </c>
      <c r="AE132" s="49">
        <f t="shared" si="182"/>
        <v>0.04</v>
      </c>
      <c r="AF132" s="49">
        <f t="shared" si="182"/>
        <v>0.04</v>
      </c>
      <c r="AG132" s="6" t="s">
        <v>0</v>
      </c>
    </row>
    <row r="133" spans="2:33" s="4" customFormat="1" outlineLevel="1" x14ac:dyDescent="0.25">
      <c r="B133" s="27"/>
      <c r="C133" s="22"/>
      <c r="D133" s="41" t="s">
        <v>2</v>
      </c>
      <c r="E133" s="72">
        <v>0.04</v>
      </c>
      <c r="F133" s="6" t="s">
        <v>0</v>
      </c>
      <c r="G133" s="49">
        <f t="shared" si="183"/>
        <v>0.04</v>
      </c>
      <c r="H133" s="49">
        <f t="shared" si="181"/>
        <v>0.04</v>
      </c>
      <c r="I133" s="49">
        <f t="shared" si="181"/>
        <v>0.04</v>
      </c>
      <c r="J133" s="49">
        <f t="shared" si="181"/>
        <v>0.04</v>
      </c>
      <c r="K133" s="49">
        <f t="shared" si="181"/>
        <v>0.04</v>
      </c>
      <c r="L133" s="49">
        <f t="shared" si="181"/>
        <v>0.04</v>
      </c>
      <c r="M133" s="49">
        <f t="shared" si="181"/>
        <v>0.04</v>
      </c>
      <c r="N133" s="49">
        <f t="shared" si="181"/>
        <v>0.04</v>
      </c>
      <c r="O133" s="49">
        <f t="shared" si="181"/>
        <v>0.04</v>
      </c>
      <c r="P133" s="49">
        <f t="shared" si="181"/>
        <v>0.04</v>
      </c>
      <c r="Q133" s="49">
        <f t="shared" si="181"/>
        <v>0.04</v>
      </c>
      <c r="R133" s="49">
        <f t="shared" si="181"/>
        <v>0.04</v>
      </c>
      <c r="S133" s="49">
        <f t="shared" si="181"/>
        <v>0.04</v>
      </c>
      <c r="T133" s="49">
        <f t="shared" si="181"/>
        <v>0.04</v>
      </c>
      <c r="U133" s="49">
        <f t="shared" si="181"/>
        <v>0.04</v>
      </c>
      <c r="V133" s="49">
        <f t="shared" si="181"/>
        <v>0.04</v>
      </c>
      <c r="W133" s="49">
        <f t="shared" si="181"/>
        <v>0.04</v>
      </c>
      <c r="X133" s="49">
        <f t="shared" ref="X133:AF135" si="184">$E133</f>
        <v>0.04</v>
      </c>
      <c r="Y133" s="49">
        <f t="shared" si="184"/>
        <v>0.04</v>
      </c>
      <c r="Z133" s="49">
        <f t="shared" si="184"/>
        <v>0.04</v>
      </c>
      <c r="AA133" s="49">
        <f t="shared" si="184"/>
        <v>0.04</v>
      </c>
      <c r="AB133" s="49">
        <f t="shared" si="184"/>
        <v>0.04</v>
      </c>
      <c r="AC133" s="49">
        <f t="shared" si="184"/>
        <v>0.04</v>
      </c>
      <c r="AD133" s="49">
        <f t="shared" si="184"/>
        <v>0.04</v>
      </c>
      <c r="AE133" s="49">
        <f t="shared" si="184"/>
        <v>0.04</v>
      </c>
      <c r="AF133" s="49">
        <f t="shared" si="184"/>
        <v>0.04</v>
      </c>
      <c r="AG133" s="6" t="s">
        <v>0</v>
      </c>
    </row>
    <row r="134" spans="2:33" s="4" customFormat="1" outlineLevel="1" x14ac:dyDescent="0.25">
      <c r="B134" s="27"/>
      <c r="C134" s="22"/>
      <c r="D134" s="41" t="s">
        <v>1</v>
      </c>
      <c r="E134" s="72">
        <v>0.04</v>
      </c>
      <c r="F134" s="6" t="s">
        <v>0</v>
      </c>
      <c r="G134" s="49">
        <f t="shared" si="183"/>
        <v>0.04</v>
      </c>
      <c r="H134" s="49">
        <f t="shared" si="181"/>
        <v>0.04</v>
      </c>
      <c r="I134" s="49">
        <f t="shared" si="181"/>
        <v>0.04</v>
      </c>
      <c r="J134" s="49">
        <f t="shared" si="181"/>
        <v>0.04</v>
      </c>
      <c r="K134" s="49">
        <f t="shared" si="181"/>
        <v>0.04</v>
      </c>
      <c r="L134" s="49">
        <f t="shared" si="181"/>
        <v>0.04</v>
      </c>
      <c r="M134" s="49">
        <f t="shared" si="181"/>
        <v>0.04</v>
      </c>
      <c r="N134" s="49">
        <f t="shared" si="181"/>
        <v>0.04</v>
      </c>
      <c r="O134" s="49">
        <f t="shared" si="181"/>
        <v>0.04</v>
      </c>
      <c r="P134" s="49">
        <f t="shared" si="181"/>
        <v>0.04</v>
      </c>
      <c r="Q134" s="49">
        <f t="shared" si="181"/>
        <v>0.04</v>
      </c>
      <c r="R134" s="49">
        <f t="shared" si="181"/>
        <v>0.04</v>
      </c>
      <c r="S134" s="49">
        <f t="shared" si="181"/>
        <v>0.04</v>
      </c>
      <c r="T134" s="49">
        <f t="shared" si="181"/>
        <v>0.04</v>
      </c>
      <c r="U134" s="49">
        <f t="shared" si="181"/>
        <v>0.04</v>
      </c>
      <c r="V134" s="49">
        <f t="shared" si="181"/>
        <v>0.04</v>
      </c>
      <c r="W134" s="49">
        <f t="shared" si="181"/>
        <v>0.04</v>
      </c>
      <c r="X134" s="49">
        <f t="shared" si="184"/>
        <v>0.04</v>
      </c>
      <c r="Y134" s="49">
        <f t="shared" si="184"/>
        <v>0.04</v>
      </c>
      <c r="Z134" s="49">
        <f t="shared" si="184"/>
        <v>0.04</v>
      </c>
      <c r="AA134" s="49">
        <f t="shared" si="184"/>
        <v>0.04</v>
      </c>
      <c r="AB134" s="49">
        <f t="shared" si="184"/>
        <v>0.04</v>
      </c>
      <c r="AC134" s="49">
        <f t="shared" si="184"/>
        <v>0.04</v>
      </c>
      <c r="AD134" s="49">
        <f t="shared" si="184"/>
        <v>0.04</v>
      </c>
      <c r="AE134" s="49">
        <f t="shared" si="184"/>
        <v>0.04</v>
      </c>
      <c r="AF134" s="49">
        <f t="shared" si="184"/>
        <v>0.04</v>
      </c>
      <c r="AG134" s="6" t="s">
        <v>0</v>
      </c>
    </row>
    <row r="135" spans="2:33" s="4" customFormat="1" outlineLevel="1" x14ac:dyDescent="0.25">
      <c r="B135" s="27"/>
      <c r="C135" s="22" t="s">
        <v>4</v>
      </c>
      <c r="D135" s="41" t="s">
        <v>37</v>
      </c>
      <c r="E135" s="72">
        <v>7.4999999999999997E-2</v>
      </c>
      <c r="F135" s="6" t="s">
        <v>0</v>
      </c>
      <c r="G135" s="49">
        <f t="shared" si="183"/>
        <v>7.4999999999999997E-2</v>
      </c>
      <c r="H135" s="49">
        <f t="shared" si="181"/>
        <v>7.4999999999999997E-2</v>
      </c>
      <c r="I135" s="49">
        <f t="shared" si="181"/>
        <v>7.4999999999999997E-2</v>
      </c>
      <c r="J135" s="49">
        <f t="shared" si="181"/>
        <v>7.4999999999999997E-2</v>
      </c>
      <c r="K135" s="49">
        <f t="shared" si="181"/>
        <v>7.4999999999999997E-2</v>
      </c>
      <c r="L135" s="49">
        <f t="shared" si="181"/>
        <v>7.4999999999999997E-2</v>
      </c>
      <c r="M135" s="49">
        <f t="shared" si="181"/>
        <v>7.4999999999999997E-2</v>
      </c>
      <c r="N135" s="49">
        <f t="shared" si="181"/>
        <v>7.4999999999999997E-2</v>
      </c>
      <c r="O135" s="49">
        <f t="shared" si="181"/>
        <v>7.4999999999999997E-2</v>
      </c>
      <c r="P135" s="49">
        <f t="shared" si="181"/>
        <v>7.4999999999999997E-2</v>
      </c>
      <c r="Q135" s="49">
        <f t="shared" si="181"/>
        <v>7.4999999999999997E-2</v>
      </c>
      <c r="R135" s="49">
        <f t="shared" si="181"/>
        <v>7.4999999999999997E-2</v>
      </c>
      <c r="S135" s="49">
        <f t="shared" si="181"/>
        <v>7.4999999999999997E-2</v>
      </c>
      <c r="T135" s="49">
        <f t="shared" si="181"/>
        <v>7.4999999999999997E-2</v>
      </c>
      <c r="U135" s="49">
        <f t="shared" si="181"/>
        <v>7.4999999999999997E-2</v>
      </c>
      <c r="V135" s="49">
        <f t="shared" si="181"/>
        <v>7.4999999999999997E-2</v>
      </c>
      <c r="W135" s="49">
        <f t="shared" si="181"/>
        <v>7.4999999999999997E-2</v>
      </c>
      <c r="X135" s="49">
        <f t="shared" si="184"/>
        <v>7.4999999999999997E-2</v>
      </c>
      <c r="Y135" s="49">
        <f t="shared" si="184"/>
        <v>7.4999999999999997E-2</v>
      </c>
      <c r="Z135" s="49">
        <f t="shared" si="184"/>
        <v>7.4999999999999997E-2</v>
      </c>
      <c r="AA135" s="49">
        <f t="shared" si="184"/>
        <v>7.4999999999999997E-2</v>
      </c>
      <c r="AB135" s="49">
        <f t="shared" si="184"/>
        <v>7.4999999999999997E-2</v>
      </c>
      <c r="AC135" s="49">
        <f t="shared" si="184"/>
        <v>7.4999999999999997E-2</v>
      </c>
      <c r="AD135" s="49">
        <f t="shared" si="184"/>
        <v>7.4999999999999997E-2</v>
      </c>
      <c r="AE135" s="49">
        <f t="shared" si="184"/>
        <v>7.4999999999999997E-2</v>
      </c>
      <c r="AF135" s="49">
        <f t="shared" si="184"/>
        <v>7.4999999999999997E-2</v>
      </c>
      <c r="AG135" s="6" t="s">
        <v>0</v>
      </c>
    </row>
    <row r="136" spans="2:33" s="4" customFormat="1" outlineLevel="1" x14ac:dyDescent="0.25">
      <c r="B136" s="27"/>
      <c r="C136" s="22"/>
      <c r="D136" s="41" t="s">
        <v>39</v>
      </c>
      <c r="E136" s="72">
        <v>7.4999999999999997E-2</v>
      </c>
      <c r="F136" s="6" t="s">
        <v>0</v>
      </c>
      <c r="G136" s="49">
        <f t="shared" si="183"/>
        <v>7.4999999999999997E-2</v>
      </c>
      <c r="H136" s="49">
        <f t="shared" si="181"/>
        <v>7.4999999999999997E-2</v>
      </c>
      <c r="I136" s="49">
        <f t="shared" si="181"/>
        <v>7.4999999999999997E-2</v>
      </c>
      <c r="J136" s="49">
        <f t="shared" ref="J136:AF136" si="185">$E136</f>
        <v>7.4999999999999997E-2</v>
      </c>
      <c r="K136" s="49">
        <f t="shared" si="185"/>
        <v>7.4999999999999997E-2</v>
      </c>
      <c r="L136" s="49">
        <f t="shared" si="185"/>
        <v>7.4999999999999997E-2</v>
      </c>
      <c r="M136" s="49">
        <f t="shared" si="185"/>
        <v>7.4999999999999997E-2</v>
      </c>
      <c r="N136" s="49">
        <f t="shared" si="185"/>
        <v>7.4999999999999997E-2</v>
      </c>
      <c r="O136" s="49">
        <f t="shared" si="185"/>
        <v>7.4999999999999997E-2</v>
      </c>
      <c r="P136" s="49">
        <f t="shared" si="185"/>
        <v>7.4999999999999997E-2</v>
      </c>
      <c r="Q136" s="49">
        <f t="shared" si="185"/>
        <v>7.4999999999999997E-2</v>
      </c>
      <c r="R136" s="49">
        <f t="shared" si="185"/>
        <v>7.4999999999999997E-2</v>
      </c>
      <c r="S136" s="49">
        <f t="shared" si="185"/>
        <v>7.4999999999999997E-2</v>
      </c>
      <c r="T136" s="49">
        <f t="shared" si="185"/>
        <v>7.4999999999999997E-2</v>
      </c>
      <c r="U136" s="49">
        <f t="shared" si="185"/>
        <v>7.4999999999999997E-2</v>
      </c>
      <c r="V136" s="49">
        <f t="shared" si="185"/>
        <v>7.4999999999999997E-2</v>
      </c>
      <c r="W136" s="49">
        <f t="shared" si="185"/>
        <v>7.4999999999999997E-2</v>
      </c>
      <c r="X136" s="49">
        <f t="shared" si="185"/>
        <v>7.4999999999999997E-2</v>
      </c>
      <c r="Y136" s="49">
        <f t="shared" si="185"/>
        <v>7.4999999999999997E-2</v>
      </c>
      <c r="Z136" s="49">
        <f t="shared" si="185"/>
        <v>7.4999999999999997E-2</v>
      </c>
      <c r="AA136" s="49">
        <f t="shared" si="185"/>
        <v>7.4999999999999997E-2</v>
      </c>
      <c r="AB136" s="49">
        <f t="shared" si="185"/>
        <v>7.4999999999999997E-2</v>
      </c>
      <c r="AC136" s="49">
        <f t="shared" si="185"/>
        <v>7.4999999999999997E-2</v>
      </c>
      <c r="AD136" s="49">
        <f t="shared" si="185"/>
        <v>7.4999999999999997E-2</v>
      </c>
      <c r="AE136" s="49">
        <f t="shared" si="185"/>
        <v>7.4999999999999997E-2</v>
      </c>
      <c r="AF136" s="49">
        <f t="shared" si="185"/>
        <v>7.4999999999999997E-2</v>
      </c>
      <c r="AG136" s="6" t="s">
        <v>0</v>
      </c>
    </row>
    <row r="137" spans="2:33" s="4" customFormat="1" outlineLevel="1" x14ac:dyDescent="0.25">
      <c r="B137" s="27"/>
      <c r="C137" s="22"/>
      <c r="D137" s="41" t="s">
        <v>2</v>
      </c>
      <c r="E137" s="72">
        <v>7.4999999999999997E-2</v>
      </c>
      <c r="F137" s="6" t="s">
        <v>0</v>
      </c>
      <c r="G137" s="49">
        <f t="shared" si="183"/>
        <v>7.4999999999999997E-2</v>
      </c>
      <c r="H137" s="49">
        <f t="shared" si="181"/>
        <v>7.4999999999999997E-2</v>
      </c>
      <c r="I137" s="49">
        <f t="shared" si="181"/>
        <v>7.4999999999999997E-2</v>
      </c>
      <c r="J137" s="49">
        <f t="shared" si="181"/>
        <v>7.4999999999999997E-2</v>
      </c>
      <c r="K137" s="49">
        <f t="shared" si="181"/>
        <v>7.4999999999999997E-2</v>
      </c>
      <c r="L137" s="49">
        <f t="shared" si="181"/>
        <v>7.4999999999999997E-2</v>
      </c>
      <c r="M137" s="49">
        <f t="shared" si="181"/>
        <v>7.4999999999999997E-2</v>
      </c>
      <c r="N137" s="49">
        <f t="shared" si="181"/>
        <v>7.4999999999999997E-2</v>
      </c>
      <c r="O137" s="49">
        <f t="shared" si="181"/>
        <v>7.4999999999999997E-2</v>
      </c>
      <c r="P137" s="49">
        <f t="shared" si="181"/>
        <v>7.4999999999999997E-2</v>
      </c>
      <c r="Q137" s="49">
        <f t="shared" si="181"/>
        <v>7.4999999999999997E-2</v>
      </c>
      <c r="R137" s="49">
        <f t="shared" si="181"/>
        <v>7.4999999999999997E-2</v>
      </c>
      <c r="S137" s="49">
        <f t="shared" si="181"/>
        <v>7.4999999999999997E-2</v>
      </c>
      <c r="T137" s="49">
        <f t="shared" si="181"/>
        <v>7.4999999999999997E-2</v>
      </c>
      <c r="U137" s="49">
        <f t="shared" si="181"/>
        <v>7.4999999999999997E-2</v>
      </c>
      <c r="V137" s="49">
        <f t="shared" si="181"/>
        <v>7.4999999999999997E-2</v>
      </c>
      <c r="W137" s="49">
        <f t="shared" si="181"/>
        <v>7.4999999999999997E-2</v>
      </c>
      <c r="X137" s="49">
        <f t="shared" ref="X137:AF139" si="186">$E137</f>
        <v>7.4999999999999997E-2</v>
      </c>
      <c r="Y137" s="49">
        <f t="shared" si="186"/>
        <v>7.4999999999999997E-2</v>
      </c>
      <c r="Z137" s="49">
        <f t="shared" si="186"/>
        <v>7.4999999999999997E-2</v>
      </c>
      <c r="AA137" s="49">
        <f t="shared" si="186"/>
        <v>7.4999999999999997E-2</v>
      </c>
      <c r="AB137" s="49">
        <f t="shared" si="186"/>
        <v>7.4999999999999997E-2</v>
      </c>
      <c r="AC137" s="49">
        <f t="shared" si="186"/>
        <v>7.4999999999999997E-2</v>
      </c>
      <c r="AD137" s="49">
        <f t="shared" si="186"/>
        <v>7.4999999999999997E-2</v>
      </c>
      <c r="AE137" s="49">
        <f t="shared" si="186"/>
        <v>7.4999999999999997E-2</v>
      </c>
      <c r="AF137" s="49">
        <f t="shared" si="186"/>
        <v>7.4999999999999997E-2</v>
      </c>
      <c r="AG137" s="6" t="s">
        <v>0</v>
      </c>
    </row>
    <row r="138" spans="2:33" s="4" customFormat="1" outlineLevel="1" x14ac:dyDescent="0.25">
      <c r="B138" s="27"/>
      <c r="C138" s="22"/>
      <c r="D138" s="41" t="s">
        <v>1</v>
      </c>
      <c r="E138" s="72">
        <v>7.4999999999999997E-2</v>
      </c>
      <c r="F138" s="6" t="s">
        <v>0</v>
      </c>
      <c r="G138" s="49">
        <f t="shared" si="183"/>
        <v>7.4999999999999997E-2</v>
      </c>
      <c r="H138" s="49">
        <f t="shared" si="181"/>
        <v>7.4999999999999997E-2</v>
      </c>
      <c r="I138" s="49">
        <f t="shared" si="181"/>
        <v>7.4999999999999997E-2</v>
      </c>
      <c r="J138" s="49">
        <f t="shared" si="181"/>
        <v>7.4999999999999997E-2</v>
      </c>
      <c r="K138" s="49">
        <f t="shared" si="181"/>
        <v>7.4999999999999997E-2</v>
      </c>
      <c r="L138" s="49">
        <f t="shared" si="181"/>
        <v>7.4999999999999997E-2</v>
      </c>
      <c r="M138" s="49">
        <f t="shared" si="181"/>
        <v>7.4999999999999997E-2</v>
      </c>
      <c r="N138" s="49">
        <f t="shared" si="181"/>
        <v>7.4999999999999997E-2</v>
      </c>
      <c r="O138" s="49">
        <f t="shared" si="181"/>
        <v>7.4999999999999997E-2</v>
      </c>
      <c r="P138" s="49">
        <f t="shared" si="181"/>
        <v>7.4999999999999997E-2</v>
      </c>
      <c r="Q138" s="49">
        <f t="shared" si="181"/>
        <v>7.4999999999999997E-2</v>
      </c>
      <c r="R138" s="49">
        <f t="shared" si="181"/>
        <v>7.4999999999999997E-2</v>
      </c>
      <c r="S138" s="49">
        <f t="shared" si="181"/>
        <v>7.4999999999999997E-2</v>
      </c>
      <c r="T138" s="49">
        <f t="shared" si="181"/>
        <v>7.4999999999999997E-2</v>
      </c>
      <c r="U138" s="49">
        <f t="shared" si="181"/>
        <v>7.4999999999999997E-2</v>
      </c>
      <c r="V138" s="49">
        <f t="shared" si="181"/>
        <v>7.4999999999999997E-2</v>
      </c>
      <c r="W138" s="49">
        <f t="shared" si="181"/>
        <v>7.4999999999999997E-2</v>
      </c>
      <c r="X138" s="49">
        <f t="shared" si="186"/>
        <v>7.4999999999999997E-2</v>
      </c>
      <c r="Y138" s="49">
        <f t="shared" si="186"/>
        <v>7.4999999999999997E-2</v>
      </c>
      <c r="Z138" s="49">
        <f t="shared" si="186"/>
        <v>7.4999999999999997E-2</v>
      </c>
      <c r="AA138" s="49">
        <f t="shared" si="186"/>
        <v>7.4999999999999997E-2</v>
      </c>
      <c r="AB138" s="49">
        <f t="shared" si="186"/>
        <v>7.4999999999999997E-2</v>
      </c>
      <c r="AC138" s="49">
        <f t="shared" si="186"/>
        <v>7.4999999999999997E-2</v>
      </c>
      <c r="AD138" s="49">
        <f t="shared" si="186"/>
        <v>7.4999999999999997E-2</v>
      </c>
      <c r="AE138" s="49">
        <f t="shared" si="186"/>
        <v>7.4999999999999997E-2</v>
      </c>
      <c r="AF138" s="49">
        <f t="shared" si="186"/>
        <v>7.4999999999999997E-2</v>
      </c>
      <c r="AG138" s="6" t="s">
        <v>0</v>
      </c>
    </row>
    <row r="139" spans="2:33" s="4" customFormat="1" outlineLevel="1" x14ac:dyDescent="0.25">
      <c r="B139" s="27"/>
      <c r="C139" s="22" t="s">
        <v>3</v>
      </c>
      <c r="D139" s="41" t="s">
        <v>37</v>
      </c>
      <c r="E139" s="72">
        <v>0.14046724218457524</v>
      </c>
      <c r="F139" s="6" t="s">
        <v>0</v>
      </c>
      <c r="G139" s="49">
        <f t="shared" si="183"/>
        <v>0.14046724218457524</v>
      </c>
      <c r="H139" s="49">
        <f t="shared" si="181"/>
        <v>0.14046724218457524</v>
      </c>
      <c r="I139" s="49">
        <f t="shared" si="181"/>
        <v>0.14046724218457524</v>
      </c>
      <c r="J139" s="49">
        <f t="shared" si="181"/>
        <v>0.14046724218457524</v>
      </c>
      <c r="K139" s="49">
        <f t="shared" si="181"/>
        <v>0.14046724218457524</v>
      </c>
      <c r="L139" s="49">
        <f t="shared" si="181"/>
        <v>0.14046724218457524</v>
      </c>
      <c r="M139" s="49">
        <f t="shared" si="181"/>
        <v>0.14046724218457524</v>
      </c>
      <c r="N139" s="49">
        <f t="shared" si="181"/>
        <v>0.14046724218457524</v>
      </c>
      <c r="O139" s="49">
        <f t="shared" si="181"/>
        <v>0.14046724218457524</v>
      </c>
      <c r="P139" s="49">
        <f t="shared" si="181"/>
        <v>0.14046724218457524</v>
      </c>
      <c r="Q139" s="49">
        <f t="shared" si="181"/>
        <v>0.14046724218457524</v>
      </c>
      <c r="R139" s="49">
        <f t="shared" si="181"/>
        <v>0.14046724218457524</v>
      </c>
      <c r="S139" s="49">
        <f t="shared" si="181"/>
        <v>0.14046724218457524</v>
      </c>
      <c r="T139" s="49">
        <f t="shared" si="181"/>
        <v>0.14046724218457524</v>
      </c>
      <c r="U139" s="49">
        <f t="shared" si="181"/>
        <v>0.14046724218457524</v>
      </c>
      <c r="V139" s="49">
        <f t="shared" si="181"/>
        <v>0.14046724218457524</v>
      </c>
      <c r="W139" s="49">
        <f t="shared" si="181"/>
        <v>0.14046724218457524</v>
      </c>
      <c r="X139" s="49">
        <f t="shared" si="186"/>
        <v>0.14046724218457524</v>
      </c>
      <c r="Y139" s="49">
        <f t="shared" si="186"/>
        <v>0.14046724218457524</v>
      </c>
      <c r="Z139" s="49">
        <f t="shared" si="186"/>
        <v>0.14046724218457524</v>
      </c>
      <c r="AA139" s="49">
        <f t="shared" si="186"/>
        <v>0.14046724218457524</v>
      </c>
      <c r="AB139" s="49">
        <f t="shared" si="186"/>
        <v>0.14046724218457524</v>
      </c>
      <c r="AC139" s="49">
        <f t="shared" si="186"/>
        <v>0.14046724218457524</v>
      </c>
      <c r="AD139" s="49">
        <f t="shared" si="186"/>
        <v>0.14046724218457524</v>
      </c>
      <c r="AE139" s="49">
        <f t="shared" si="186"/>
        <v>0.14046724218457524</v>
      </c>
      <c r="AF139" s="49">
        <f t="shared" si="186"/>
        <v>0.14046724218457524</v>
      </c>
      <c r="AG139" s="6" t="s">
        <v>0</v>
      </c>
    </row>
    <row r="140" spans="2:33" s="4" customFormat="1" outlineLevel="1" x14ac:dyDescent="0.25">
      <c r="B140" s="27"/>
      <c r="C140" s="22"/>
      <c r="D140" s="41" t="s">
        <v>39</v>
      </c>
      <c r="E140" s="72">
        <v>0.14046724218457524</v>
      </c>
      <c r="F140" s="6" t="s">
        <v>0</v>
      </c>
      <c r="G140" s="49">
        <f t="shared" si="183"/>
        <v>0.14046724218457524</v>
      </c>
      <c r="H140" s="49">
        <f t="shared" si="181"/>
        <v>0.14046724218457524</v>
      </c>
      <c r="I140" s="49">
        <f t="shared" si="181"/>
        <v>0.14046724218457524</v>
      </c>
      <c r="J140" s="49">
        <f t="shared" ref="J140:AF140" si="187">$E140</f>
        <v>0.14046724218457524</v>
      </c>
      <c r="K140" s="49">
        <f t="shared" si="187"/>
        <v>0.14046724218457524</v>
      </c>
      <c r="L140" s="49">
        <f t="shared" si="187"/>
        <v>0.14046724218457524</v>
      </c>
      <c r="M140" s="49">
        <f t="shared" si="187"/>
        <v>0.14046724218457524</v>
      </c>
      <c r="N140" s="49">
        <f t="shared" si="187"/>
        <v>0.14046724218457524</v>
      </c>
      <c r="O140" s="49">
        <f t="shared" si="187"/>
        <v>0.14046724218457524</v>
      </c>
      <c r="P140" s="49">
        <f t="shared" si="187"/>
        <v>0.14046724218457524</v>
      </c>
      <c r="Q140" s="49">
        <f t="shared" si="187"/>
        <v>0.14046724218457524</v>
      </c>
      <c r="R140" s="49">
        <f t="shared" si="187"/>
        <v>0.14046724218457524</v>
      </c>
      <c r="S140" s="49">
        <f t="shared" si="187"/>
        <v>0.14046724218457524</v>
      </c>
      <c r="T140" s="49">
        <f t="shared" si="187"/>
        <v>0.14046724218457524</v>
      </c>
      <c r="U140" s="49">
        <f t="shared" si="187"/>
        <v>0.14046724218457524</v>
      </c>
      <c r="V140" s="49">
        <f t="shared" si="187"/>
        <v>0.14046724218457524</v>
      </c>
      <c r="W140" s="49">
        <f t="shared" si="187"/>
        <v>0.14046724218457524</v>
      </c>
      <c r="X140" s="49">
        <f t="shared" si="187"/>
        <v>0.14046724218457524</v>
      </c>
      <c r="Y140" s="49">
        <f t="shared" si="187"/>
        <v>0.14046724218457524</v>
      </c>
      <c r="Z140" s="49">
        <f t="shared" si="187"/>
        <v>0.14046724218457524</v>
      </c>
      <c r="AA140" s="49">
        <f t="shared" si="187"/>
        <v>0.14046724218457524</v>
      </c>
      <c r="AB140" s="49">
        <f t="shared" si="187"/>
        <v>0.14046724218457524</v>
      </c>
      <c r="AC140" s="49">
        <f t="shared" si="187"/>
        <v>0.14046724218457524</v>
      </c>
      <c r="AD140" s="49">
        <f t="shared" si="187"/>
        <v>0.14046724218457524</v>
      </c>
      <c r="AE140" s="49">
        <f t="shared" si="187"/>
        <v>0.14046724218457524</v>
      </c>
      <c r="AF140" s="49">
        <f t="shared" si="187"/>
        <v>0.14046724218457524</v>
      </c>
      <c r="AG140" s="6" t="s">
        <v>0</v>
      </c>
    </row>
    <row r="141" spans="2:33" s="4" customFormat="1" outlineLevel="1" x14ac:dyDescent="0.25">
      <c r="B141" s="27"/>
      <c r="C141" s="68"/>
      <c r="D141" s="41" t="s">
        <v>2</v>
      </c>
      <c r="E141" s="72">
        <v>0.14046724218457524</v>
      </c>
      <c r="F141" s="6" t="s">
        <v>0</v>
      </c>
      <c r="G141" s="49">
        <f t="shared" si="183"/>
        <v>0.14046724218457524</v>
      </c>
      <c r="H141" s="49">
        <f t="shared" si="183"/>
        <v>0.14046724218457524</v>
      </c>
      <c r="I141" s="49">
        <f t="shared" si="183"/>
        <v>0.14046724218457524</v>
      </c>
      <c r="J141" s="49">
        <f t="shared" si="183"/>
        <v>0.14046724218457524</v>
      </c>
      <c r="K141" s="49">
        <f t="shared" si="183"/>
        <v>0.14046724218457524</v>
      </c>
      <c r="L141" s="49">
        <f t="shared" si="183"/>
        <v>0.14046724218457524</v>
      </c>
      <c r="M141" s="49">
        <f t="shared" si="183"/>
        <v>0.14046724218457524</v>
      </c>
      <c r="N141" s="49">
        <f t="shared" si="183"/>
        <v>0.14046724218457524</v>
      </c>
      <c r="O141" s="49">
        <f t="shared" si="183"/>
        <v>0.14046724218457524</v>
      </c>
      <c r="P141" s="49">
        <f t="shared" si="183"/>
        <v>0.14046724218457524</v>
      </c>
      <c r="Q141" s="49">
        <f t="shared" si="183"/>
        <v>0.14046724218457524</v>
      </c>
      <c r="R141" s="49">
        <f t="shared" si="183"/>
        <v>0.14046724218457524</v>
      </c>
      <c r="S141" s="49">
        <f t="shared" si="183"/>
        <v>0.14046724218457524</v>
      </c>
      <c r="T141" s="49">
        <f t="shared" si="183"/>
        <v>0.14046724218457524</v>
      </c>
      <c r="U141" s="49">
        <f t="shared" si="183"/>
        <v>0.14046724218457524</v>
      </c>
      <c r="V141" s="49">
        <f t="shared" si="183"/>
        <v>0.14046724218457524</v>
      </c>
      <c r="W141" s="49">
        <f t="shared" ref="W141:AF142" si="188">$E141</f>
        <v>0.14046724218457524</v>
      </c>
      <c r="X141" s="49">
        <f t="shared" si="188"/>
        <v>0.14046724218457524</v>
      </c>
      <c r="Y141" s="49">
        <f t="shared" si="188"/>
        <v>0.14046724218457524</v>
      </c>
      <c r="Z141" s="49">
        <f t="shared" si="188"/>
        <v>0.14046724218457524</v>
      </c>
      <c r="AA141" s="49">
        <f t="shared" si="188"/>
        <v>0.14046724218457524</v>
      </c>
      <c r="AB141" s="49">
        <f t="shared" si="188"/>
        <v>0.14046724218457524</v>
      </c>
      <c r="AC141" s="49">
        <f t="shared" si="188"/>
        <v>0.14046724218457524</v>
      </c>
      <c r="AD141" s="49">
        <f t="shared" si="188"/>
        <v>0.14046724218457524</v>
      </c>
      <c r="AE141" s="49">
        <f t="shared" si="188"/>
        <v>0.14046724218457524</v>
      </c>
      <c r="AF141" s="49">
        <f t="shared" si="188"/>
        <v>0.14046724218457524</v>
      </c>
      <c r="AG141" s="6" t="s">
        <v>0</v>
      </c>
    </row>
    <row r="142" spans="2:33" s="4" customFormat="1" outlineLevel="1" x14ac:dyDescent="0.25">
      <c r="B142" s="27"/>
      <c r="C142" s="68"/>
      <c r="D142" s="41" t="s">
        <v>1</v>
      </c>
      <c r="E142" s="72">
        <v>0.14046724218457524</v>
      </c>
      <c r="F142" s="6" t="s">
        <v>0</v>
      </c>
      <c r="G142" s="49">
        <f t="shared" si="183"/>
        <v>0.14046724218457524</v>
      </c>
      <c r="H142" s="49">
        <f t="shared" si="183"/>
        <v>0.14046724218457524</v>
      </c>
      <c r="I142" s="49">
        <f t="shared" si="183"/>
        <v>0.14046724218457524</v>
      </c>
      <c r="J142" s="49">
        <f t="shared" si="183"/>
        <v>0.14046724218457524</v>
      </c>
      <c r="K142" s="49">
        <f t="shared" si="183"/>
        <v>0.14046724218457524</v>
      </c>
      <c r="L142" s="49">
        <f t="shared" si="183"/>
        <v>0.14046724218457524</v>
      </c>
      <c r="M142" s="49">
        <f t="shared" si="183"/>
        <v>0.14046724218457524</v>
      </c>
      <c r="N142" s="49">
        <f t="shared" si="183"/>
        <v>0.14046724218457524</v>
      </c>
      <c r="O142" s="49">
        <f t="shared" si="183"/>
        <v>0.14046724218457524</v>
      </c>
      <c r="P142" s="49">
        <f t="shared" si="183"/>
        <v>0.14046724218457524</v>
      </c>
      <c r="Q142" s="49">
        <f t="shared" si="183"/>
        <v>0.14046724218457524</v>
      </c>
      <c r="R142" s="49">
        <f t="shared" si="183"/>
        <v>0.14046724218457524</v>
      </c>
      <c r="S142" s="49">
        <f t="shared" si="183"/>
        <v>0.14046724218457524</v>
      </c>
      <c r="T142" s="49">
        <f t="shared" si="183"/>
        <v>0.14046724218457524</v>
      </c>
      <c r="U142" s="49">
        <f t="shared" si="183"/>
        <v>0.14046724218457524</v>
      </c>
      <c r="V142" s="49">
        <f t="shared" si="183"/>
        <v>0.14046724218457524</v>
      </c>
      <c r="W142" s="49">
        <f t="shared" si="188"/>
        <v>0.14046724218457524</v>
      </c>
      <c r="X142" s="49">
        <f t="shared" si="188"/>
        <v>0.14046724218457524</v>
      </c>
      <c r="Y142" s="49">
        <f t="shared" si="188"/>
        <v>0.14046724218457524</v>
      </c>
      <c r="Z142" s="49">
        <f t="shared" si="188"/>
        <v>0.14046724218457524</v>
      </c>
      <c r="AA142" s="49">
        <f t="shared" si="188"/>
        <v>0.14046724218457524</v>
      </c>
      <c r="AB142" s="49">
        <f t="shared" si="188"/>
        <v>0.14046724218457524</v>
      </c>
      <c r="AC142" s="49">
        <f t="shared" si="188"/>
        <v>0.14046724218457524</v>
      </c>
      <c r="AD142" s="49">
        <f t="shared" si="188"/>
        <v>0.14046724218457524</v>
      </c>
      <c r="AE142" s="49">
        <f t="shared" si="188"/>
        <v>0.14046724218457524</v>
      </c>
      <c r="AF142" s="49">
        <f t="shared" si="188"/>
        <v>0.14046724218457524</v>
      </c>
      <c r="AG142" s="6" t="s">
        <v>0</v>
      </c>
    </row>
    <row r="143" spans="2:33" s="4" customFormat="1" ht="15.75" outlineLevel="1" x14ac:dyDescent="0.25">
      <c r="B143" s="28"/>
      <c r="C143" s="11"/>
      <c r="I143" s="10"/>
    </row>
    <row r="144" spans="2:33" s="4" customFormat="1" outlineLevel="1" x14ac:dyDescent="0.2">
      <c r="B144" s="28"/>
      <c r="C144" s="2" t="s">
        <v>11</v>
      </c>
      <c r="D144" s="2"/>
      <c r="E144" s="2"/>
      <c r="F144" s="2"/>
      <c r="G144" s="2"/>
      <c r="H144" s="2"/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2:33" s="4" customFormat="1" ht="15.75" outlineLevel="1" x14ac:dyDescent="0.25">
      <c r="B145" s="28"/>
      <c r="C145" s="52"/>
      <c r="D145" s="6"/>
      <c r="E145" s="6"/>
      <c r="F145" s="6"/>
      <c r="G145" s="6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</row>
    <row r="146" spans="2:33" s="4" customFormat="1" ht="15.75" outlineLevel="1" x14ac:dyDescent="0.25">
      <c r="B146" s="28"/>
      <c r="C146"/>
      <c r="D146" s="1"/>
      <c r="E146" s="1" t="s">
        <v>6</v>
      </c>
      <c r="F146" s="1"/>
      <c r="G146" s="6" t="s">
        <v>47</v>
      </c>
      <c r="H146" s="1"/>
      <c r="I146" s="1"/>
      <c r="J146" s="1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2:33" s="4" customFormat="1" ht="15.75" outlineLevel="1" x14ac:dyDescent="0.25">
      <c r="B147" s="28"/>
      <c r="C147" s="1"/>
      <c r="D147"/>
      <c r="E147" s="70">
        <v>2020</v>
      </c>
      <c r="F147" s="7"/>
      <c r="G147" s="64">
        <v>2020</v>
      </c>
      <c r="H147" s="64">
        <f t="shared" ref="H147" si="189">G147+1</f>
        <v>2021</v>
      </c>
      <c r="I147" s="64">
        <f t="shared" ref="I147" si="190">H147+1</f>
        <v>2022</v>
      </c>
      <c r="J147" s="64">
        <f t="shared" ref="J147" si="191">I147+1</f>
        <v>2023</v>
      </c>
      <c r="K147" s="64">
        <f t="shared" ref="K147" si="192">J147+1</f>
        <v>2024</v>
      </c>
      <c r="L147" s="64">
        <f t="shared" ref="L147" si="193">K147+1</f>
        <v>2025</v>
      </c>
      <c r="M147" s="64">
        <f t="shared" ref="M147" si="194">L147+1</f>
        <v>2026</v>
      </c>
      <c r="N147" s="64">
        <f t="shared" ref="N147" si="195">M147+1</f>
        <v>2027</v>
      </c>
      <c r="O147" s="64">
        <f t="shared" ref="O147" si="196">N147+1</f>
        <v>2028</v>
      </c>
      <c r="P147" s="64">
        <f t="shared" ref="P147" si="197">O147+1</f>
        <v>2029</v>
      </c>
      <c r="Q147" s="64">
        <f t="shared" ref="Q147" si="198">P147+1</f>
        <v>2030</v>
      </c>
      <c r="R147" s="64">
        <f t="shared" ref="R147" si="199">Q147+1</f>
        <v>2031</v>
      </c>
      <c r="S147" s="64">
        <f t="shared" ref="S147" si="200">R147+1</f>
        <v>2032</v>
      </c>
      <c r="T147" s="64">
        <f t="shared" ref="T147" si="201">S147+1</f>
        <v>2033</v>
      </c>
      <c r="U147" s="64">
        <f t="shared" ref="U147" si="202">T147+1</f>
        <v>2034</v>
      </c>
      <c r="V147" s="64">
        <f t="shared" ref="V147" si="203">U147+1</f>
        <v>2035</v>
      </c>
      <c r="W147" s="64">
        <f t="shared" ref="W147" si="204">V147+1</f>
        <v>2036</v>
      </c>
      <c r="X147" s="64">
        <f t="shared" ref="X147" si="205">W147+1</f>
        <v>2037</v>
      </c>
      <c r="Y147" s="64">
        <f t="shared" ref="Y147" si="206">X147+1</f>
        <v>2038</v>
      </c>
      <c r="Z147" s="64">
        <f t="shared" ref="Z147" si="207">Y147+1</f>
        <v>2039</v>
      </c>
      <c r="AA147" s="64">
        <f t="shared" ref="AA147" si="208">Z147+1</f>
        <v>2040</v>
      </c>
      <c r="AB147" s="64">
        <f t="shared" ref="AB147" si="209">AA147+1</f>
        <v>2041</v>
      </c>
      <c r="AC147" s="64">
        <f t="shared" ref="AC147" si="210">AB147+1</f>
        <v>2042</v>
      </c>
      <c r="AD147" s="64">
        <f t="shared" ref="AD147" si="211">AC147+1</f>
        <v>2043</v>
      </c>
      <c r="AE147" s="64">
        <f t="shared" ref="AE147" si="212">AD147+1</f>
        <v>2044</v>
      </c>
      <c r="AF147" s="64">
        <f t="shared" ref="AF147" si="213">AE147+1</f>
        <v>2045</v>
      </c>
    </row>
    <row r="148" spans="2:33" s="4" customFormat="1" outlineLevel="1" x14ac:dyDescent="0.2">
      <c r="B148" s="28"/>
      <c r="C148" s="22" t="s">
        <v>5</v>
      </c>
      <c r="D148" s="41" t="s">
        <v>37</v>
      </c>
      <c r="E148" s="72">
        <v>6.8310344827586203E-2</v>
      </c>
      <c r="F148" s="6" t="s">
        <v>0</v>
      </c>
      <c r="G148" s="49">
        <f>$E148</f>
        <v>6.8310344827586203E-2</v>
      </c>
      <c r="H148" s="49">
        <f t="shared" ref="H148:W158" si="214">$E148</f>
        <v>6.8310344827586203E-2</v>
      </c>
      <c r="I148" s="49">
        <f t="shared" si="214"/>
        <v>6.8310344827586203E-2</v>
      </c>
      <c r="J148" s="49">
        <f t="shared" si="214"/>
        <v>6.8310344827586203E-2</v>
      </c>
      <c r="K148" s="49">
        <f t="shared" si="214"/>
        <v>6.8310344827586203E-2</v>
      </c>
      <c r="L148" s="49">
        <f t="shared" si="214"/>
        <v>6.8310344827586203E-2</v>
      </c>
      <c r="M148" s="49">
        <f t="shared" si="214"/>
        <v>6.8310344827586203E-2</v>
      </c>
      <c r="N148" s="49">
        <f t="shared" si="214"/>
        <v>6.8310344827586203E-2</v>
      </c>
      <c r="O148" s="49">
        <f t="shared" si="214"/>
        <v>6.8310344827586203E-2</v>
      </c>
      <c r="P148" s="49">
        <f t="shared" si="214"/>
        <v>6.8310344827586203E-2</v>
      </c>
      <c r="Q148" s="49">
        <f t="shared" si="214"/>
        <v>6.8310344827586203E-2</v>
      </c>
      <c r="R148" s="49">
        <f t="shared" si="214"/>
        <v>6.8310344827586203E-2</v>
      </c>
      <c r="S148" s="49">
        <f t="shared" si="214"/>
        <v>6.8310344827586203E-2</v>
      </c>
      <c r="T148" s="49">
        <f t="shared" si="214"/>
        <v>6.8310344827586203E-2</v>
      </c>
      <c r="U148" s="49">
        <f t="shared" si="214"/>
        <v>6.8310344827586203E-2</v>
      </c>
      <c r="V148" s="49">
        <f t="shared" si="214"/>
        <v>6.8310344827586203E-2</v>
      </c>
      <c r="W148" s="49">
        <f t="shared" si="214"/>
        <v>6.8310344827586203E-2</v>
      </c>
      <c r="X148" s="49">
        <f t="shared" ref="W148:AF159" si="215">$E148</f>
        <v>6.8310344827586203E-2</v>
      </c>
      <c r="Y148" s="49">
        <f t="shared" si="215"/>
        <v>6.8310344827586203E-2</v>
      </c>
      <c r="Z148" s="49">
        <f t="shared" si="215"/>
        <v>6.8310344827586203E-2</v>
      </c>
      <c r="AA148" s="49">
        <f t="shared" si="215"/>
        <v>6.8310344827586203E-2</v>
      </c>
      <c r="AB148" s="49">
        <f t="shared" si="215"/>
        <v>6.8310344827586203E-2</v>
      </c>
      <c r="AC148" s="49">
        <f t="shared" si="215"/>
        <v>6.8310344827586203E-2</v>
      </c>
      <c r="AD148" s="49">
        <f t="shared" si="215"/>
        <v>6.8310344827586203E-2</v>
      </c>
      <c r="AE148" s="49">
        <f t="shared" si="215"/>
        <v>6.8310344827586203E-2</v>
      </c>
      <c r="AF148" s="49">
        <f t="shared" si="215"/>
        <v>6.8310344827586203E-2</v>
      </c>
      <c r="AG148" s="6" t="s">
        <v>0</v>
      </c>
    </row>
    <row r="149" spans="2:33" s="4" customFormat="1" outlineLevel="1" x14ac:dyDescent="0.2">
      <c r="B149" s="28"/>
      <c r="C149" s="22"/>
      <c r="D149" s="41" t="s">
        <v>39</v>
      </c>
      <c r="E149" s="72">
        <v>6.8310344827586203E-2</v>
      </c>
      <c r="F149" s="6" t="s">
        <v>0</v>
      </c>
      <c r="G149" s="49">
        <f t="shared" ref="G149:V159" si="216">$E149</f>
        <v>6.8310344827586203E-2</v>
      </c>
      <c r="H149" s="49">
        <f t="shared" si="214"/>
        <v>6.8310344827586203E-2</v>
      </c>
      <c r="I149" s="49">
        <f t="shared" si="214"/>
        <v>6.8310344827586203E-2</v>
      </c>
      <c r="J149" s="49">
        <f t="shared" si="214"/>
        <v>6.8310344827586203E-2</v>
      </c>
      <c r="K149" s="49">
        <f t="shared" si="214"/>
        <v>6.8310344827586203E-2</v>
      </c>
      <c r="L149" s="49">
        <f t="shared" si="214"/>
        <v>6.8310344827586203E-2</v>
      </c>
      <c r="M149" s="49">
        <f t="shared" si="214"/>
        <v>6.8310344827586203E-2</v>
      </c>
      <c r="N149" s="49">
        <f t="shared" si="214"/>
        <v>6.8310344827586203E-2</v>
      </c>
      <c r="O149" s="49">
        <f t="shared" si="214"/>
        <v>6.8310344827586203E-2</v>
      </c>
      <c r="P149" s="49">
        <f t="shared" si="214"/>
        <v>6.8310344827586203E-2</v>
      </c>
      <c r="Q149" s="49">
        <f t="shared" si="214"/>
        <v>6.8310344827586203E-2</v>
      </c>
      <c r="R149" s="49">
        <f t="shared" si="214"/>
        <v>6.8310344827586203E-2</v>
      </c>
      <c r="S149" s="49">
        <f t="shared" si="214"/>
        <v>6.8310344827586203E-2</v>
      </c>
      <c r="T149" s="49">
        <f t="shared" si="214"/>
        <v>6.8310344827586203E-2</v>
      </c>
      <c r="U149" s="49">
        <f t="shared" si="214"/>
        <v>6.8310344827586203E-2</v>
      </c>
      <c r="V149" s="49">
        <f t="shared" si="214"/>
        <v>6.8310344827586203E-2</v>
      </c>
      <c r="W149" s="49">
        <f t="shared" si="214"/>
        <v>6.8310344827586203E-2</v>
      </c>
      <c r="X149" s="49">
        <f t="shared" si="215"/>
        <v>6.8310344827586203E-2</v>
      </c>
      <c r="Y149" s="49">
        <f t="shared" si="215"/>
        <v>6.8310344827586203E-2</v>
      </c>
      <c r="Z149" s="49">
        <f t="shared" si="215"/>
        <v>6.8310344827586203E-2</v>
      </c>
      <c r="AA149" s="49">
        <f t="shared" si="215"/>
        <v>6.8310344827586203E-2</v>
      </c>
      <c r="AB149" s="49">
        <f t="shared" si="215"/>
        <v>6.8310344827586203E-2</v>
      </c>
      <c r="AC149" s="49">
        <f t="shared" si="215"/>
        <v>6.8310344827586203E-2</v>
      </c>
      <c r="AD149" s="49">
        <f t="shared" si="215"/>
        <v>6.8310344827586203E-2</v>
      </c>
      <c r="AE149" s="49">
        <f t="shared" si="215"/>
        <v>6.8310344827586203E-2</v>
      </c>
      <c r="AF149" s="49">
        <f t="shared" si="215"/>
        <v>6.8310344827586203E-2</v>
      </c>
      <c r="AG149" s="6" t="s">
        <v>0</v>
      </c>
    </row>
    <row r="150" spans="2:33" s="4" customFormat="1" outlineLevel="1" x14ac:dyDescent="0.2">
      <c r="B150" s="28"/>
      <c r="C150" s="22"/>
      <c r="D150" s="41" t="s">
        <v>2</v>
      </c>
      <c r="E150" s="72">
        <v>6.8310344827586203E-2</v>
      </c>
      <c r="F150" s="6" t="s">
        <v>0</v>
      </c>
      <c r="G150" s="49">
        <f t="shared" si="216"/>
        <v>6.8310344827586203E-2</v>
      </c>
      <c r="H150" s="49">
        <f t="shared" si="214"/>
        <v>6.8310344827586203E-2</v>
      </c>
      <c r="I150" s="49">
        <f t="shared" si="214"/>
        <v>6.8310344827586203E-2</v>
      </c>
      <c r="J150" s="49">
        <f t="shared" si="214"/>
        <v>6.8310344827586203E-2</v>
      </c>
      <c r="K150" s="49">
        <f t="shared" si="214"/>
        <v>6.8310344827586203E-2</v>
      </c>
      <c r="L150" s="49">
        <f t="shared" si="214"/>
        <v>6.8310344827586203E-2</v>
      </c>
      <c r="M150" s="49">
        <f t="shared" si="214"/>
        <v>6.8310344827586203E-2</v>
      </c>
      <c r="N150" s="49">
        <f t="shared" si="214"/>
        <v>6.8310344827586203E-2</v>
      </c>
      <c r="O150" s="49">
        <f t="shared" si="214"/>
        <v>6.8310344827586203E-2</v>
      </c>
      <c r="P150" s="49">
        <f t="shared" si="214"/>
        <v>6.8310344827586203E-2</v>
      </c>
      <c r="Q150" s="49">
        <f t="shared" si="214"/>
        <v>6.8310344827586203E-2</v>
      </c>
      <c r="R150" s="49">
        <f t="shared" si="214"/>
        <v>6.8310344827586203E-2</v>
      </c>
      <c r="S150" s="49">
        <f t="shared" si="214"/>
        <v>6.8310344827586203E-2</v>
      </c>
      <c r="T150" s="49">
        <f t="shared" si="214"/>
        <v>6.8310344827586203E-2</v>
      </c>
      <c r="U150" s="49">
        <f t="shared" si="214"/>
        <v>6.8310344827586203E-2</v>
      </c>
      <c r="V150" s="49">
        <f t="shared" si="214"/>
        <v>6.8310344827586203E-2</v>
      </c>
      <c r="W150" s="49">
        <f t="shared" si="214"/>
        <v>6.8310344827586203E-2</v>
      </c>
      <c r="X150" s="49">
        <f t="shared" si="215"/>
        <v>6.8310344827586203E-2</v>
      </c>
      <c r="Y150" s="49">
        <f t="shared" si="215"/>
        <v>6.8310344827586203E-2</v>
      </c>
      <c r="Z150" s="49">
        <f t="shared" si="215"/>
        <v>6.8310344827586203E-2</v>
      </c>
      <c r="AA150" s="49">
        <f t="shared" si="215"/>
        <v>6.8310344827586203E-2</v>
      </c>
      <c r="AB150" s="49">
        <f t="shared" si="215"/>
        <v>6.8310344827586203E-2</v>
      </c>
      <c r="AC150" s="49">
        <f t="shared" si="215"/>
        <v>6.8310344827586203E-2</v>
      </c>
      <c r="AD150" s="49">
        <f t="shared" si="215"/>
        <v>6.8310344827586203E-2</v>
      </c>
      <c r="AE150" s="49">
        <f t="shared" si="215"/>
        <v>6.8310344827586203E-2</v>
      </c>
      <c r="AF150" s="49">
        <f t="shared" si="215"/>
        <v>6.8310344827586203E-2</v>
      </c>
      <c r="AG150" s="6" t="s">
        <v>0</v>
      </c>
    </row>
    <row r="151" spans="2:33" s="4" customFormat="1" outlineLevel="1" x14ac:dyDescent="0.2">
      <c r="B151" s="28"/>
      <c r="C151" s="22"/>
      <c r="D151" s="41" t="s">
        <v>1</v>
      </c>
      <c r="E151" s="72">
        <v>6.8310344827586203E-2</v>
      </c>
      <c r="F151" s="6" t="s">
        <v>0</v>
      </c>
      <c r="G151" s="49">
        <f t="shared" si="216"/>
        <v>6.8310344827586203E-2</v>
      </c>
      <c r="H151" s="49">
        <f t="shared" si="214"/>
        <v>6.8310344827586203E-2</v>
      </c>
      <c r="I151" s="49">
        <f t="shared" si="214"/>
        <v>6.8310344827586203E-2</v>
      </c>
      <c r="J151" s="49">
        <f t="shared" si="214"/>
        <v>6.8310344827586203E-2</v>
      </c>
      <c r="K151" s="49">
        <f t="shared" si="214"/>
        <v>6.8310344827586203E-2</v>
      </c>
      <c r="L151" s="49">
        <f t="shared" si="214"/>
        <v>6.8310344827586203E-2</v>
      </c>
      <c r="M151" s="49">
        <f t="shared" si="214"/>
        <v>6.8310344827586203E-2</v>
      </c>
      <c r="N151" s="49">
        <f t="shared" si="214"/>
        <v>6.8310344827586203E-2</v>
      </c>
      <c r="O151" s="49">
        <f t="shared" si="214"/>
        <v>6.8310344827586203E-2</v>
      </c>
      <c r="P151" s="49">
        <f t="shared" si="214"/>
        <v>6.8310344827586203E-2</v>
      </c>
      <c r="Q151" s="49">
        <f t="shared" si="214"/>
        <v>6.8310344827586203E-2</v>
      </c>
      <c r="R151" s="49">
        <f t="shared" si="214"/>
        <v>6.8310344827586203E-2</v>
      </c>
      <c r="S151" s="49">
        <f t="shared" si="214"/>
        <v>6.8310344827586203E-2</v>
      </c>
      <c r="T151" s="49">
        <f t="shared" si="214"/>
        <v>6.8310344827586203E-2</v>
      </c>
      <c r="U151" s="49">
        <f t="shared" si="214"/>
        <v>6.8310344827586203E-2</v>
      </c>
      <c r="V151" s="49">
        <f t="shared" si="214"/>
        <v>6.8310344827586203E-2</v>
      </c>
      <c r="W151" s="49">
        <f t="shared" si="214"/>
        <v>6.8310344827586203E-2</v>
      </c>
      <c r="X151" s="49">
        <f t="shared" si="215"/>
        <v>6.8310344827586203E-2</v>
      </c>
      <c r="Y151" s="49">
        <f t="shared" si="215"/>
        <v>6.8310344827586203E-2</v>
      </c>
      <c r="Z151" s="49">
        <f t="shared" si="215"/>
        <v>6.8310344827586203E-2</v>
      </c>
      <c r="AA151" s="49">
        <f t="shared" si="215"/>
        <v>6.8310344827586203E-2</v>
      </c>
      <c r="AB151" s="49">
        <f t="shared" si="215"/>
        <v>6.8310344827586203E-2</v>
      </c>
      <c r="AC151" s="49">
        <f t="shared" si="215"/>
        <v>6.8310344827586203E-2</v>
      </c>
      <c r="AD151" s="49">
        <f t="shared" si="215"/>
        <v>6.8310344827586203E-2</v>
      </c>
      <c r="AE151" s="49">
        <f t="shared" si="215"/>
        <v>6.8310344827586203E-2</v>
      </c>
      <c r="AF151" s="49">
        <f t="shared" si="215"/>
        <v>6.8310344827586203E-2</v>
      </c>
      <c r="AG151" s="6" t="s">
        <v>0</v>
      </c>
    </row>
    <row r="152" spans="2:33" s="4" customFormat="1" outlineLevel="1" x14ac:dyDescent="0.2">
      <c r="B152" s="28"/>
      <c r="C152" s="22" t="s">
        <v>4</v>
      </c>
      <c r="D152" s="41" t="s">
        <v>37</v>
      </c>
      <c r="E152" s="72">
        <v>0.14361034482758619</v>
      </c>
      <c r="F152" s="6" t="s">
        <v>0</v>
      </c>
      <c r="G152" s="49">
        <f t="shared" si="216"/>
        <v>0.14361034482758619</v>
      </c>
      <c r="H152" s="49">
        <f t="shared" si="214"/>
        <v>0.14361034482758619</v>
      </c>
      <c r="I152" s="49">
        <f t="shared" si="214"/>
        <v>0.14361034482758619</v>
      </c>
      <c r="J152" s="49">
        <f t="shared" si="214"/>
        <v>0.14361034482758619</v>
      </c>
      <c r="K152" s="49">
        <f t="shared" si="214"/>
        <v>0.14361034482758619</v>
      </c>
      <c r="L152" s="49">
        <f t="shared" si="214"/>
        <v>0.14361034482758619</v>
      </c>
      <c r="M152" s="49">
        <f t="shared" si="214"/>
        <v>0.14361034482758619</v>
      </c>
      <c r="N152" s="49">
        <f t="shared" si="214"/>
        <v>0.14361034482758619</v>
      </c>
      <c r="O152" s="49">
        <f t="shared" si="214"/>
        <v>0.14361034482758619</v>
      </c>
      <c r="P152" s="49">
        <f t="shared" si="214"/>
        <v>0.14361034482758619</v>
      </c>
      <c r="Q152" s="49">
        <f t="shared" si="214"/>
        <v>0.14361034482758619</v>
      </c>
      <c r="R152" s="49">
        <f t="shared" si="214"/>
        <v>0.14361034482758619</v>
      </c>
      <c r="S152" s="49">
        <f t="shared" si="214"/>
        <v>0.14361034482758619</v>
      </c>
      <c r="T152" s="49">
        <f t="shared" si="214"/>
        <v>0.14361034482758619</v>
      </c>
      <c r="U152" s="49">
        <f t="shared" si="214"/>
        <v>0.14361034482758619</v>
      </c>
      <c r="V152" s="49">
        <f t="shared" si="214"/>
        <v>0.14361034482758619</v>
      </c>
      <c r="W152" s="49">
        <f t="shared" si="214"/>
        <v>0.14361034482758619</v>
      </c>
      <c r="X152" s="49">
        <f t="shared" si="215"/>
        <v>0.14361034482758619</v>
      </c>
      <c r="Y152" s="49">
        <f t="shared" si="215"/>
        <v>0.14361034482758619</v>
      </c>
      <c r="Z152" s="49">
        <f t="shared" si="215"/>
        <v>0.14361034482758619</v>
      </c>
      <c r="AA152" s="49">
        <f t="shared" si="215"/>
        <v>0.14361034482758619</v>
      </c>
      <c r="AB152" s="49">
        <f t="shared" si="215"/>
        <v>0.14361034482758619</v>
      </c>
      <c r="AC152" s="49">
        <f t="shared" si="215"/>
        <v>0.14361034482758619</v>
      </c>
      <c r="AD152" s="49">
        <f t="shared" si="215"/>
        <v>0.14361034482758619</v>
      </c>
      <c r="AE152" s="49">
        <f t="shared" si="215"/>
        <v>0.14361034482758619</v>
      </c>
      <c r="AF152" s="49">
        <f t="shared" si="215"/>
        <v>0.14361034482758619</v>
      </c>
      <c r="AG152" s="6" t="s">
        <v>0</v>
      </c>
    </row>
    <row r="153" spans="2:33" s="4" customFormat="1" outlineLevel="1" x14ac:dyDescent="0.2">
      <c r="B153" s="28"/>
      <c r="C153" s="22"/>
      <c r="D153" s="41" t="s">
        <v>39</v>
      </c>
      <c r="E153" s="72">
        <v>0.14361034482758619</v>
      </c>
      <c r="F153" s="6" t="s">
        <v>0</v>
      </c>
      <c r="G153" s="49">
        <f t="shared" si="216"/>
        <v>0.14361034482758619</v>
      </c>
      <c r="H153" s="49">
        <f t="shared" si="214"/>
        <v>0.14361034482758619</v>
      </c>
      <c r="I153" s="49">
        <f t="shared" si="214"/>
        <v>0.14361034482758619</v>
      </c>
      <c r="J153" s="49">
        <f t="shared" si="214"/>
        <v>0.14361034482758619</v>
      </c>
      <c r="K153" s="49">
        <f t="shared" si="214"/>
        <v>0.14361034482758619</v>
      </c>
      <c r="L153" s="49">
        <f t="shared" si="214"/>
        <v>0.14361034482758619</v>
      </c>
      <c r="M153" s="49">
        <f t="shared" si="214"/>
        <v>0.14361034482758619</v>
      </c>
      <c r="N153" s="49">
        <f t="shared" si="214"/>
        <v>0.14361034482758619</v>
      </c>
      <c r="O153" s="49">
        <f t="shared" si="214"/>
        <v>0.14361034482758619</v>
      </c>
      <c r="P153" s="49">
        <f t="shared" si="214"/>
        <v>0.14361034482758619</v>
      </c>
      <c r="Q153" s="49">
        <f t="shared" si="214"/>
        <v>0.14361034482758619</v>
      </c>
      <c r="R153" s="49">
        <f t="shared" si="214"/>
        <v>0.14361034482758619</v>
      </c>
      <c r="S153" s="49">
        <f t="shared" si="214"/>
        <v>0.14361034482758619</v>
      </c>
      <c r="T153" s="49">
        <f t="shared" si="214"/>
        <v>0.14361034482758619</v>
      </c>
      <c r="U153" s="49">
        <f t="shared" si="214"/>
        <v>0.14361034482758619</v>
      </c>
      <c r="V153" s="49">
        <f t="shared" si="214"/>
        <v>0.14361034482758619</v>
      </c>
      <c r="W153" s="49">
        <f t="shared" si="214"/>
        <v>0.14361034482758619</v>
      </c>
      <c r="X153" s="49">
        <f t="shared" si="215"/>
        <v>0.14361034482758619</v>
      </c>
      <c r="Y153" s="49">
        <f t="shared" si="215"/>
        <v>0.14361034482758619</v>
      </c>
      <c r="Z153" s="49">
        <f t="shared" si="215"/>
        <v>0.14361034482758619</v>
      </c>
      <c r="AA153" s="49">
        <f t="shared" si="215"/>
        <v>0.14361034482758619</v>
      </c>
      <c r="AB153" s="49">
        <f t="shared" si="215"/>
        <v>0.14361034482758619</v>
      </c>
      <c r="AC153" s="49">
        <f t="shared" si="215"/>
        <v>0.14361034482758619</v>
      </c>
      <c r="AD153" s="49">
        <f t="shared" si="215"/>
        <v>0.14361034482758619</v>
      </c>
      <c r="AE153" s="49">
        <f t="shared" si="215"/>
        <v>0.14361034482758619</v>
      </c>
      <c r="AF153" s="49">
        <f t="shared" si="215"/>
        <v>0.14361034482758619</v>
      </c>
      <c r="AG153" s="6" t="s">
        <v>0</v>
      </c>
    </row>
    <row r="154" spans="2:33" s="4" customFormat="1" outlineLevel="1" x14ac:dyDescent="0.2">
      <c r="B154" s="28"/>
      <c r="C154" s="22"/>
      <c r="D154" s="41" t="s">
        <v>2</v>
      </c>
      <c r="E154" s="72">
        <v>0.14361034482758619</v>
      </c>
      <c r="F154" s="6" t="s">
        <v>0</v>
      </c>
      <c r="G154" s="49">
        <f t="shared" si="216"/>
        <v>0.14361034482758619</v>
      </c>
      <c r="H154" s="49">
        <f t="shared" si="214"/>
        <v>0.14361034482758619</v>
      </c>
      <c r="I154" s="49">
        <f t="shared" si="214"/>
        <v>0.14361034482758619</v>
      </c>
      <c r="J154" s="49">
        <f t="shared" si="214"/>
        <v>0.14361034482758619</v>
      </c>
      <c r="K154" s="49">
        <f t="shared" si="214"/>
        <v>0.14361034482758619</v>
      </c>
      <c r="L154" s="49">
        <f t="shared" si="214"/>
        <v>0.14361034482758619</v>
      </c>
      <c r="M154" s="49">
        <f t="shared" si="214"/>
        <v>0.14361034482758619</v>
      </c>
      <c r="N154" s="49">
        <f t="shared" si="214"/>
        <v>0.14361034482758619</v>
      </c>
      <c r="O154" s="49">
        <f t="shared" si="214"/>
        <v>0.14361034482758619</v>
      </c>
      <c r="P154" s="49">
        <f t="shared" si="214"/>
        <v>0.14361034482758619</v>
      </c>
      <c r="Q154" s="49">
        <f t="shared" si="214"/>
        <v>0.14361034482758619</v>
      </c>
      <c r="R154" s="49">
        <f t="shared" si="214"/>
        <v>0.14361034482758619</v>
      </c>
      <c r="S154" s="49">
        <f t="shared" si="214"/>
        <v>0.14361034482758619</v>
      </c>
      <c r="T154" s="49">
        <f t="shared" si="214"/>
        <v>0.14361034482758619</v>
      </c>
      <c r="U154" s="49">
        <f t="shared" si="214"/>
        <v>0.14361034482758619</v>
      </c>
      <c r="V154" s="49">
        <f t="shared" si="214"/>
        <v>0.14361034482758619</v>
      </c>
      <c r="W154" s="49">
        <f t="shared" si="214"/>
        <v>0.14361034482758619</v>
      </c>
      <c r="X154" s="49">
        <f t="shared" si="215"/>
        <v>0.14361034482758619</v>
      </c>
      <c r="Y154" s="49">
        <f t="shared" si="215"/>
        <v>0.14361034482758619</v>
      </c>
      <c r="Z154" s="49">
        <f t="shared" si="215"/>
        <v>0.14361034482758619</v>
      </c>
      <c r="AA154" s="49">
        <f t="shared" si="215"/>
        <v>0.14361034482758619</v>
      </c>
      <c r="AB154" s="49">
        <f t="shared" si="215"/>
        <v>0.14361034482758619</v>
      </c>
      <c r="AC154" s="49">
        <f t="shared" si="215"/>
        <v>0.14361034482758619</v>
      </c>
      <c r="AD154" s="49">
        <f t="shared" si="215"/>
        <v>0.14361034482758619</v>
      </c>
      <c r="AE154" s="49">
        <f t="shared" si="215"/>
        <v>0.14361034482758619</v>
      </c>
      <c r="AF154" s="49">
        <f t="shared" si="215"/>
        <v>0.14361034482758619</v>
      </c>
      <c r="AG154" s="6" t="s">
        <v>0</v>
      </c>
    </row>
    <row r="155" spans="2:33" s="4" customFormat="1" outlineLevel="1" x14ac:dyDescent="0.2">
      <c r="B155" s="28"/>
      <c r="C155" s="22"/>
      <c r="D155" s="41" t="s">
        <v>1</v>
      </c>
      <c r="E155" s="72">
        <v>0.14361034482758619</v>
      </c>
      <c r="F155" s="6" t="s">
        <v>0</v>
      </c>
      <c r="G155" s="49">
        <f t="shared" si="216"/>
        <v>0.14361034482758619</v>
      </c>
      <c r="H155" s="49">
        <f t="shared" si="214"/>
        <v>0.14361034482758619</v>
      </c>
      <c r="I155" s="49">
        <f t="shared" si="214"/>
        <v>0.14361034482758619</v>
      </c>
      <c r="J155" s="49">
        <f t="shared" si="214"/>
        <v>0.14361034482758619</v>
      </c>
      <c r="K155" s="49">
        <f t="shared" si="214"/>
        <v>0.14361034482758619</v>
      </c>
      <c r="L155" s="49">
        <f t="shared" si="214"/>
        <v>0.14361034482758619</v>
      </c>
      <c r="M155" s="49">
        <f t="shared" si="214"/>
        <v>0.14361034482758619</v>
      </c>
      <c r="N155" s="49">
        <f t="shared" si="214"/>
        <v>0.14361034482758619</v>
      </c>
      <c r="O155" s="49">
        <f t="shared" si="214"/>
        <v>0.14361034482758619</v>
      </c>
      <c r="P155" s="49">
        <f t="shared" si="214"/>
        <v>0.14361034482758619</v>
      </c>
      <c r="Q155" s="49">
        <f t="shared" si="214"/>
        <v>0.14361034482758619</v>
      </c>
      <c r="R155" s="49">
        <f t="shared" si="214"/>
        <v>0.14361034482758619</v>
      </c>
      <c r="S155" s="49">
        <f t="shared" si="214"/>
        <v>0.14361034482758619</v>
      </c>
      <c r="T155" s="49">
        <f t="shared" si="214"/>
        <v>0.14361034482758619</v>
      </c>
      <c r="U155" s="49">
        <f t="shared" si="214"/>
        <v>0.14361034482758619</v>
      </c>
      <c r="V155" s="49">
        <f t="shared" si="214"/>
        <v>0.14361034482758619</v>
      </c>
      <c r="W155" s="49">
        <f t="shared" si="214"/>
        <v>0.14361034482758619</v>
      </c>
      <c r="X155" s="49">
        <f t="shared" si="215"/>
        <v>0.14361034482758619</v>
      </c>
      <c r="Y155" s="49">
        <f t="shared" si="215"/>
        <v>0.14361034482758619</v>
      </c>
      <c r="Z155" s="49">
        <f t="shared" si="215"/>
        <v>0.14361034482758619</v>
      </c>
      <c r="AA155" s="49">
        <f t="shared" si="215"/>
        <v>0.14361034482758619</v>
      </c>
      <c r="AB155" s="49">
        <f t="shared" si="215"/>
        <v>0.14361034482758619</v>
      </c>
      <c r="AC155" s="49">
        <f t="shared" si="215"/>
        <v>0.14361034482758619</v>
      </c>
      <c r="AD155" s="49">
        <f t="shared" si="215"/>
        <v>0.14361034482758619</v>
      </c>
      <c r="AE155" s="49">
        <f t="shared" si="215"/>
        <v>0.14361034482758619</v>
      </c>
      <c r="AF155" s="49">
        <f t="shared" si="215"/>
        <v>0.14361034482758619</v>
      </c>
      <c r="AG155" s="6" t="s">
        <v>0</v>
      </c>
    </row>
    <row r="156" spans="2:33" s="4" customFormat="1" outlineLevel="1" x14ac:dyDescent="0.2">
      <c r="B156" s="28"/>
      <c r="C156" s="22" t="s">
        <v>3</v>
      </c>
      <c r="D156" s="41" t="s">
        <v>37</v>
      </c>
      <c r="E156" s="72">
        <v>0.36011637931034485</v>
      </c>
      <c r="F156" s="6" t="s">
        <v>0</v>
      </c>
      <c r="G156" s="49">
        <f t="shared" si="216"/>
        <v>0.36011637931034485</v>
      </c>
      <c r="H156" s="49">
        <f t="shared" si="214"/>
        <v>0.36011637931034485</v>
      </c>
      <c r="I156" s="49">
        <f t="shared" si="214"/>
        <v>0.36011637931034485</v>
      </c>
      <c r="J156" s="49">
        <f t="shared" si="214"/>
        <v>0.36011637931034485</v>
      </c>
      <c r="K156" s="49">
        <f t="shared" si="214"/>
        <v>0.36011637931034485</v>
      </c>
      <c r="L156" s="49">
        <f t="shared" si="214"/>
        <v>0.36011637931034485</v>
      </c>
      <c r="M156" s="49">
        <f t="shared" si="214"/>
        <v>0.36011637931034485</v>
      </c>
      <c r="N156" s="49">
        <f t="shared" si="214"/>
        <v>0.36011637931034485</v>
      </c>
      <c r="O156" s="49">
        <f t="shared" si="214"/>
        <v>0.36011637931034485</v>
      </c>
      <c r="P156" s="49">
        <f t="shared" si="214"/>
        <v>0.36011637931034485</v>
      </c>
      <c r="Q156" s="49">
        <f t="shared" si="214"/>
        <v>0.36011637931034485</v>
      </c>
      <c r="R156" s="49">
        <f t="shared" si="214"/>
        <v>0.36011637931034485</v>
      </c>
      <c r="S156" s="49">
        <f t="shared" si="214"/>
        <v>0.36011637931034485</v>
      </c>
      <c r="T156" s="49">
        <f t="shared" si="214"/>
        <v>0.36011637931034485</v>
      </c>
      <c r="U156" s="49">
        <f t="shared" si="214"/>
        <v>0.36011637931034485</v>
      </c>
      <c r="V156" s="49">
        <f t="shared" si="214"/>
        <v>0.36011637931034485</v>
      </c>
      <c r="W156" s="49">
        <f t="shared" si="214"/>
        <v>0.36011637931034485</v>
      </c>
      <c r="X156" s="49">
        <f t="shared" si="215"/>
        <v>0.36011637931034485</v>
      </c>
      <c r="Y156" s="49">
        <f t="shared" si="215"/>
        <v>0.36011637931034485</v>
      </c>
      <c r="Z156" s="49">
        <f t="shared" si="215"/>
        <v>0.36011637931034485</v>
      </c>
      <c r="AA156" s="49">
        <f t="shared" si="215"/>
        <v>0.36011637931034485</v>
      </c>
      <c r="AB156" s="49">
        <f t="shared" si="215"/>
        <v>0.36011637931034485</v>
      </c>
      <c r="AC156" s="49">
        <f t="shared" si="215"/>
        <v>0.36011637931034485</v>
      </c>
      <c r="AD156" s="49">
        <f t="shared" si="215"/>
        <v>0.36011637931034485</v>
      </c>
      <c r="AE156" s="49">
        <f t="shared" si="215"/>
        <v>0.36011637931034485</v>
      </c>
      <c r="AF156" s="49">
        <f t="shared" si="215"/>
        <v>0.36011637931034485</v>
      </c>
      <c r="AG156" s="6" t="s">
        <v>0</v>
      </c>
    </row>
    <row r="157" spans="2:33" s="4" customFormat="1" outlineLevel="1" x14ac:dyDescent="0.2">
      <c r="B157" s="28"/>
      <c r="C157" s="22"/>
      <c r="D157" s="41" t="s">
        <v>39</v>
      </c>
      <c r="E157" s="72">
        <v>0.36011637931034485</v>
      </c>
      <c r="F157" s="6" t="s">
        <v>0</v>
      </c>
      <c r="G157" s="49">
        <f t="shared" si="216"/>
        <v>0.36011637931034485</v>
      </c>
      <c r="H157" s="49">
        <f t="shared" si="214"/>
        <v>0.36011637931034485</v>
      </c>
      <c r="I157" s="49">
        <f t="shared" si="214"/>
        <v>0.36011637931034485</v>
      </c>
      <c r="J157" s="49">
        <f t="shared" si="214"/>
        <v>0.36011637931034485</v>
      </c>
      <c r="K157" s="49">
        <f t="shared" si="214"/>
        <v>0.36011637931034485</v>
      </c>
      <c r="L157" s="49">
        <f t="shared" si="214"/>
        <v>0.36011637931034485</v>
      </c>
      <c r="M157" s="49">
        <f t="shared" si="214"/>
        <v>0.36011637931034485</v>
      </c>
      <c r="N157" s="49">
        <f t="shared" si="214"/>
        <v>0.36011637931034485</v>
      </c>
      <c r="O157" s="49">
        <f t="shared" si="214"/>
        <v>0.36011637931034485</v>
      </c>
      <c r="P157" s="49">
        <f t="shared" si="214"/>
        <v>0.36011637931034485</v>
      </c>
      <c r="Q157" s="49">
        <f t="shared" si="214"/>
        <v>0.36011637931034485</v>
      </c>
      <c r="R157" s="49">
        <f t="shared" si="214"/>
        <v>0.36011637931034485</v>
      </c>
      <c r="S157" s="49">
        <f t="shared" si="214"/>
        <v>0.36011637931034485</v>
      </c>
      <c r="T157" s="49">
        <f t="shared" si="214"/>
        <v>0.36011637931034485</v>
      </c>
      <c r="U157" s="49">
        <f t="shared" si="214"/>
        <v>0.36011637931034485</v>
      </c>
      <c r="V157" s="49">
        <f t="shared" si="214"/>
        <v>0.36011637931034485</v>
      </c>
      <c r="W157" s="49">
        <f t="shared" si="214"/>
        <v>0.36011637931034485</v>
      </c>
      <c r="X157" s="49">
        <f t="shared" si="215"/>
        <v>0.36011637931034485</v>
      </c>
      <c r="Y157" s="49">
        <f t="shared" si="215"/>
        <v>0.36011637931034485</v>
      </c>
      <c r="Z157" s="49">
        <f t="shared" si="215"/>
        <v>0.36011637931034485</v>
      </c>
      <c r="AA157" s="49">
        <f t="shared" si="215"/>
        <v>0.36011637931034485</v>
      </c>
      <c r="AB157" s="49">
        <f t="shared" si="215"/>
        <v>0.36011637931034485</v>
      </c>
      <c r="AC157" s="49">
        <f t="shared" si="215"/>
        <v>0.36011637931034485</v>
      </c>
      <c r="AD157" s="49">
        <f t="shared" si="215"/>
        <v>0.36011637931034485</v>
      </c>
      <c r="AE157" s="49">
        <f t="shared" si="215"/>
        <v>0.36011637931034485</v>
      </c>
      <c r="AF157" s="49">
        <f t="shared" si="215"/>
        <v>0.36011637931034485</v>
      </c>
      <c r="AG157" s="6" t="s">
        <v>0</v>
      </c>
    </row>
    <row r="158" spans="2:33" s="4" customFormat="1" ht="15.75" outlineLevel="1" x14ac:dyDescent="0.25">
      <c r="B158" s="28"/>
      <c r="C158" s="68"/>
      <c r="D158" s="41" t="s">
        <v>2</v>
      </c>
      <c r="E158" s="72">
        <v>0.36011637931034485</v>
      </c>
      <c r="F158" s="6" t="s">
        <v>0</v>
      </c>
      <c r="G158" s="49">
        <f t="shared" si="216"/>
        <v>0.36011637931034485</v>
      </c>
      <c r="H158" s="49">
        <f t="shared" si="216"/>
        <v>0.36011637931034485</v>
      </c>
      <c r="I158" s="49">
        <f t="shared" si="216"/>
        <v>0.36011637931034485</v>
      </c>
      <c r="J158" s="49">
        <f t="shared" si="216"/>
        <v>0.36011637931034485</v>
      </c>
      <c r="K158" s="49">
        <f t="shared" si="216"/>
        <v>0.36011637931034485</v>
      </c>
      <c r="L158" s="49">
        <f t="shared" si="216"/>
        <v>0.36011637931034485</v>
      </c>
      <c r="M158" s="49">
        <f t="shared" si="216"/>
        <v>0.36011637931034485</v>
      </c>
      <c r="N158" s="49">
        <f t="shared" si="216"/>
        <v>0.36011637931034485</v>
      </c>
      <c r="O158" s="49">
        <f t="shared" si="216"/>
        <v>0.36011637931034485</v>
      </c>
      <c r="P158" s="49">
        <f t="shared" si="216"/>
        <v>0.36011637931034485</v>
      </c>
      <c r="Q158" s="49">
        <f t="shared" si="216"/>
        <v>0.36011637931034485</v>
      </c>
      <c r="R158" s="49">
        <f t="shared" si="216"/>
        <v>0.36011637931034485</v>
      </c>
      <c r="S158" s="49">
        <f t="shared" si="216"/>
        <v>0.36011637931034485</v>
      </c>
      <c r="T158" s="49">
        <f t="shared" si="216"/>
        <v>0.36011637931034485</v>
      </c>
      <c r="U158" s="49">
        <f t="shared" si="216"/>
        <v>0.36011637931034485</v>
      </c>
      <c r="V158" s="49">
        <f t="shared" si="216"/>
        <v>0.36011637931034485</v>
      </c>
      <c r="W158" s="49">
        <f t="shared" si="214"/>
        <v>0.36011637931034485</v>
      </c>
      <c r="X158" s="49">
        <f t="shared" si="215"/>
        <v>0.36011637931034485</v>
      </c>
      <c r="Y158" s="49">
        <f t="shared" si="215"/>
        <v>0.36011637931034485</v>
      </c>
      <c r="Z158" s="49">
        <f t="shared" si="215"/>
        <v>0.36011637931034485</v>
      </c>
      <c r="AA158" s="49">
        <f t="shared" si="215"/>
        <v>0.36011637931034485</v>
      </c>
      <c r="AB158" s="49">
        <f t="shared" si="215"/>
        <v>0.36011637931034485</v>
      </c>
      <c r="AC158" s="49">
        <f t="shared" si="215"/>
        <v>0.36011637931034485</v>
      </c>
      <c r="AD158" s="49">
        <f t="shared" si="215"/>
        <v>0.36011637931034485</v>
      </c>
      <c r="AE158" s="49">
        <f t="shared" si="215"/>
        <v>0.36011637931034485</v>
      </c>
      <c r="AF158" s="49">
        <f t="shared" si="215"/>
        <v>0.36011637931034485</v>
      </c>
      <c r="AG158" s="6" t="s">
        <v>0</v>
      </c>
    </row>
    <row r="159" spans="2:33" s="4" customFormat="1" ht="15.75" outlineLevel="1" x14ac:dyDescent="0.25">
      <c r="B159" s="28"/>
      <c r="C159" s="68"/>
      <c r="D159" s="41" t="s">
        <v>1</v>
      </c>
      <c r="E159" s="72">
        <v>0.36011637931034485</v>
      </c>
      <c r="F159" s="6" t="s">
        <v>0</v>
      </c>
      <c r="G159" s="49">
        <f t="shared" si="216"/>
        <v>0.36011637931034485</v>
      </c>
      <c r="H159" s="49">
        <f t="shared" si="216"/>
        <v>0.36011637931034485</v>
      </c>
      <c r="I159" s="49">
        <f t="shared" si="216"/>
        <v>0.36011637931034485</v>
      </c>
      <c r="J159" s="49">
        <f t="shared" si="216"/>
        <v>0.36011637931034485</v>
      </c>
      <c r="K159" s="49">
        <f t="shared" si="216"/>
        <v>0.36011637931034485</v>
      </c>
      <c r="L159" s="49">
        <f t="shared" si="216"/>
        <v>0.36011637931034485</v>
      </c>
      <c r="M159" s="49">
        <f t="shared" si="216"/>
        <v>0.36011637931034485</v>
      </c>
      <c r="N159" s="49">
        <f t="shared" si="216"/>
        <v>0.36011637931034485</v>
      </c>
      <c r="O159" s="49">
        <f t="shared" si="216"/>
        <v>0.36011637931034485</v>
      </c>
      <c r="P159" s="49">
        <f t="shared" si="216"/>
        <v>0.36011637931034485</v>
      </c>
      <c r="Q159" s="49">
        <f t="shared" si="216"/>
        <v>0.36011637931034485</v>
      </c>
      <c r="R159" s="49">
        <f t="shared" si="216"/>
        <v>0.36011637931034485</v>
      </c>
      <c r="S159" s="49">
        <f t="shared" si="216"/>
        <v>0.36011637931034485</v>
      </c>
      <c r="T159" s="49">
        <f t="shared" si="216"/>
        <v>0.36011637931034485</v>
      </c>
      <c r="U159" s="49">
        <f t="shared" si="216"/>
        <v>0.36011637931034485</v>
      </c>
      <c r="V159" s="49">
        <f t="shared" si="216"/>
        <v>0.36011637931034485</v>
      </c>
      <c r="W159" s="49">
        <f t="shared" si="215"/>
        <v>0.36011637931034485</v>
      </c>
      <c r="X159" s="49">
        <f t="shared" si="215"/>
        <v>0.36011637931034485</v>
      </c>
      <c r="Y159" s="49">
        <f t="shared" si="215"/>
        <v>0.36011637931034485</v>
      </c>
      <c r="Z159" s="49">
        <f t="shared" si="215"/>
        <v>0.36011637931034485</v>
      </c>
      <c r="AA159" s="49">
        <f t="shared" si="215"/>
        <v>0.36011637931034485</v>
      </c>
      <c r="AB159" s="49">
        <f t="shared" si="215"/>
        <v>0.36011637931034485</v>
      </c>
      <c r="AC159" s="49">
        <f t="shared" si="215"/>
        <v>0.36011637931034485</v>
      </c>
      <c r="AD159" s="49">
        <f t="shared" si="215"/>
        <v>0.36011637931034485</v>
      </c>
      <c r="AE159" s="49">
        <f t="shared" si="215"/>
        <v>0.36011637931034485</v>
      </c>
      <c r="AF159" s="49">
        <f t="shared" si="215"/>
        <v>0.36011637931034485</v>
      </c>
      <c r="AG159" s="6" t="s">
        <v>0</v>
      </c>
    </row>
    <row r="160" spans="2:33" s="4" customFormat="1" ht="15.75" outlineLevel="1" x14ac:dyDescent="0.25">
      <c r="B160" s="28"/>
      <c r="C160" s="11"/>
    </row>
    <row r="161" spans="2:34" s="4" customFormat="1" outlineLevel="1" x14ac:dyDescent="0.2">
      <c r="B161" s="28"/>
      <c r="C161" s="2" t="s">
        <v>10</v>
      </c>
      <c r="D161" s="2"/>
      <c r="E161" s="2"/>
      <c r="F161" s="2"/>
      <c r="G161" s="2"/>
      <c r="H161" s="2"/>
      <c r="I161" s="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2:34" s="4" customFormat="1" ht="15.75" outlineLevel="1" x14ac:dyDescent="0.25">
      <c r="B162" s="28"/>
      <c r="C162" s="52"/>
      <c r="D162" s="6"/>
      <c r="E162" s="6"/>
      <c r="F162" s="6"/>
      <c r="G162" s="6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1"/>
    </row>
    <row r="163" spans="2:34" s="4" customFormat="1" ht="15.75" outlineLevel="1" x14ac:dyDescent="0.25">
      <c r="B163" s="28"/>
      <c r="C163"/>
      <c r="D163" s="1"/>
      <c r="E163" s="1" t="s">
        <v>6</v>
      </c>
      <c r="F163" s="1"/>
      <c r="G163" s="6" t="s">
        <v>47</v>
      </c>
      <c r="H163" s="1"/>
      <c r="I163" s="1"/>
      <c r="J163" s="1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</row>
    <row r="164" spans="2:34" s="4" customFormat="1" ht="15.75" outlineLevel="1" x14ac:dyDescent="0.25">
      <c r="B164" s="28"/>
      <c r="C164" s="1"/>
      <c r="D164"/>
      <c r="E164" s="70">
        <v>2020</v>
      </c>
      <c r="F164" s="7"/>
      <c r="G164" s="64">
        <v>2020</v>
      </c>
      <c r="H164" s="64">
        <f t="shared" ref="H164" si="217">G164+1</f>
        <v>2021</v>
      </c>
      <c r="I164" s="64">
        <f t="shared" ref="I164" si="218">H164+1</f>
        <v>2022</v>
      </c>
      <c r="J164" s="64">
        <f t="shared" ref="J164" si="219">I164+1</f>
        <v>2023</v>
      </c>
      <c r="K164" s="64">
        <f t="shared" ref="K164" si="220">J164+1</f>
        <v>2024</v>
      </c>
      <c r="L164" s="64">
        <f t="shared" ref="L164" si="221">K164+1</f>
        <v>2025</v>
      </c>
      <c r="M164" s="64">
        <f t="shared" ref="M164" si="222">L164+1</f>
        <v>2026</v>
      </c>
      <c r="N164" s="64">
        <f t="shared" ref="N164" si="223">M164+1</f>
        <v>2027</v>
      </c>
      <c r="O164" s="64">
        <f t="shared" ref="O164" si="224">N164+1</f>
        <v>2028</v>
      </c>
      <c r="P164" s="64">
        <f t="shared" ref="P164" si="225">O164+1</f>
        <v>2029</v>
      </c>
      <c r="Q164" s="64">
        <f t="shared" ref="Q164" si="226">P164+1</f>
        <v>2030</v>
      </c>
      <c r="R164" s="64">
        <f t="shared" ref="R164" si="227">Q164+1</f>
        <v>2031</v>
      </c>
      <c r="S164" s="64">
        <f t="shared" ref="S164" si="228">R164+1</f>
        <v>2032</v>
      </c>
      <c r="T164" s="64">
        <f t="shared" ref="T164" si="229">S164+1</f>
        <v>2033</v>
      </c>
      <c r="U164" s="64">
        <f t="shared" ref="U164" si="230">T164+1</f>
        <v>2034</v>
      </c>
      <c r="V164" s="64">
        <f t="shared" ref="V164" si="231">U164+1</f>
        <v>2035</v>
      </c>
      <c r="W164" s="64">
        <f t="shared" ref="W164" si="232">V164+1</f>
        <v>2036</v>
      </c>
      <c r="X164" s="64">
        <f t="shared" ref="X164" si="233">W164+1</f>
        <v>2037</v>
      </c>
      <c r="Y164" s="64">
        <f t="shared" ref="Y164" si="234">X164+1</f>
        <v>2038</v>
      </c>
      <c r="Z164" s="64">
        <f t="shared" ref="Z164" si="235">Y164+1</f>
        <v>2039</v>
      </c>
      <c r="AA164" s="64">
        <f t="shared" ref="AA164" si="236">Z164+1</f>
        <v>2040</v>
      </c>
      <c r="AB164" s="64">
        <f t="shared" ref="AB164" si="237">AA164+1</f>
        <v>2041</v>
      </c>
      <c r="AC164" s="64">
        <f t="shared" ref="AC164" si="238">AB164+1</f>
        <v>2042</v>
      </c>
      <c r="AD164" s="64">
        <f t="shared" ref="AD164" si="239">AC164+1</f>
        <v>2043</v>
      </c>
      <c r="AE164" s="64">
        <f t="shared" ref="AE164" si="240">AD164+1</f>
        <v>2044</v>
      </c>
      <c r="AF164" s="64">
        <f t="shared" ref="AF164" si="241">AE164+1</f>
        <v>2045</v>
      </c>
    </row>
    <row r="165" spans="2:34" s="1" customFormat="1" ht="14.25" outlineLevel="1" x14ac:dyDescent="0.2">
      <c r="C165" s="22" t="s">
        <v>5</v>
      </c>
      <c r="D165" s="41" t="s">
        <v>37</v>
      </c>
      <c r="E165" s="72">
        <v>5.7209302325581406E-2</v>
      </c>
      <c r="F165" s="6" t="s">
        <v>0</v>
      </c>
      <c r="G165" s="49">
        <f>$E165</f>
        <v>5.7209302325581406E-2</v>
      </c>
      <c r="H165" s="49">
        <f t="shared" ref="H165:W175" si="242">$E165</f>
        <v>5.7209302325581406E-2</v>
      </c>
      <c r="I165" s="49">
        <f t="shared" si="242"/>
        <v>5.7209302325581406E-2</v>
      </c>
      <c r="J165" s="49">
        <f t="shared" si="242"/>
        <v>5.7209302325581406E-2</v>
      </c>
      <c r="K165" s="49">
        <f t="shared" si="242"/>
        <v>5.7209302325581406E-2</v>
      </c>
      <c r="L165" s="49">
        <f t="shared" si="242"/>
        <v>5.7209302325581406E-2</v>
      </c>
      <c r="M165" s="49">
        <f t="shared" si="242"/>
        <v>5.7209302325581406E-2</v>
      </c>
      <c r="N165" s="49">
        <f t="shared" si="242"/>
        <v>5.7209302325581406E-2</v>
      </c>
      <c r="O165" s="49">
        <f t="shared" si="242"/>
        <v>5.7209302325581406E-2</v>
      </c>
      <c r="P165" s="49">
        <f t="shared" si="242"/>
        <v>5.7209302325581406E-2</v>
      </c>
      <c r="Q165" s="49">
        <f t="shared" si="242"/>
        <v>5.7209302325581406E-2</v>
      </c>
      <c r="R165" s="49">
        <f t="shared" si="242"/>
        <v>5.7209302325581406E-2</v>
      </c>
      <c r="S165" s="49">
        <f t="shared" si="242"/>
        <v>5.7209302325581406E-2</v>
      </c>
      <c r="T165" s="49">
        <f t="shared" si="242"/>
        <v>5.7209302325581406E-2</v>
      </c>
      <c r="U165" s="49">
        <f t="shared" si="242"/>
        <v>5.7209302325581406E-2</v>
      </c>
      <c r="V165" s="49">
        <f t="shared" si="242"/>
        <v>5.7209302325581406E-2</v>
      </c>
      <c r="W165" s="49">
        <f t="shared" si="242"/>
        <v>5.7209302325581406E-2</v>
      </c>
      <c r="X165" s="49">
        <f t="shared" ref="W165:AF176" si="243">$E165</f>
        <v>5.7209302325581406E-2</v>
      </c>
      <c r="Y165" s="49">
        <f t="shared" si="243"/>
        <v>5.7209302325581406E-2</v>
      </c>
      <c r="Z165" s="49">
        <f t="shared" si="243"/>
        <v>5.7209302325581406E-2</v>
      </c>
      <c r="AA165" s="49">
        <f t="shared" si="243"/>
        <v>5.7209302325581406E-2</v>
      </c>
      <c r="AB165" s="49">
        <f t="shared" si="243"/>
        <v>5.7209302325581406E-2</v>
      </c>
      <c r="AC165" s="49">
        <f t="shared" si="243"/>
        <v>5.7209302325581406E-2</v>
      </c>
      <c r="AD165" s="49">
        <f t="shared" si="243"/>
        <v>5.7209302325581406E-2</v>
      </c>
      <c r="AE165" s="49">
        <f t="shared" si="243"/>
        <v>5.7209302325581406E-2</v>
      </c>
      <c r="AF165" s="49">
        <f t="shared" si="243"/>
        <v>5.7209302325581406E-2</v>
      </c>
      <c r="AG165" s="6" t="s">
        <v>0</v>
      </c>
      <c r="AH165" s="4"/>
    </row>
    <row r="166" spans="2:34" s="1" customFormat="1" ht="14.25" outlineLevel="1" x14ac:dyDescent="0.2">
      <c r="C166" s="22"/>
      <c r="D166" s="41" t="s">
        <v>39</v>
      </c>
      <c r="E166" s="72">
        <v>5.7209302325581406E-2</v>
      </c>
      <c r="F166" s="6" t="s">
        <v>0</v>
      </c>
      <c r="G166" s="49">
        <f t="shared" ref="G166:V176" si="244">$E166</f>
        <v>5.7209302325581406E-2</v>
      </c>
      <c r="H166" s="49">
        <f t="shared" si="242"/>
        <v>5.7209302325581406E-2</v>
      </c>
      <c r="I166" s="49">
        <f t="shared" si="242"/>
        <v>5.7209302325581406E-2</v>
      </c>
      <c r="J166" s="49">
        <f t="shared" si="242"/>
        <v>5.7209302325581406E-2</v>
      </c>
      <c r="K166" s="49">
        <f t="shared" si="242"/>
        <v>5.7209302325581406E-2</v>
      </c>
      <c r="L166" s="49">
        <f t="shared" si="242"/>
        <v>5.7209302325581406E-2</v>
      </c>
      <c r="M166" s="49">
        <f t="shared" si="242"/>
        <v>5.7209302325581406E-2</v>
      </c>
      <c r="N166" s="49">
        <f t="shared" si="242"/>
        <v>5.7209302325581406E-2</v>
      </c>
      <c r="O166" s="49">
        <f t="shared" si="242"/>
        <v>5.7209302325581406E-2</v>
      </c>
      <c r="P166" s="49">
        <f t="shared" si="242"/>
        <v>5.7209302325581406E-2</v>
      </c>
      <c r="Q166" s="49">
        <f t="shared" si="242"/>
        <v>5.7209302325581406E-2</v>
      </c>
      <c r="R166" s="49">
        <f t="shared" si="242"/>
        <v>5.7209302325581406E-2</v>
      </c>
      <c r="S166" s="49">
        <f t="shared" si="242"/>
        <v>5.7209302325581406E-2</v>
      </c>
      <c r="T166" s="49">
        <f t="shared" si="242"/>
        <v>5.7209302325581406E-2</v>
      </c>
      <c r="U166" s="49">
        <f t="shared" si="242"/>
        <v>5.7209302325581406E-2</v>
      </c>
      <c r="V166" s="49">
        <f t="shared" si="242"/>
        <v>5.7209302325581406E-2</v>
      </c>
      <c r="W166" s="49">
        <f t="shared" si="242"/>
        <v>5.7209302325581406E-2</v>
      </c>
      <c r="X166" s="49">
        <f t="shared" si="243"/>
        <v>5.7209302325581406E-2</v>
      </c>
      <c r="Y166" s="49">
        <f t="shared" si="243"/>
        <v>5.7209302325581406E-2</v>
      </c>
      <c r="Z166" s="49">
        <f t="shared" si="243"/>
        <v>5.7209302325581406E-2</v>
      </c>
      <c r="AA166" s="49">
        <f t="shared" si="243"/>
        <v>5.7209302325581406E-2</v>
      </c>
      <c r="AB166" s="49">
        <f t="shared" si="243"/>
        <v>5.7209302325581406E-2</v>
      </c>
      <c r="AC166" s="49">
        <f t="shared" si="243"/>
        <v>5.7209302325581406E-2</v>
      </c>
      <c r="AD166" s="49">
        <f t="shared" si="243"/>
        <v>5.7209302325581406E-2</v>
      </c>
      <c r="AE166" s="49">
        <f t="shared" si="243"/>
        <v>5.7209302325581406E-2</v>
      </c>
      <c r="AF166" s="49">
        <f t="shared" si="243"/>
        <v>5.7209302325581406E-2</v>
      </c>
      <c r="AG166" s="6" t="s">
        <v>0</v>
      </c>
      <c r="AH166" s="4"/>
    </row>
    <row r="167" spans="2:34" s="1" customFormat="1" ht="14.25" outlineLevel="1" x14ac:dyDescent="0.2">
      <c r="C167" s="22"/>
      <c r="D167" s="41" t="s">
        <v>2</v>
      </c>
      <c r="E167" s="72">
        <v>5.7209302325581406E-2</v>
      </c>
      <c r="F167" s="6" t="s">
        <v>0</v>
      </c>
      <c r="G167" s="49">
        <f t="shared" si="244"/>
        <v>5.7209302325581406E-2</v>
      </c>
      <c r="H167" s="49">
        <f t="shared" si="242"/>
        <v>5.7209302325581406E-2</v>
      </c>
      <c r="I167" s="49">
        <f t="shared" si="242"/>
        <v>5.7209302325581406E-2</v>
      </c>
      <c r="J167" s="49">
        <f t="shared" si="242"/>
        <v>5.7209302325581406E-2</v>
      </c>
      <c r="K167" s="49">
        <f t="shared" si="242"/>
        <v>5.7209302325581406E-2</v>
      </c>
      <c r="L167" s="49">
        <f t="shared" si="242"/>
        <v>5.7209302325581406E-2</v>
      </c>
      <c r="M167" s="49">
        <f t="shared" si="242"/>
        <v>5.7209302325581406E-2</v>
      </c>
      <c r="N167" s="49">
        <f t="shared" si="242"/>
        <v>5.7209302325581406E-2</v>
      </c>
      <c r="O167" s="49">
        <f t="shared" si="242"/>
        <v>5.7209302325581406E-2</v>
      </c>
      <c r="P167" s="49">
        <f t="shared" si="242"/>
        <v>5.7209302325581406E-2</v>
      </c>
      <c r="Q167" s="49">
        <f t="shared" si="242"/>
        <v>5.7209302325581406E-2</v>
      </c>
      <c r="R167" s="49">
        <f t="shared" si="242"/>
        <v>5.7209302325581406E-2</v>
      </c>
      <c r="S167" s="49">
        <f t="shared" si="242"/>
        <v>5.7209302325581406E-2</v>
      </c>
      <c r="T167" s="49">
        <f t="shared" si="242"/>
        <v>5.7209302325581406E-2</v>
      </c>
      <c r="U167" s="49">
        <f t="shared" si="242"/>
        <v>5.7209302325581406E-2</v>
      </c>
      <c r="V167" s="49">
        <f t="shared" si="242"/>
        <v>5.7209302325581406E-2</v>
      </c>
      <c r="W167" s="49">
        <f t="shared" si="242"/>
        <v>5.7209302325581406E-2</v>
      </c>
      <c r="X167" s="49">
        <f t="shared" si="243"/>
        <v>5.7209302325581406E-2</v>
      </c>
      <c r="Y167" s="49">
        <f t="shared" si="243"/>
        <v>5.7209302325581406E-2</v>
      </c>
      <c r="Z167" s="49">
        <f t="shared" si="243"/>
        <v>5.7209302325581406E-2</v>
      </c>
      <c r="AA167" s="49">
        <f t="shared" si="243"/>
        <v>5.7209302325581406E-2</v>
      </c>
      <c r="AB167" s="49">
        <f t="shared" si="243"/>
        <v>5.7209302325581406E-2</v>
      </c>
      <c r="AC167" s="49">
        <f t="shared" si="243"/>
        <v>5.7209302325581406E-2</v>
      </c>
      <c r="AD167" s="49">
        <f t="shared" si="243"/>
        <v>5.7209302325581406E-2</v>
      </c>
      <c r="AE167" s="49">
        <f t="shared" si="243"/>
        <v>5.7209302325581406E-2</v>
      </c>
      <c r="AF167" s="49">
        <f t="shared" si="243"/>
        <v>5.7209302325581406E-2</v>
      </c>
      <c r="AG167" s="6" t="s">
        <v>0</v>
      </c>
      <c r="AH167" s="4"/>
    </row>
    <row r="168" spans="2:34" s="1" customFormat="1" ht="14.25" outlineLevel="1" x14ac:dyDescent="0.2">
      <c r="C168" s="22"/>
      <c r="D168" s="41" t="s">
        <v>1</v>
      </c>
      <c r="E168" s="72">
        <v>5.7209302325581406E-2</v>
      </c>
      <c r="F168" s="6" t="s">
        <v>0</v>
      </c>
      <c r="G168" s="49">
        <f t="shared" si="244"/>
        <v>5.7209302325581406E-2</v>
      </c>
      <c r="H168" s="49">
        <f t="shared" si="242"/>
        <v>5.7209302325581406E-2</v>
      </c>
      <c r="I168" s="49">
        <f t="shared" si="242"/>
        <v>5.7209302325581406E-2</v>
      </c>
      <c r="J168" s="49">
        <f t="shared" si="242"/>
        <v>5.7209302325581406E-2</v>
      </c>
      <c r="K168" s="49">
        <f t="shared" si="242"/>
        <v>5.7209302325581406E-2</v>
      </c>
      <c r="L168" s="49">
        <f t="shared" si="242"/>
        <v>5.7209302325581406E-2</v>
      </c>
      <c r="M168" s="49">
        <f t="shared" si="242"/>
        <v>5.7209302325581406E-2</v>
      </c>
      <c r="N168" s="49">
        <f t="shared" si="242"/>
        <v>5.7209302325581406E-2</v>
      </c>
      <c r="O168" s="49">
        <f t="shared" si="242"/>
        <v>5.7209302325581406E-2</v>
      </c>
      <c r="P168" s="49">
        <f t="shared" si="242"/>
        <v>5.7209302325581406E-2</v>
      </c>
      <c r="Q168" s="49">
        <f t="shared" si="242"/>
        <v>5.7209302325581406E-2</v>
      </c>
      <c r="R168" s="49">
        <f t="shared" si="242"/>
        <v>5.7209302325581406E-2</v>
      </c>
      <c r="S168" s="49">
        <f t="shared" si="242"/>
        <v>5.7209302325581406E-2</v>
      </c>
      <c r="T168" s="49">
        <f t="shared" si="242"/>
        <v>5.7209302325581406E-2</v>
      </c>
      <c r="U168" s="49">
        <f t="shared" si="242"/>
        <v>5.7209302325581406E-2</v>
      </c>
      <c r="V168" s="49">
        <f t="shared" si="242"/>
        <v>5.7209302325581406E-2</v>
      </c>
      <c r="W168" s="49">
        <f t="shared" si="242"/>
        <v>5.7209302325581406E-2</v>
      </c>
      <c r="X168" s="49">
        <f t="shared" si="243"/>
        <v>5.7209302325581406E-2</v>
      </c>
      <c r="Y168" s="49">
        <f t="shared" si="243"/>
        <v>5.7209302325581406E-2</v>
      </c>
      <c r="Z168" s="49">
        <f t="shared" si="243"/>
        <v>5.7209302325581406E-2</v>
      </c>
      <c r="AA168" s="49">
        <f t="shared" si="243"/>
        <v>5.7209302325581406E-2</v>
      </c>
      <c r="AB168" s="49">
        <f t="shared" si="243"/>
        <v>5.7209302325581406E-2</v>
      </c>
      <c r="AC168" s="49">
        <f t="shared" si="243"/>
        <v>5.7209302325581406E-2</v>
      </c>
      <c r="AD168" s="49">
        <f t="shared" si="243"/>
        <v>5.7209302325581406E-2</v>
      </c>
      <c r="AE168" s="49">
        <f t="shared" si="243"/>
        <v>5.7209302325581406E-2</v>
      </c>
      <c r="AF168" s="49">
        <f t="shared" si="243"/>
        <v>5.7209302325581406E-2</v>
      </c>
      <c r="AG168" s="6" t="s">
        <v>0</v>
      </c>
      <c r="AH168" s="4"/>
    </row>
    <row r="169" spans="2:34" s="1" customFormat="1" ht="14.25" outlineLevel="1" x14ac:dyDescent="0.2">
      <c r="C169" s="22" t="s">
        <v>4</v>
      </c>
      <c r="D169" s="41" t="s">
        <v>37</v>
      </c>
      <c r="E169" s="72">
        <v>8.9709302325581414E-2</v>
      </c>
      <c r="F169" s="6" t="s">
        <v>0</v>
      </c>
      <c r="G169" s="49">
        <f t="shared" si="244"/>
        <v>8.9709302325581414E-2</v>
      </c>
      <c r="H169" s="49">
        <f t="shared" si="242"/>
        <v>8.9709302325581414E-2</v>
      </c>
      <c r="I169" s="49">
        <f t="shared" si="242"/>
        <v>8.9709302325581414E-2</v>
      </c>
      <c r="J169" s="49">
        <f t="shared" si="242"/>
        <v>8.9709302325581414E-2</v>
      </c>
      <c r="K169" s="49">
        <f t="shared" si="242"/>
        <v>8.9709302325581414E-2</v>
      </c>
      <c r="L169" s="49">
        <f t="shared" si="242"/>
        <v>8.9709302325581414E-2</v>
      </c>
      <c r="M169" s="49">
        <f t="shared" si="242"/>
        <v>8.9709302325581414E-2</v>
      </c>
      <c r="N169" s="49">
        <f t="shared" si="242"/>
        <v>8.9709302325581414E-2</v>
      </c>
      <c r="O169" s="49">
        <f t="shared" si="242"/>
        <v>8.9709302325581414E-2</v>
      </c>
      <c r="P169" s="49">
        <f t="shared" si="242"/>
        <v>8.9709302325581414E-2</v>
      </c>
      <c r="Q169" s="49">
        <f t="shared" si="242"/>
        <v>8.9709302325581414E-2</v>
      </c>
      <c r="R169" s="49">
        <f t="shared" si="242"/>
        <v>8.9709302325581414E-2</v>
      </c>
      <c r="S169" s="49">
        <f t="shared" si="242"/>
        <v>8.9709302325581414E-2</v>
      </c>
      <c r="T169" s="49">
        <f t="shared" si="242"/>
        <v>8.9709302325581414E-2</v>
      </c>
      <c r="U169" s="49">
        <f t="shared" si="242"/>
        <v>8.9709302325581414E-2</v>
      </c>
      <c r="V169" s="49">
        <f t="shared" si="242"/>
        <v>8.9709302325581414E-2</v>
      </c>
      <c r="W169" s="49">
        <f t="shared" si="242"/>
        <v>8.9709302325581414E-2</v>
      </c>
      <c r="X169" s="49">
        <f t="shared" si="243"/>
        <v>8.9709302325581414E-2</v>
      </c>
      <c r="Y169" s="49">
        <f t="shared" si="243"/>
        <v>8.9709302325581414E-2</v>
      </c>
      <c r="Z169" s="49">
        <f t="shared" si="243"/>
        <v>8.9709302325581414E-2</v>
      </c>
      <c r="AA169" s="49">
        <f t="shared" si="243"/>
        <v>8.9709302325581414E-2</v>
      </c>
      <c r="AB169" s="49">
        <f t="shared" si="243"/>
        <v>8.9709302325581414E-2</v>
      </c>
      <c r="AC169" s="49">
        <f t="shared" si="243"/>
        <v>8.9709302325581414E-2</v>
      </c>
      <c r="AD169" s="49">
        <f t="shared" si="243"/>
        <v>8.9709302325581414E-2</v>
      </c>
      <c r="AE169" s="49">
        <f t="shared" si="243"/>
        <v>8.9709302325581414E-2</v>
      </c>
      <c r="AF169" s="49">
        <f t="shared" si="243"/>
        <v>8.9709302325581414E-2</v>
      </c>
      <c r="AG169" s="6" t="s">
        <v>0</v>
      </c>
      <c r="AH169" s="4"/>
    </row>
    <row r="170" spans="2:34" s="1" customFormat="1" ht="14.25" outlineLevel="1" x14ac:dyDescent="0.2">
      <c r="C170" s="22"/>
      <c r="D170" s="41" t="s">
        <v>39</v>
      </c>
      <c r="E170" s="72">
        <v>8.9709302325581414E-2</v>
      </c>
      <c r="F170" s="6" t="s">
        <v>0</v>
      </c>
      <c r="G170" s="49">
        <f t="shared" si="244"/>
        <v>8.9709302325581414E-2</v>
      </c>
      <c r="H170" s="49">
        <f t="shared" si="242"/>
        <v>8.9709302325581414E-2</v>
      </c>
      <c r="I170" s="49">
        <f t="shared" si="242"/>
        <v>8.9709302325581414E-2</v>
      </c>
      <c r="J170" s="49">
        <f t="shared" si="242"/>
        <v>8.9709302325581414E-2</v>
      </c>
      <c r="K170" s="49">
        <f t="shared" si="242"/>
        <v>8.9709302325581414E-2</v>
      </c>
      <c r="L170" s="49">
        <f t="shared" si="242"/>
        <v>8.9709302325581414E-2</v>
      </c>
      <c r="M170" s="49">
        <f t="shared" si="242"/>
        <v>8.9709302325581414E-2</v>
      </c>
      <c r="N170" s="49">
        <f t="shared" si="242"/>
        <v>8.9709302325581414E-2</v>
      </c>
      <c r="O170" s="49">
        <f t="shared" si="242"/>
        <v>8.9709302325581414E-2</v>
      </c>
      <c r="P170" s="49">
        <f t="shared" si="242"/>
        <v>8.9709302325581414E-2</v>
      </c>
      <c r="Q170" s="49">
        <f t="shared" si="242"/>
        <v>8.9709302325581414E-2</v>
      </c>
      <c r="R170" s="49">
        <f t="shared" si="242"/>
        <v>8.9709302325581414E-2</v>
      </c>
      <c r="S170" s="49">
        <f t="shared" si="242"/>
        <v>8.9709302325581414E-2</v>
      </c>
      <c r="T170" s="49">
        <f t="shared" si="242"/>
        <v>8.9709302325581414E-2</v>
      </c>
      <c r="U170" s="49">
        <f t="shared" si="242"/>
        <v>8.9709302325581414E-2</v>
      </c>
      <c r="V170" s="49">
        <f t="shared" si="242"/>
        <v>8.9709302325581414E-2</v>
      </c>
      <c r="W170" s="49">
        <f t="shared" si="242"/>
        <v>8.9709302325581414E-2</v>
      </c>
      <c r="X170" s="49">
        <f t="shared" si="243"/>
        <v>8.9709302325581414E-2</v>
      </c>
      <c r="Y170" s="49">
        <f t="shared" si="243"/>
        <v>8.9709302325581414E-2</v>
      </c>
      <c r="Z170" s="49">
        <f t="shared" si="243"/>
        <v>8.9709302325581414E-2</v>
      </c>
      <c r="AA170" s="49">
        <f t="shared" si="243"/>
        <v>8.9709302325581414E-2</v>
      </c>
      <c r="AB170" s="49">
        <f t="shared" si="243"/>
        <v>8.9709302325581414E-2</v>
      </c>
      <c r="AC170" s="49">
        <f t="shared" si="243"/>
        <v>8.9709302325581414E-2</v>
      </c>
      <c r="AD170" s="49">
        <f t="shared" si="243"/>
        <v>8.9709302325581414E-2</v>
      </c>
      <c r="AE170" s="49">
        <f t="shared" si="243"/>
        <v>8.9709302325581414E-2</v>
      </c>
      <c r="AF170" s="49">
        <f t="shared" si="243"/>
        <v>8.9709302325581414E-2</v>
      </c>
      <c r="AG170" s="6" t="s">
        <v>0</v>
      </c>
      <c r="AH170" s="4"/>
    </row>
    <row r="171" spans="2:34" s="1" customFormat="1" ht="14.25" outlineLevel="1" x14ac:dyDescent="0.2">
      <c r="C171" s="22"/>
      <c r="D171" s="41" t="s">
        <v>2</v>
      </c>
      <c r="E171" s="72">
        <v>0.11394350712796961</v>
      </c>
      <c r="F171" s="6" t="s">
        <v>0</v>
      </c>
      <c r="G171" s="49">
        <f t="shared" si="244"/>
        <v>0.11394350712796961</v>
      </c>
      <c r="H171" s="49">
        <f t="shared" si="242"/>
        <v>0.11394350712796961</v>
      </c>
      <c r="I171" s="49">
        <f t="shared" si="242"/>
        <v>0.11394350712796961</v>
      </c>
      <c r="J171" s="49">
        <f t="shared" si="242"/>
        <v>0.11394350712796961</v>
      </c>
      <c r="K171" s="49">
        <f t="shared" si="242"/>
        <v>0.11394350712796961</v>
      </c>
      <c r="L171" s="49">
        <f t="shared" si="242"/>
        <v>0.11394350712796961</v>
      </c>
      <c r="M171" s="49">
        <f t="shared" si="242"/>
        <v>0.11394350712796961</v>
      </c>
      <c r="N171" s="49">
        <f t="shared" si="242"/>
        <v>0.11394350712796961</v>
      </c>
      <c r="O171" s="49">
        <f t="shared" si="242"/>
        <v>0.11394350712796961</v>
      </c>
      <c r="P171" s="49">
        <f t="shared" si="242"/>
        <v>0.11394350712796961</v>
      </c>
      <c r="Q171" s="49">
        <f t="shared" si="242"/>
        <v>0.11394350712796961</v>
      </c>
      <c r="R171" s="49">
        <f t="shared" si="242"/>
        <v>0.11394350712796961</v>
      </c>
      <c r="S171" s="49">
        <f t="shared" si="242"/>
        <v>0.11394350712796961</v>
      </c>
      <c r="T171" s="49">
        <f t="shared" si="242"/>
        <v>0.11394350712796961</v>
      </c>
      <c r="U171" s="49">
        <f t="shared" si="242"/>
        <v>0.11394350712796961</v>
      </c>
      <c r="V171" s="49">
        <f t="shared" si="242"/>
        <v>0.11394350712796961</v>
      </c>
      <c r="W171" s="49">
        <f t="shared" si="242"/>
        <v>0.11394350712796961</v>
      </c>
      <c r="X171" s="49">
        <f t="shared" si="243"/>
        <v>0.11394350712796961</v>
      </c>
      <c r="Y171" s="49">
        <f t="shared" si="243"/>
        <v>0.11394350712796961</v>
      </c>
      <c r="Z171" s="49">
        <f t="shared" si="243"/>
        <v>0.11394350712796961</v>
      </c>
      <c r="AA171" s="49">
        <f t="shared" si="243"/>
        <v>0.11394350712796961</v>
      </c>
      <c r="AB171" s="49">
        <f t="shared" si="243"/>
        <v>0.11394350712796961</v>
      </c>
      <c r="AC171" s="49">
        <f t="shared" si="243"/>
        <v>0.11394350712796961</v>
      </c>
      <c r="AD171" s="49">
        <f t="shared" si="243"/>
        <v>0.11394350712796961</v>
      </c>
      <c r="AE171" s="49">
        <f t="shared" si="243"/>
        <v>0.11394350712796961</v>
      </c>
      <c r="AF171" s="49">
        <f t="shared" si="243"/>
        <v>0.11394350712796961</v>
      </c>
      <c r="AG171" s="6" t="s">
        <v>0</v>
      </c>
      <c r="AH171" s="4"/>
    </row>
    <row r="172" spans="2:34" s="1" customFormat="1" ht="14.25" outlineLevel="1" x14ac:dyDescent="0.2">
      <c r="C172" s="22"/>
      <c r="D172" s="41" t="s">
        <v>1</v>
      </c>
      <c r="E172" s="72">
        <v>9.0125067818205493E-2</v>
      </c>
      <c r="F172" s="6" t="s">
        <v>0</v>
      </c>
      <c r="G172" s="49">
        <f t="shared" si="244"/>
        <v>9.0125067818205493E-2</v>
      </c>
      <c r="H172" s="49">
        <f t="shared" si="242"/>
        <v>9.0125067818205493E-2</v>
      </c>
      <c r="I172" s="49">
        <f t="shared" si="242"/>
        <v>9.0125067818205493E-2</v>
      </c>
      <c r="J172" s="49">
        <f t="shared" si="242"/>
        <v>9.0125067818205493E-2</v>
      </c>
      <c r="K172" s="49">
        <f t="shared" si="242"/>
        <v>9.0125067818205493E-2</v>
      </c>
      <c r="L172" s="49">
        <f t="shared" si="242"/>
        <v>9.0125067818205493E-2</v>
      </c>
      <c r="M172" s="49">
        <f t="shared" si="242"/>
        <v>9.0125067818205493E-2</v>
      </c>
      <c r="N172" s="49">
        <f t="shared" si="242"/>
        <v>9.0125067818205493E-2</v>
      </c>
      <c r="O172" s="49">
        <f t="shared" si="242"/>
        <v>9.0125067818205493E-2</v>
      </c>
      <c r="P172" s="49">
        <f t="shared" si="242"/>
        <v>9.0125067818205493E-2</v>
      </c>
      <c r="Q172" s="49">
        <f t="shared" si="242"/>
        <v>9.0125067818205493E-2</v>
      </c>
      <c r="R172" s="49">
        <f t="shared" si="242"/>
        <v>9.0125067818205493E-2</v>
      </c>
      <c r="S172" s="49">
        <f t="shared" si="242"/>
        <v>9.0125067818205493E-2</v>
      </c>
      <c r="T172" s="49">
        <f t="shared" si="242"/>
        <v>9.0125067818205493E-2</v>
      </c>
      <c r="U172" s="49">
        <f t="shared" si="242"/>
        <v>9.0125067818205493E-2</v>
      </c>
      <c r="V172" s="49">
        <f t="shared" si="242"/>
        <v>9.0125067818205493E-2</v>
      </c>
      <c r="W172" s="49">
        <f t="shared" si="242"/>
        <v>9.0125067818205493E-2</v>
      </c>
      <c r="X172" s="49">
        <f t="shared" si="243"/>
        <v>9.0125067818205493E-2</v>
      </c>
      <c r="Y172" s="49">
        <f t="shared" si="243"/>
        <v>9.0125067818205493E-2</v>
      </c>
      <c r="Z172" s="49">
        <f t="shared" si="243"/>
        <v>9.0125067818205493E-2</v>
      </c>
      <c r="AA172" s="49">
        <f t="shared" si="243"/>
        <v>9.0125067818205493E-2</v>
      </c>
      <c r="AB172" s="49">
        <f t="shared" si="243"/>
        <v>9.0125067818205493E-2</v>
      </c>
      <c r="AC172" s="49">
        <f t="shared" si="243"/>
        <v>9.0125067818205493E-2</v>
      </c>
      <c r="AD172" s="49">
        <f t="shared" si="243"/>
        <v>9.0125067818205493E-2</v>
      </c>
      <c r="AE172" s="49">
        <f t="shared" si="243"/>
        <v>9.0125067818205493E-2</v>
      </c>
      <c r="AF172" s="49">
        <f t="shared" si="243"/>
        <v>9.0125067818205493E-2</v>
      </c>
      <c r="AG172" s="6" t="s">
        <v>0</v>
      </c>
      <c r="AH172" s="4"/>
    </row>
    <row r="173" spans="2:34" s="1" customFormat="1" ht="14.25" outlineLevel="1" x14ac:dyDescent="0.2">
      <c r="C173" s="22" t="s">
        <v>3</v>
      </c>
      <c r="D173" s="41" t="s">
        <v>37</v>
      </c>
      <c r="E173" s="72">
        <v>9.7548093023255816E-2</v>
      </c>
      <c r="F173" s="6" t="s">
        <v>0</v>
      </c>
      <c r="G173" s="49">
        <f t="shared" si="244"/>
        <v>9.7548093023255816E-2</v>
      </c>
      <c r="H173" s="49">
        <f t="shared" si="242"/>
        <v>9.7548093023255816E-2</v>
      </c>
      <c r="I173" s="49">
        <f t="shared" si="242"/>
        <v>9.7548093023255816E-2</v>
      </c>
      <c r="J173" s="49">
        <f t="shared" si="242"/>
        <v>9.7548093023255816E-2</v>
      </c>
      <c r="K173" s="49">
        <f t="shared" si="242"/>
        <v>9.7548093023255816E-2</v>
      </c>
      <c r="L173" s="49">
        <f t="shared" si="242"/>
        <v>9.7548093023255816E-2</v>
      </c>
      <c r="M173" s="49">
        <f t="shared" si="242"/>
        <v>9.7548093023255816E-2</v>
      </c>
      <c r="N173" s="49">
        <f t="shared" si="242"/>
        <v>9.7548093023255816E-2</v>
      </c>
      <c r="O173" s="49">
        <f t="shared" si="242"/>
        <v>9.7548093023255816E-2</v>
      </c>
      <c r="P173" s="49">
        <f t="shared" si="242"/>
        <v>9.7548093023255816E-2</v>
      </c>
      <c r="Q173" s="49">
        <f t="shared" si="242"/>
        <v>9.7548093023255816E-2</v>
      </c>
      <c r="R173" s="49">
        <f t="shared" si="242"/>
        <v>9.7548093023255816E-2</v>
      </c>
      <c r="S173" s="49">
        <f t="shared" si="242"/>
        <v>9.7548093023255816E-2</v>
      </c>
      <c r="T173" s="49">
        <f t="shared" si="242"/>
        <v>9.7548093023255816E-2</v>
      </c>
      <c r="U173" s="49">
        <f t="shared" si="242"/>
        <v>9.7548093023255816E-2</v>
      </c>
      <c r="V173" s="49">
        <f t="shared" si="242"/>
        <v>9.7548093023255816E-2</v>
      </c>
      <c r="W173" s="49">
        <f t="shared" si="242"/>
        <v>9.7548093023255816E-2</v>
      </c>
      <c r="X173" s="49">
        <f t="shared" si="243"/>
        <v>9.7548093023255816E-2</v>
      </c>
      <c r="Y173" s="49">
        <f t="shared" si="243"/>
        <v>9.7548093023255816E-2</v>
      </c>
      <c r="Z173" s="49">
        <f t="shared" si="243"/>
        <v>9.7548093023255816E-2</v>
      </c>
      <c r="AA173" s="49">
        <f t="shared" si="243"/>
        <v>9.7548093023255816E-2</v>
      </c>
      <c r="AB173" s="49">
        <f t="shared" si="243"/>
        <v>9.7548093023255816E-2</v>
      </c>
      <c r="AC173" s="49">
        <f t="shared" si="243"/>
        <v>9.7548093023255816E-2</v>
      </c>
      <c r="AD173" s="49">
        <f t="shared" si="243"/>
        <v>9.7548093023255816E-2</v>
      </c>
      <c r="AE173" s="49">
        <f t="shared" si="243"/>
        <v>9.7548093023255816E-2</v>
      </c>
      <c r="AF173" s="49">
        <f t="shared" si="243"/>
        <v>9.7548093023255816E-2</v>
      </c>
      <c r="AG173" s="6" t="s">
        <v>0</v>
      </c>
      <c r="AH173" s="4"/>
    </row>
    <row r="174" spans="2:34" s="1" customFormat="1" ht="14.25" outlineLevel="1" x14ac:dyDescent="0.2">
      <c r="C174" s="22"/>
      <c r="D174" s="41" t="s">
        <v>39</v>
      </c>
      <c r="E174" s="72">
        <v>9.7548093023255816E-2</v>
      </c>
      <c r="F174" s="6" t="s">
        <v>0</v>
      </c>
      <c r="G174" s="49">
        <f t="shared" si="244"/>
        <v>9.7548093023255816E-2</v>
      </c>
      <c r="H174" s="49">
        <f t="shared" si="242"/>
        <v>9.7548093023255816E-2</v>
      </c>
      <c r="I174" s="49">
        <f t="shared" si="242"/>
        <v>9.7548093023255816E-2</v>
      </c>
      <c r="J174" s="49">
        <f t="shared" si="242"/>
        <v>9.7548093023255816E-2</v>
      </c>
      <c r="K174" s="49">
        <f t="shared" si="242"/>
        <v>9.7548093023255816E-2</v>
      </c>
      <c r="L174" s="49">
        <f t="shared" si="242"/>
        <v>9.7548093023255816E-2</v>
      </c>
      <c r="M174" s="49">
        <f t="shared" si="242"/>
        <v>9.7548093023255816E-2</v>
      </c>
      <c r="N174" s="49">
        <f t="shared" si="242"/>
        <v>9.7548093023255816E-2</v>
      </c>
      <c r="O174" s="49">
        <f t="shared" si="242"/>
        <v>9.7548093023255816E-2</v>
      </c>
      <c r="P174" s="49">
        <f t="shared" si="242"/>
        <v>9.7548093023255816E-2</v>
      </c>
      <c r="Q174" s="49">
        <f t="shared" si="242"/>
        <v>9.7548093023255816E-2</v>
      </c>
      <c r="R174" s="49">
        <f t="shared" si="242"/>
        <v>9.7548093023255816E-2</v>
      </c>
      <c r="S174" s="49">
        <f t="shared" si="242"/>
        <v>9.7548093023255816E-2</v>
      </c>
      <c r="T174" s="49">
        <f t="shared" si="242"/>
        <v>9.7548093023255816E-2</v>
      </c>
      <c r="U174" s="49">
        <f t="shared" si="242"/>
        <v>9.7548093023255816E-2</v>
      </c>
      <c r="V174" s="49">
        <f t="shared" si="242"/>
        <v>9.7548093023255816E-2</v>
      </c>
      <c r="W174" s="49">
        <f t="shared" si="242"/>
        <v>9.7548093023255816E-2</v>
      </c>
      <c r="X174" s="49">
        <f t="shared" si="243"/>
        <v>9.7548093023255816E-2</v>
      </c>
      <c r="Y174" s="49">
        <f t="shared" si="243"/>
        <v>9.7548093023255816E-2</v>
      </c>
      <c r="Z174" s="49">
        <f t="shared" si="243"/>
        <v>9.7548093023255816E-2</v>
      </c>
      <c r="AA174" s="49">
        <f t="shared" si="243"/>
        <v>9.7548093023255816E-2</v>
      </c>
      <c r="AB174" s="49">
        <f t="shared" si="243"/>
        <v>9.7548093023255816E-2</v>
      </c>
      <c r="AC174" s="49">
        <f t="shared" si="243"/>
        <v>9.7548093023255816E-2</v>
      </c>
      <c r="AD174" s="49">
        <f t="shared" si="243"/>
        <v>9.7548093023255816E-2</v>
      </c>
      <c r="AE174" s="49">
        <f t="shared" si="243"/>
        <v>9.7548093023255816E-2</v>
      </c>
      <c r="AF174" s="49">
        <f t="shared" si="243"/>
        <v>9.7548093023255816E-2</v>
      </c>
      <c r="AG174" s="6" t="s">
        <v>0</v>
      </c>
      <c r="AH174" s="4"/>
    </row>
    <row r="175" spans="2:34" s="1" customFormat="1" outlineLevel="1" x14ac:dyDescent="0.25">
      <c r="C175" s="68"/>
      <c r="D175" s="41" t="s">
        <v>2</v>
      </c>
      <c r="E175" s="72">
        <v>0.14831457008535889</v>
      </c>
      <c r="F175" s="6" t="s">
        <v>0</v>
      </c>
      <c r="G175" s="49">
        <f t="shared" si="244"/>
        <v>0.14831457008535889</v>
      </c>
      <c r="H175" s="49">
        <f t="shared" si="244"/>
        <v>0.14831457008535889</v>
      </c>
      <c r="I175" s="49">
        <f t="shared" si="244"/>
        <v>0.14831457008535889</v>
      </c>
      <c r="J175" s="49">
        <f t="shared" si="244"/>
        <v>0.14831457008535889</v>
      </c>
      <c r="K175" s="49">
        <f t="shared" si="244"/>
        <v>0.14831457008535889</v>
      </c>
      <c r="L175" s="49">
        <f t="shared" si="244"/>
        <v>0.14831457008535889</v>
      </c>
      <c r="M175" s="49">
        <f t="shared" si="244"/>
        <v>0.14831457008535889</v>
      </c>
      <c r="N175" s="49">
        <f t="shared" si="244"/>
        <v>0.14831457008535889</v>
      </c>
      <c r="O175" s="49">
        <f t="shared" si="244"/>
        <v>0.14831457008535889</v>
      </c>
      <c r="P175" s="49">
        <f t="shared" si="244"/>
        <v>0.14831457008535889</v>
      </c>
      <c r="Q175" s="49">
        <f t="shared" si="244"/>
        <v>0.14831457008535889</v>
      </c>
      <c r="R175" s="49">
        <f t="shared" si="244"/>
        <v>0.14831457008535889</v>
      </c>
      <c r="S175" s="49">
        <f t="shared" si="244"/>
        <v>0.14831457008535889</v>
      </c>
      <c r="T175" s="49">
        <f t="shared" si="244"/>
        <v>0.14831457008535889</v>
      </c>
      <c r="U175" s="49">
        <f t="shared" si="244"/>
        <v>0.14831457008535889</v>
      </c>
      <c r="V175" s="49">
        <f t="shared" si="244"/>
        <v>0.14831457008535889</v>
      </c>
      <c r="W175" s="49">
        <f t="shared" si="242"/>
        <v>0.14831457008535889</v>
      </c>
      <c r="X175" s="49">
        <f t="shared" si="243"/>
        <v>0.14831457008535889</v>
      </c>
      <c r="Y175" s="49">
        <f t="shared" si="243"/>
        <v>0.14831457008535889</v>
      </c>
      <c r="Z175" s="49">
        <f t="shared" si="243"/>
        <v>0.14831457008535889</v>
      </c>
      <c r="AA175" s="49">
        <f t="shared" si="243"/>
        <v>0.14831457008535889</v>
      </c>
      <c r="AB175" s="49">
        <f t="shared" si="243"/>
        <v>0.14831457008535889</v>
      </c>
      <c r="AC175" s="49">
        <f t="shared" si="243"/>
        <v>0.14831457008535889</v>
      </c>
      <c r="AD175" s="49">
        <f t="shared" si="243"/>
        <v>0.14831457008535889</v>
      </c>
      <c r="AE175" s="49">
        <f t="shared" si="243"/>
        <v>0.14831457008535889</v>
      </c>
      <c r="AF175" s="49">
        <f t="shared" si="243"/>
        <v>0.14831457008535889</v>
      </c>
      <c r="AG175" s="6" t="s">
        <v>0</v>
      </c>
      <c r="AH175" s="4"/>
    </row>
    <row r="176" spans="2:34" s="1" customFormat="1" outlineLevel="1" x14ac:dyDescent="0.25">
      <c r="C176" s="68"/>
      <c r="D176" s="41" t="s">
        <v>1</v>
      </c>
      <c r="E176" s="72">
        <v>0.10030842164388876</v>
      </c>
      <c r="F176" s="6" t="s">
        <v>0</v>
      </c>
      <c r="G176" s="49">
        <f t="shared" si="244"/>
        <v>0.10030842164388876</v>
      </c>
      <c r="H176" s="49">
        <f t="shared" si="244"/>
        <v>0.10030842164388876</v>
      </c>
      <c r="I176" s="49">
        <f t="shared" si="244"/>
        <v>0.10030842164388876</v>
      </c>
      <c r="J176" s="49">
        <f t="shared" si="244"/>
        <v>0.10030842164388876</v>
      </c>
      <c r="K176" s="49">
        <f t="shared" si="244"/>
        <v>0.10030842164388876</v>
      </c>
      <c r="L176" s="49">
        <f t="shared" si="244"/>
        <v>0.10030842164388876</v>
      </c>
      <c r="M176" s="49">
        <f t="shared" si="244"/>
        <v>0.10030842164388876</v>
      </c>
      <c r="N176" s="49">
        <f t="shared" si="244"/>
        <v>0.10030842164388876</v>
      </c>
      <c r="O176" s="49">
        <f t="shared" si="244"/>
        <v>0.10030842164388876</v>
      </c>
      <c r="P176" s="49">
        <f t="shared" si="244"/>
        <v>0.10030842164388876</v>
      </c>
      <c r="Q176" s="49">
        <f t="shared" si="244"/>
        <v>0.10030842164388876</v>
      </c>
      <c r="R176" s="49">
        <f t="shared" si="244"/>
        <v>0.10030842164388876</v>
      </c>
      <c r="S176" s="49">
        <f t="shared" si="244"/>
        <v>0.10030842164388876</v>
      </c>
      <c r="T176" s="49">
        <f t="shared" si="244"/>
        <v>0.10030842164388876</v>
      </c>
      <c r="U176" s="49">
        <f t="shared" si="244"/>
        <v>0.10030842164388876</v>
      </c>
      <c r="V176" s="49">
        <f t="shared" si="244"/>
        <v>0.10030842164388876</v>
      </c>
      <c r="W176" s="49">
        <f t="shared" si="243"/>
        <v>0.10030842164388876</v>
      </c>
      <c r="X176" s="49">
        <f t="shared" si="243"/>
        <v>0.10030842164388876</v>
      </c>
      <c r="Y176" s="49">
        <f t="shared" si="243"/>
        <v>0.10030842164388876</v>
      </c>
      <c r="Z176" s="49">
        <f t="shared" si="243"/>
        <v>0.10030842164388876</v>
      </c>
      <c r="AA176" s="49">
        <f t="shared" si="243"/>
        <v>0.10030842164388876</v>
      </c>
      <c r="AB176" s="49">
        <f t="shared" si="243"/>
        <v>0.10030842164388876</v>
      </c>
      <c r="AC176" s="49">
        <f t="shared" si="243"/>
        <v>0.10030842164388876</v>
      </c>
      <c r="AD176" s="49">
        <f t="shared" si="243"/>
        <v>0.10030842164388876</v>
      </c>
      <c r="AE176" s="49">
        <f t="shared" si="243"/>
        <v>0.10030842164388876</v>
      </c>
      <c r="AF176" s="49">
        <f t="shared" si="243"/>
        <v>0.10030842164388876</v>
      </c>
      <c r="AG176" s="6" t="s">
        <v>0</v>
      </c>
      <c r="AH176" s="4"/>
    </row>
    <row r="177" spans="2:34" s="1" customFormat="1" ht="14.25" outlineLevel="1" x14ac:dyDescent="0.2">
      <c r="B177" s="10"/>
      <c r="J177" s="10"/>
      <c r="K177" s="10"/>
      <c r="L177" s="10"/>
      <c r="M177" s="10"/>
      <c r="N177" s="10"/>
      <c r="O177" s="10"/>
      <c r="P177" s="10"/>
      <c r="Q177" s="10"/>
      <c r="R177" s="10"/>
      <c r="AH177" s="4"/>
    </row>
    <row r="178" spans="2:34" s="1" customFormat="1" ht="14.25" outlineLevel="1" x14ac:dyDescent="0.2">
      <c r="B178" s="10"/>
      <c r="C178" s="39" t="s">
        <v>9</v>
      </c>
      <c r="D178" s="2"/>
      <c r="E178" s="2"/>
      <c r="F178" s="2"/>
      <c r="G178" s="2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4"/>
    </row>
    <row r="179" spans="2:34" s="1" customFormat="1" ht="14.25" outlineLevel="1" x14ac:dyDescent="0.2">
      <c r="B179" s="10"/>
      <c r="C179" s="8"/>
      <c r="H179" s="6"/>
      <c r="AH179" s="4"/>
    </row>
    <row r="180" spans="2:34" s="1" customFormat="1" outlineLevel="1" x14ac:dyDescent="0.25">
      <c r="B180" s="10"/>
      <c r="C180"/>
      <c r="E180" s="1" t="s">
        <v>6</v>
      </c>
      <c r="G180" s="6" t="s">
        <v>47</v>
      </c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 s="4"/>
      <c r="AH180" s="4"/>
    </row>
    <row r="181" spans="2:34" s="1" customFormat="1" outlineLevel="1" x14ac:dyDescent="0.25">
      <c r="B181" s="10"/>
      <c r="D181"/>
      <c r="E181" s="70">
        <v>2020</v>
      </c>
      <c r="F181" s="7"/>
      <c r="G181" s="64">
        <v>2020</v>
      </c>
      <c r="H181" s="64">
        <f t="shared" ref="H181" si="245">G181+1</f>
        <v>2021</v>
      </c>
      <c r="I181" s="64">
        <f t="shared" ref="I181" si="246">H181+1</f>
        <v>2022</v>
      </c>
      <c r="J181" s="64">
        <f t="shared" ref="J181" si="247">I181+1</f>
        <v>2023</v>
      </c>
      <c r="K181" s="64">
        <f t="shared" ref="K181" si="248">J181+1</f>
        <v>2024</v>
      </c>
      <c r="L181" s="64">
        <f t="shared" ref="L181" si="249">K181+1</f>
        <v>2025</v>
      </c>
      <c r="M181" s="64">
        <f t="shared" ref="M181" si="250">L181+1</f>
        <v>2026</v>
      </c>
      <c r="N181" s="64">
        <f t="shared" ref="N181" si="251">M181+1</f>
        <v>2027</v>
      </c>
      <c r="O181" s="64">
        <f t="shared" ref="O181" si="252">N181+1</f>
        <v>2028</v>
      </c>
      <c r="P181" s="64">
        <f t="shared" ref="P181" si="253">O181+1</f>
        <v>2029</v>
      </c>
      <c r="Q181" s="64">
        <f t="shared" ref="Q181" si="254">P181+1</f>
        <v>2030</v>
      </c>
      <c r="R181" s="64">
        <f t="shared" ref="R181" si="255">Q181+1</f>
        <v>2031</v>
      </c>
      <c r="S181" s="64">
        <f t="shared" ref="S181" si="256">R181+1</f>
        <v>2032</v>
      </c>
      <c r="T181" s="64">
        <f t="shared" ref="T181" si="257">S181+1</f>
        <v>2033</v>
      </c>
      <c r="U181" s="64">
        <f t="shared" ref="U181" si="258">T181+1</f>
        <v>2034</v>
      </c>
      <c r="V181" s="64">
        <f t="shared" ref="V181" si="259">U181+1</f>
        <v>2035</v>
      </c>
      <c r="W181" s="64">
        <f t="shared" ref="W181" si="260">V181+1</f>
        <v>2036</v>
      </c>
      <c r="X181" s="64">
        <f t="shared" ref="X181" si="261">W181+1</f>
        <v>2037</v>
      </c>
      <c r="Y181" s="64">
        <f t="shared" ref="Y181" si="262">X181+1</f>
        <v>2038</v>
      </c>
      <c r="Z181" s="64">
        <f t="shared" ref="Z181" si="263">Y181+1</f>
        <v>2039</v>
      </c>
      <c r="AA181" s="64">
        <f t="shared" ref="AA181" si="264">Z181+1</f>
        <v>2040</v>
      </c>
      <c r="AB181" s="64">
        <f t="shared" ref="AB181" si="265">AA181+1</f>
        <v>2041</v>
      </c>
      <c r="AC181" s="64">
        <f t="shared" ref="AC181" si="266">AB181+1</f>
        <v>2042</v>
      </c>
      <c r="AD181" s="64">
        <f t="shared" ref="AD181" si="267">AC181+1</f>
        <v>2043</v>
      </c>
      <c r="AE181" s="64">
        <f t="shared" ref="AE181" si="268">AD181+1</f>
        <v>2044</v>
      </c>
      <c r="AF181" s="64">
        <f t="shared" ref="AF181" si="269">AE181+1</f>
        <v>2045</v>
      </c>
      <c r="AG181" s="4"/>
      <c r="AH181" s="4"/>
    </row>
    <row r="182" spans="2:34" s="1" customFormat="1" ht="14.25" outlineLevel="1" x14ac:dyDescent="0.2">
      <c r="B182" s="10"/>
      <c r="C182" s="22" t="s">
        <v>5</v>
      </c>
      <c r="D182" s="41" t="s">
        <v>37</v>
      </c>
      <c r="E182" s="72">
        <v>1.6007618626382451E-2</v>
      </c>
      <c r="F182" s="6" t="s">
        <v>0</v>
      </c>
      <c r="G182" s="49">
        <f>$E182</f>
        <v>1.6007618626382451E-2</v>
      </c>
      <c r="H182" s="49">
        <f t="shared" ref="H182:W192" si="270">$E182</f>
        <v>1.6007618626382451E-2</v>
      </c>
      <c r="I182" s="49">
        <f t="shared" si="270"/>
        <v>1.6007618626382451E-2</v>
      </c>
      <c r="J182" s="49">
        <f t="shared" si="270"/>
        <v>1.6007618626382451E-2</v>
      </c>
      <c r="K182" s="49">
        <f t="shared" si="270"/>
        <v>1.6007618626382451E-2</v>
      </c>
      <c r="L182" s="49">
        <f t="shared" si="270"/>
        <v>1.6007618626382451E-2</v>
      </c>
      <c r="M182" s="49">
        <f t="shared" si="270"/>
        <v>1.6007618626382451E-2</v>
      </c>
      <c r="N182" s="49">
        <f t="shared" si="270"/>
        <v>1.6007618626382451E-2</v>
      </c>
      <c r="O182" s="49">
        <f t="shared" si="270"/>
        <v>1.6007618626382451E-2</v>
      </c>
      <c r="P182" s="49">
        <f t="shared" si="270"/>
        <v>1.6007618626382451E-2</v>
      </c>
      <c r="Q182" s="49">
        <f t="shared" si="270"/>
        <v>1.6007618626382451E-2</v>
      </c>
      <c r="R182" s="49">
        <f t="shared" si="270"/>
        <v>1.6007618626382451E-2</v>
      </c>
      <c r="S182" s="49">
        <f t="shared" si="270"/>
        <v>1.6007618626382451E-2</v>
      </c>
      <c r="T182" s="49">
        <f t="shared" si="270"/>
        <v>1.6007618626382451E-2</v>
      </c>
      <c r="U182" s="49">
        <f t="shared" si="270"/>
        <v>1.6007618626382451E-2</v>
      </c>
      <c r="V182" s="49">
        <f t="shared" si="270"/>
        <v>1.6007618626382451E-2</v>
      </c>
      <c r="W182" s="49">
        <f t="shared" si="270"/>
        <v>1.6007618626382451E-2</v>
      </c>
      <c r="X182" s="49">
        <f t="shared" ref="W182:AF193" si="271">$E182</f>
        <v>1.6007618626382451E-2</v>
      </c>
      <c r="Y182" s="49">
        <f t="shared" si="271"/>
        <v>1.6007618626382451E-2</v>
      </c>
      <c r="Z182" s="49">
        <f t="shared" si="271"/>
        <v>1.6007618626382451E-2</v>
      </c>
      <c r="AA182" s="49">
        <f t="shared" si="271"/>
        <v>1.6007618626382451E-2</v>
      </c>
      <c r="AB182" s="49">
        <f t="shared" si="271"/>
        <v>1.6007618626382451E-2</v>
      </c>
      <c r="AC182" s="49">
        <f t="shared" si="271"/>
        <v>1.6007618626382451E-2</v>
      </c>
      <c r="AD182" s="49">
        <f t="shared" si="271"/>
        <v>1.6007618626382451E-2</v>
      </c>
      <c r="AE182" s="49">
        <f t="shared" si="271"/>
        <v>1.6007618626382451E-2</v>
      </c>
      <c r="AF182" s="49">
        <f t="shared" si="271"/>
        <v>1.6007618626382451E-2</v>
      </c>
      <c r="AG182" s="6" t="s">
        <v>0</v>
      </c>
      <c r="AH182" s="4"/>
    </row>
    <row r="183" spans="2:34" s="1" customFormat="1" ht="14.25" outlineLevel="1" x14ac:dyDescent="0.2">
      <c r="B183" s="10"/>
      <c r="C183" s="22"/>
      <c r="D183" s="41" t="s">
        <v>39</v>
      </c>
      <c r="E183" s="72">
        <v>1.6007618626382451E-2</v>
      </c>
      <c r="F183" s="6" t="s">
        <v>0</v>
      </c>
      <c r="G183" s="49">
        <f t="shared" ref="G183:V193" si="272">$E183</f>
        <v>1.6007618626382451E-2</v>
      </c>
      <c r="H183" s="49">
        <f t="shared" si="270"/>
        <v>1.6007618626382451E-2</v>
      </c>
      <c r="I183" s="49">
        <f t="shared" si="270"/>
        <v>1.6007618626382451E-2</v>
      </c>
      <c r="J183" s="49">
        <f t="shared" si="270"/>
        <v>1.6007618626382451E-2</v>
      </c>
      <c r="K183" s="49">
        <f t="shared" si="270"/>
        <v>1.6007618626382451E-2</v>
      </c>
      <c r="L183" s="49">
        <f t="shared" si="270"/>
        <v>1.6007618626382451E-2</v>
      </c>
      <c r="M183" s="49">
        <f t="shared" si="270"/>
        <v>1.6007618626382451E-2</v>
      </c>
      <c r="N183" s="49">
        <f t="shared" si="270"/>
        <v>1.6007618626382451E-2</v>
      </c>
      <c r="O183" s="49">
        <f t="shared" si="270"/>
        <v>1.6007618626382451E-2</v>
      </c>
      <c r="P183" s="49">
        <f t="shared" si="270"/>
        <v>1.6007618626382451E-2</v>
      </c>
      <c r="Q183" s="49">
        <f t="shared" si="270"/>
        <v>1.6007618626382451E-2</v>
      </c>
      <c r="R183" s="49">
        <f t="shared" si="270"/>
        <v>1.6007618626382451E-2</v>
      </c>
      <c r="S183" s="49">
        <f t="shared" si="270"/>
        <v>1.6007618626382451E-2</v>
      </c>
      <c r="T183" s="49">
        <f t="shared" si="270"/>
        <v>1.6007618626382451E-2</v>
      </c>
      <c r="U183" s="49">
        <f t="shared" si="270"/>
        <v>1.6007618626382451E-2</v>
      </c>
      <c r="V183" s="49">
        <f t="shared" si="270"/>
        <v>1.6007618626382451E-2</v>
      </c>
      <c r="W183" s="49">
        <f t="shared" si="270"/>
        <v>1.6007618626382451E-2</v>
      </c>
      <c r="X183" s="49">
        <f t="shared" si="271"/>
        <v>1.6007618626382451E-2</v>
      </c>
      <c r="Y183" s="49">
        <f t="shared" si="271"/>
        <v>1.6007618626382451E-2</v>
      </c>
      <c r="Z183" s="49">
        <f t="shared" si="271"/>
        <v>1.6007618626382451E-2</v>
      </c>
      <c r="AA183" s="49">
        <f t="shared" si="271"/>
        <v>1.6007618626382451E-2</v>
      </c>
      <c r="AB183" s="49">
        <f t="shared" si="271"/>
        <v>1.6007618626382451E-2</v>
      </c>
      <c r="AC183" s="49">
        <f t="shared" si="271"/>
        <v>1.6007618626382451E-2</v>
      </c>
      <c r="AD183" s="49">
        <f t="shared" si="271"/>
        <v>1.6007618626382451E-2</v>
      </c>
      <c r="AE183" s="49">
        <f t="shared" si="271"/>
        <v>1.6007618626382451E-2</v>
      </c>
      <c r="AF183" s="49">
        <f t="shared" si="271"/>
        <v>1.6007618626382451E-2</v>
      </c>
      <c r="AG183" s="6" t="s">
        <v>0</v>
      </c>
      <c r="AH183" s="4"/>
    </row>
    <row r="184" spans="2:34" s="1" customFormat="1" ht="14.25" outlineLevel="1" x14ac:dyDescent="0.2">
      <c r="B184" s="10"/>
      <c r="C184" s="22"/>
      <c r="D184" s="41" t="s">
        <v>2</v>
      </c>
      <c r="E184" s="72">
        <v>1.6007618626382451E-2</v>
      </c>
      <c r="F184" s="6" t="s">
        <v>0</v>
      </c>
      <c r="G184" s="49">
        <f t="shared" si="272"/>
        <v>1.6007618626382451E-2</v>
      </c>
      <c r="H184" s="49">
        <f t="shared" si="270"/>
        <v>1.6007618626382451E-2</v>
      </c>
      <c r="I184" s="49">
        <f t="shared" si="270"/>
        <v>1.6007618626382451E-2</v>
      </c>
      <c r="J184" s="49">
        <f t="shared" si="270"/>
        <v>1.6007618626382451E-2</v>
      </c>
      <c r="K184" s="49">
        <f t="shared" si="270"/>
        <v>1.6007618626382451E-2</v>
      </c>
      <c r="L184" s="49">
        <f t="shared" si="270"/>
        <v>1.6007618626382451E-2</v>
      </c>
      <c r="M184" s="49">
        <f t="shared" si="270"/>
        <v>1.6007618626382451E-2</v>
      </c>
      <c r="N184" s="49">
        <f t="shared" si="270"/>
        <v>1.6007618626382451E-2</v>
      </c>
      <c r="O184" s="49">
        <f t="shared" si="270"/>
        <v>1.6007618626382451E-2</v>
      </c>
      <c r="P184" s="49">
        <f t="shared" si="270"/>
        <v>1.6007618626382451E-2</v>
      </c>
      <c r="Q184" s="49">
        <f t="shared" si="270"/>
        <v>1.6007618626382451E-2</v>
      </c>
      <c r="R184" s="49">
        <f t="shared" si="270"/>
        <v>1.6007618626382451E-2</v>
      </c>
      <c r="S184" s="49">
        <f t="shared" si="270"/>
        <v>1.6007618626382451E-2</v>
      </c>
      <c r="T184" s="49">
        <f t="shared" si="270"/>
        <v>1.6007618626382451E-2</v>
      </c>
      <c r="U184" s="49">
        <f t="shared" si="270"/>
        <v>1.6007618626382451E-2</v>
      </c>
      <c r="V184" s="49">
        <f t="shared" si="270"/>
        <v>1.6007618626382451E-2</v>
      </c>
      <c r="W184" s="49">
        <f t="shared" si="270"/>
        <v>1.6007618626382451E-2</v>
      </c>
      <c r="X184" s="49">
        <f t="shared" si="271"/>
        <v>1.6007618626382451E-2</v>
      </c>
      <c r="Y184" s="49">
        <f t="shared" si="271"/>
        <v>1.6007618626382451E-2</v>
      </c>
      <c r="Z184" s="49">
        <f t="shared" si="271"/>
        <v>1.6007618626382451E-2</v>
      </c>
      <c r="AA184" s="49">
        <f t="shared" si="271"/>
        <v>1.6007618626382451E-2</v>
      </c>
      <c r="AB184" s="49">
        <f t="shared" si="271"/>
        <v>1.6007618626382451E-2</v>
      </c>
      <c r="AC184" s="49">
        <f t="shared" si="271"/>
        <v>1.6007618626382451E-2</v>
      </c>
      <c r="AD184" s="49">
        <f t="shared" si="271"/>
        <v>1.6007618626382451E-2</v>
      </c>
      <c r="AE184" s="49">
        <f t="shared" si="271"/>
        <v>1.6007618626382451E-2</v>
      </c>
      <c r="AF184" s="49">
        <f t="shared" si="271"/>
        <v>1.6007618626382451E-2</v>
      </c>
      <c r="AG184" s="6" t="s">
        <v>0</v>
      </c>
      <c r="AH184" s="4"/>
    </row>
    <row r="185" spans="2:34" s="1" customFormat="1" ht="14.25" outlineLevel="1" x14ac:dyDescent="0.2">
      <c r="B185" s="10"/>
      <c r="C185" s="22"/>
      <c r="D185" s="41" t="s">
        <v>1</v>
      </c>
      <c r="E185" s="72">
        <v>1.6007618626382451E-2</v>
      </c>
      <c r="F185" s="6" t="s">
        <v>0</v>
      </c>
      <c r="G185" s="49">
        <f t="shared" si="272"/>
        <v>1.6007618626382451E-2</v>
      </c>
      <c r="H185" s="49">
        <f t="shared" si="270"/>
        <v>1.6007618626382451E-2</v>
      </c>
      <c r="I185" s="49">
        <f t="shared" si="270"/>
        <v>1.6007618626382451E-2</v>
      </c>
      <c r="J185" s="49">
        <f t="shared" si="270"/>
        <v>1.6007618626382451E-2</v>
      </c>
      <c r="K185" s="49">
        <f t="shared" si="270"/>
        <v>1.6007618626382451E-2</v>
      </c>
      <c r="L185" s="49">
        <f t="shared" si="270"/>
        <v>1.6007618626382451E-2</v>
      </c>
      <c r="M185" s="49">
        <f t="shared" si="270"/>
        <v>1.6007618626382451E-2</v>
      </c>
      <c r="N185" s="49">
        <f t="shared" si="270"/>
        <v>1.6007618626382451E-2</v>
      </c>
      <c r="O185" s="49">
        <f t="shared" si="270"/>
        <v>1.6007618626382451E-2</v>
      </c>
      <c r="P185" s="49">
        <f t="shared" si="270"/>
        <v>1.6007618626382451E-2</v>
      </c>
      <c r="Q185" s="49">
        <f t="shared" si="270"/>
        <v>1.6007618626382451E-2</v>
      </c>
      <c r="R185" s="49">
        <f t="shared" si="270"/>
        <v>1.6007618626382451E-2</v>
      </c>
      <c r="S185" s="49">
        <f t="shared" si="270"/>
        <v>1.6007618626382451E-2</v>
      </c>
      <c r="T185" s="49">
        <f t="shared" si="270"/>
        <v>1.6007618626382451E-2</v>
      </c>
      <c r="U185" s="49">
        <f t="shared" si="270"/>
        <v>1.6007618626382451E-2</v>
      </c>
      <c r="V185" s="49">
        <f t="shared" si="270"/>
        <v>1.6007618626382451E-2</v>
      </c>
      <c r="W185" s="49">
        <f t="shared" si="270"/>
        <v>1.6007618626382451E-2</v>
      </c>
      <c r="X185" s="49">
        <f t="shared" si="271"/>
        <v>1.6007618626382451E-2</v>
      </c>
      <c r="Y185" s="49">
        <f t="shared" si="271"/>
        <v>1.6007618626382451E-2</v>
      </c>
      <c r="Z185" s="49">
        <f t="shared" si="271"/>
        <v>1.6007618626382451E-2</v>
      </c>
      <c r="AA185" s="49">
        <f t="shared" si="271"/>
        <v>1.6007618626382451E-2</v>
      </c>
      <c r="AB185" s="49">
        <f t="shared" si="271"/>
        <v>1.6007618626382451E-2</v>
      </c>
      <c r="AC185" s="49">
        <f t="shared" si="271"/>
        <v>1.6007618626382451E-2</v>
      </c>
      <c r="AD185" s="49">
        <f t="shared" si="271"/>
        <v>1.6007618626382451E-2</v>
      </c>
      <c r="AE185" s="49">
        <f t="shared" si="271"/>
        <v>1.6007618626382451E-2</v>
      </c>
      <c r="AF185" s="49">
        <f t="shared" si="271"/>
        <v>1.6007618626382451E-2</v>
      </c>
      <c r="AG185" s="6" t="s">
        <v>0</v>
      </c>
      <c r="AH185" s="4"/>
    </row>
    <row r="186" spans="2:34" s="1" customFormat="1" ht="14.25" outlineLevel="1" x14ac:dyDescent="0.2">
      <c r="B186" s="10"/>
      <c r="C186" s="22" t="s">
        <v>4</v>
      </c>
      <c r="D186" s="41" t="s">
        <v>37</v>
      </c>
      <c r="E186" s="72">
        <v>2.647058064890696E-2</v>
      </c>
      <c r="F186" s="6" t="s">
        <v>0</v>
      </c>
      <c r="G186" s="49">
        <f t="shared" si="272"/>
        <v>2.647058064890696E-2</v>
      </c>
      <c r="H186" s="49">
        <f t="shared" si="270"/>
        <v>2.647058064890696E-2</v>
      </c>
      <c r="I186" s="49">
        <f t="shared" si="270"/>
        <v>2.647058064890696E-2</v>
      </c>
      <c r="J186" s="49">
        <f t="shared" si="270"/>
        <v>2.647058064890696E-2</v>
      </c>
      <c r="K186" s="49">
        <f t="shared" si="270"/>
        <v>2.647058064890696E-2</v>
      </c>
      <c r="L186" s="49">
        <f t="shared" si="270"/>
        <v>2.647058064890696E-2</v>
      </c>
      <c r="M186" s="49">
        <f t="shared" si="270"/>
        <v>2.647058064890696E-2</v>
      </c>
      <c r="N186" s="49">
        <f t="shared" si="270"/>
        <v>2.647058064890696E-2</v>
      </c>
      <c r="O186" s="49">
        <f t="shared" si="270"/>
        <v>2.647058064890696E-2</v>
      </c>
      <c r="P186" s="49">
        <f t="shared" si="270"/>
        <v>2.647058064890696E-2</v>
      </c>
      <c r="Q186" s="49">
        <f t="shared" si="270"/>
        <v>2.647058064890696E-2</v>
      </c>
      <c r="R186" s="49">
        <f t="shared" si="270"/>
        <v>2.647058064890696E-2</v>
      </c>
      <c r="S186" s="49">
        <f t="shared" si="270"/>
        <v>2.647058064890696E-2</v>
      </c>
      <c r="T186" s="49">
        <f t="shared" si="270"/>
        <v>2.647058064890696E-2</v>
      </c>
      <c r="U186" s="49">
        <f t="shared" si="270"/>
        <v>2.647058064890696E-2</v>
      </c>
      <c r="V186" s="49">
        <f t="shared" si="270"/>
        <v>2.647058064890696E-2</v>
      </c>
      <c r="W186" s="49">
        <f t="shared" si="270"/>
        <v>2.647058064890696E-2</v>
      </c>
      <c r="X186" s="49">
        <f t="shared" si="271"/>
        <v>2.647058064890696E-2</v>
      </c>
      <c r="Y186" s="49">
        <f t="shared" si="271"/>
        <v>2.647058064890696E-2</v>
      </c>
      <c r="Z186" s="49">
        <f t="shared" si="271"/>
        <v>2.647058064890696E-2</v>
      </c>
      <c r="AA186" s="49">
        <f t="shared" si="271"/>
        <v>2.647058064890696E-2</v>
      </c>
      <c r="AB186" s="49">
        <f t="shared" si="271"/>
        <v>2.647058064890696E-2</v>
      </c>
      <c r="AC186" s="49">
        <f t="shared" si="271"/>
        <v>2.647058064890696E-2</v>
      </c>
      <c r="AD186" s="49">
        <f t="shared" si="271"/>
        <v>2.647058064890696E-2</v>
      </c>
      <c r="AE186" s="49">
        <f t="shared" si="271"/>
        <v>2.647058064890696E-2</v>
      </c>
      <c r="AF186" s="49">
        <f t="shared" si="271"/>
        <v>2.647058064890696E-2</v>
      </c>
      <c r="AG186" s="6" t="s">
        <v>0</v>
      </c>
      <c r="AH186" s="4"/>
    </row>
    <row r="187" spans="2:34" s="1" customFormat="1" ht="14.25" outlineLevel="1" x14ac:dyDescent="0.2">
      <c r="B187" s="10"/>
      <c r="C187" s="22"/>
      <c r="D187" s="41" t="s">
        <v>39</v>
      </c>
      <c r="E187" s="72">
        <v>2.647058064890696E-2</v>
      </c>
      <c r="F187" s="6" t="s">
        <v>0</v>
      </c>
      <c r="G187" s="49">
        <f t="shared" si="272"/>
        <v>2.647058064890696E-2</v>
      </c>
      <c r="H187" s="49">
        <f t="shared" si="270"/>
        <v>2.647058064890696E-2</v>
      </c>
      <c r="I187" s="49">
        <f t="shared" si="270"/>
        <v>2.647058064890696E-2</v>
      </c>
      <c r="J187" s="49">
        <f t="shared" si="270"/>
        <v>2.647058064890696E-2</v>
      </c>
      <c r="K187" s="49">
        <f t="shared" si="270"/>
        <v>2.647058064890696E-2</v>
      </c>
      <c r="L187" s="49">
        <f t="shared" si="270"/>
        <v>2.647058064890696E-2</v>
      </c>
      <c r="M187" s="49">
        <f t="shared" si="270"/>
        <v>2.647058064890696E-2</v>
      </c>
      <c r="N187" s="49">
        <f t="shared" si="270"/>
        <v>2.647058064890696E-2</v>
      </c>
      <c r="O187" s="49">
        <f t="shared" si="270"/>
        <v>2.647058064890696E-2</v>
      </c>
      <c r="P187" s="49">
        <f t="shared" si="270"/>
        <v>2.647058064890696E-2</v>
      </c>
      <c r="Q187" s="49">
        <f t="shared" si="270"/>
        <v>2.647058064890696E-2</v>
      </c>
      <c r="R187" s="49">
        <f t="shared" si="270"/>
        <v>2.647058064890696E-2</v>
      </c>
      <c r="S187" s="49">
        <f t="shared" si="270"/>
        <v>2.647058064890696E-2</v>
      </c>
      <c r="T187" s="49">
        <f t="shared" si="270"/>
        <v>2.647058064890696E-2</v>
      </c>
      <c r="U187" s="49">
        <f t="shared" si="270"/>
        <v>2.647058064890696E-2</v>
      </c>
      <c r="V187" s="49">
        <f t="shared" si="270"/>
        <v>2.647058064890696E-2</v>
      </c>
      <c r="W187" s="49">
        <f t="shared" si="270"/>
        <v>2.647058064890696E-2</v>
      </c>
      <c r="X187" s="49">
        <f t="shared" si="271"/>
        <v>2.647058064890696E-2</v>
      </c>
      <c r="Y187" s="49">
        <f t="shared" si="271"/>
        <v>2.647058064890696E-2</v>
      </c>
      <c r="Z187" s="49">
        <f t="shared" si="271"/>
        <v>2.647058064890696E-2</v>
      </c>
      <c r="AA187" s="49">
        <f t="shared" si="271"/>
        <v>2.647058064890696E-2</v>
      </c>
      <c r="AB187" s="49">
        <f t="shared" si="271"/>
        <v>2.647058064890696E-2</v>
      </c>
      <c r="AC187" s="49">
        <f t="shared" si="271"/>
        <v>2.647058064890696E-2</v>
      </c>
      <c r="AD187" s="49">
        <f t="shared" si="271"/>
        <v>2.647058064890696E-2</v>
      </c>
      <c r="AE187" s="49">
        <f t="shared" si="271"/>
        <v>2.647058064890696E-2</v>
      </c>
      <c r="AF187" s="49">
        <f t="shared" si="271"/>
        <v>2.647058064890696E-2</v>
      </c>
      <c r="AG187" s="6" t="s">
        <v>0</v>
      </c>
      <c r="AH187" s="4"/>
    </row>
    <row r="188" spans="2:34" s="1" customFormat="1" ht="14.25" outlineLevel="1" x14ac:dyDescent="0.2">
      <c r="B188" s="10"/>
      <c r="C188" s="22"/>
      <c r="D188" s="41" t="s">
        <v>2</v>
      </c>
      <c r="E188" s="72">
        <v>2.647058064890696E-2</v>
      </c>
      <c r="F188" s="6" t="s">
        <v>0</v>
      </c>
      <c r="G188" s="49">
        <f t="shared" si="272"/>
        <v>2.647058064890696E-2</v>
      </c>
      <c r="H188" s="49">
        <f t="shared" si="270"/>
        <v>2.647058064890696E-2</v>
      </c>
      <c r="I188" s="49">
        <f t="shared" si="270"/>
        <v>2.647058064890696E-2</v>
      </c>
      <c r="J188" s="49">
        <f t="shared" si="270"/>
        <v>2.647058064890696E-2</v>
      </c>
      <c r="K188" s="49">
        <f t="shared" si="270"/>
        <v>2.647058064890696E-2</v>
      </c>
      <c r="L188" s="49">
        <f t="shared" si="270"/>
        <v>2.647058064890696E-2</v>
      </c>
      <c r="M188" s="49">
        <f t="shared" si="270"/>
        <v>2.647058064890696E-2</v>
      </c>
      <c r="N188" s="49">
        <f t="shared" si="270"/>
        <v>2.647058064890696E-2</v>
      </c>
      <c r="O188" s="49">
        <f t="shared" si="270"/>
        <v>2.647058064890696E-2</v>
      </c>
      <c r="P188" s="49">
        <f t="shared" si="270"/>
        <v>2.647058064890696E-2</v>
      </c>
      <c r="Q188" s="49">
        <f t="shared" si="270"/>
        <v>2.647058064890696E-2</v>
      </c>
      <c r="R188" s="49">
        <f t="shared" si="270"/>
        <v>2.647058064890696E-2</v>
      </c>
      <c r="S188" s="49">
        <f t="shared" si="270"/>
        <v>2.647058064890696E-2</v>
      </c>
      <c r="T188" s="49">
        <f t="shared" si="270"/>
        <v>2.647058064890696E-2</v>
      </c>
      <c r="U188" s="49">
        <f t="shared" si="270"/>
        <v>2.647058064890696E-2</v>
      </c>
      <c r="V188" s="49">
        <f t="shared" si="270"/>
        <v>2.647058064890696E-2</v>
      </c>
      <c r="W188" s="49">
        <f t="shared" si="270"/>
        <v>2.647058064890696E-2</v>
      </c>
      <c r="X188" s="49">
        <f t="shared" si="271"/>
        <v>2.647058064890696E-2</v>
      </c>
      <c r="Y188" s="49">
        <f t="shared" si="271"/>
        <v>2.647058064890696E-2</v>
      </c>
      <c r="Z188" s="49">
        <f t="shared" si="271"/>
        <v>2.647058064890696E-2</v>
      </c>
      <c r="AA188" s="49">
        <f t="shared" si="271"/>
        <v>2.647058064890696E-2</v>
      </c>
      <c r="AB188" s="49">
        <f t="shared" si="271"/>
        <v>2.647058064890696E-2</v>
      </c>
      <c r="AC188" s="49">
        <f t="shared" si="271"/>
        <v>2.647058064890696E-2</v>
      </c>
      <c r="AD188" s="49">
        <f t="shared" si="271"/>
        <v>2.647058064890696E-2</v>
      </c>
      <c r="AE188" s="49">
        <f t="shared" si="271"/>
        <v>2.647058064890696E-2</v>
      </c>
      <c r="AF188" s="49">
        <f t="shared" si="271"/>
        <v>2.647058064890696E-2</v>
      </c>
      <c r="AG188" s="6" t="s">
        <v>0</v>
      </c>
      <c r="AH188" s="4"/>
    </row>
    <row r="189" spans="2:34" s="1" customFormat="1" ht="14.25" outlineLevel="1" x14ac:dyDescent="0.2">
      <c r="B189" s="10"/>
      <c r="C189" s="22"/>
      <c r="D189" s="41" t="s">
        <v>1</v>
      </c>
      <c r="E189" s="72">
        <v>2.647058064890696E-2</v>
      </c>
      <c r="F189" s="6" t="s">
        <v>0</v>
      </c>
      <c r="G189" s="49">
        <f t="shared" si="272"/>
        <v>2.647058064890696E-2</v>
      </c>
      <c r="H189" s="49">
        <f t="shared" si="270"/>
        <v>2.647058064890696E-2</v>
      </c>
      <c r="I189" s="49">
        <f t="shared" si="270"/>
        <v>2.647058064890696E-2</v>
      </c>
      <c r="J189" s="49">
        <f t="shared" si="270"/>
        <v>2.647058064890696E-2</v>
      </c>
      <c r="K189" s="49">
        <f t="shared" si="270"/>
        <v>2.647058064890696E-2</v>
      </c>
      <c r="L189" s="49">
        <f t="shared" si="270"/>
        <v>2.647058064890696E-2</v>
      </c>
      <c r="M189" s="49">
        <f t="shared" si="270"/>
        <v>2.647058064890696E-2</v>
      </c>
      <c r="N189" s="49">
        <f t="shared" si="270"/>
        <v>2.647058064890696E-2</v>
      </c>
      <c r="O189" s="49">
        <f t="shared" si="270"/>
        <v>2.647058064890696E-2</v>
      </c>
      <c r="P189" s="49">
        <f t="shared" si="270"/>
        <v>2.647058064890696E-2</v>
      </c>
      <c r="Q189" s="49">
        <f t="shared" si="270"/>
        <v>2.647058064890696E-2</v>
      </c>
      <c r="R189" s="49">
        <f t="shared" si="270"/>
        <v>2.647058064890696E-2</v>
      </c>
      <c r="S189" s="49">
        <f t="shared" si="270"/>
        <v>2.647058064890696E-2</v>
      </c>
      <c r="T189" s="49">
        <f t="shared" si="270"/>
        <v>2.647058064890696E-2</v>
      </c>
      <c r="U189" s="49">
        <f t="shared" si="270"/>
        <v>2.647058064890696E-2</v>
      </c>
      <c r="V189" s="49">
        <f t="shared" si="270"/>
        <v>2.647058064890696E-2</v>
      </c>
      <c r="W189" s="49">
        <f t="shared" si="270"/>
        <v>2.647058064890696E-2</v>
      </c>
      <c r="X189" s="49">
        <f t="shared" si="271"/>
        <v>2.647058064890696E-2</v>
      </c>
      <c r="Y189" s="49">
        <f t="shared" si="271"/>
        <v>2.647058064890696E-2</v>
      </c>
      <c r="Z189" s="49">
        <f t="shared" si="271"/>
        <v>2.647058064890696E-2</v>
      </c>
      <c r="AA189" s="49">
        <f t="shared" si="271"/>
        <v>2.647058064890696E-2</v>
      </c>
      <c r="AB189" s="49">
        <f t="shared" si="271"/>
        <v>2.647058064890696E-2</v>
      </c>
      <c r="AC189" s="49">
        <f t="shared" si="271"/>
        <v>2.647058064890696E-2</v>
      </c>
      <c r="AD189" s="49">
        <f t="shared" si="271"/>
        <v>2.647058064890696E-2</v>
      </c>
      <c r="AE189" s="49">
        <f t="shared" si="271"/>
        <v>2.647058064890696E-2</v>
      </c>
      <c r="AF189" s="49">
        <f t="shared" si="271"/>
        <v>2.647058064890696E-2</v>
      </c>
      <c r="AG189" s="6" t="s">
        <v>0</v>
      </c>
      <c r="AH189" s="4"/>
    </row>
    <row r="190" spans="2:34" s="1" customFormat="1" ht="14.25" outlineLevel="1" x14ac:dyDescent="0.2">
      <c r="B190" s="10"/>
      <c r="C190" s="22" t="s">
        <v>3</v>
      </c>
      <c r="D190" s="41" t="s">
        <v>37</v>
      </c>
      <c r="E190" s="72">
        <v>7.4904279439136259E-2</v>
      </c>
      <c r="F190" s="6" t="s">
        <v>0</v>
      </c>
      <c r="G190" s="49">
        <f t="shared" si="272"/>
        <v>7.4904279439136259E-2</v>
      </c>
      <c r="H190" s="49">
        <f t="shared" si="270"/>
        <v>7.4904279439136259E-2</v>
      </c>
      <c r="I190" s="49">
        <f t="shared" si="270"/>
        <v>7.4904279439136259E-2</v>
      </c>
      <c r="J190" s="49">
        <f t="shared" si="270"/>
        <v>7.4904279439136259E-2</v>
      </c>
      <c r="K190" s="49">
        <f t="shared" si="270"/>
        <v>7.4904279439136259E-2</v>
      </c>
      <c r="L190" s="49">
        <f t="shared" si="270"/>
        <v>7.4904279439136259E-2</v>
      </c>
      <c r="M190" s="49">
        <f t="shared" si="270"/>
        <v>7.4904279439136259E-2</v>
      </c>
      <c r="N190" s="49">
        <f t="shared" si="270"/>
        <v>7.4904279439136259E-2</v>
      </c>
      <c r="O190" s="49">
        <f t="shared" si="270"/>
        <v>7.4904279439136259E-2</v>
      </c>
      <c r="P190" s="49">
        <f t="shared" si="270"/>
        <v>7.4904279439136259E-2</v>
      </c>
      <c r="Q190" s="49">
        <f t="shared" si="270"/>
        <v>7.4904279439136259E-2</v>
      </c>
      <c r="R190" s="49">
        <f t="shared" si="270"/>
        <v>7.4904279439136259E-2</v>
      </c>
      <c r="S190" s="49">
        <f t="shared" si="270"/>
        <v>7.4904279439136259E-2</v>
      </c>
      <c r="T190" s="49">
        <f t="shared" si="270"/>
        <v>7.4904279439136259E-2</v>
      </c>
      <c r="U190" s="49">
        <f t="shared" si="270"/>
        <v>7.4904279439136259E-2</v>
      </c>
      <c r="V190" s="49">
        <f t="shared" si="270"/>
        <v>7.4904279439136259E-2</v>
      </c>
      <c r="W190" s="49">
        <f t="shared" si="270"/>
        <v>7.4904279439136259E-2</v>
      </c>
      <c r="X190" s="49">
        <f t="shared" si="271"/>
        <v>7.4904279439136259E-2</v>
      </c>
      <c r="Y190" s="49">
        <f t="shared" si="271"/>
        <v>7.4904279439136259E-2</v>
      </c>
      <c r="Z190" s="49">
        <f t="shared" si="271"/>
        <v>7.4904279439136259E-2</v>
      </c>
      <c r="AA190" s="49">
        <f t="shared" si="271"/>
        <v>7.4904279439136259E-2</v>
      </c>
      <c r="AB190" s="49">
        <f t="shared" si="271"/>
        <v>7.4904279439136259E-2</v>
      </c>
      <c r="AC190" s="49">
        <f t="shared" si="271"/>
        <v>7.4904279439136259E-2</v>
      </c>
      <c r="AD190" s="49">
        <f t="shared" si="271"/>
        <v>7.4904279439136259E-2</v>
      </c>
      <c r="AE190" s="49">
        <f t="shared" si="271"/>
        <v>7.4904279439136259E-2</v>
      </c>
      <c r="AF190" s="49">
        <f t="shared" si="271"/>
        <v>7.4904279439136259E-2</v>
      </c>
      <c r="AG190" s="6" t="s">
        <v>0</v>
      </c>
      <c r="AH190" s="4"/>
    </row>
    <row r="191" spans="2:34" s="1" customFormat="1" ht="14.25" outlineLevel="1" x14ac:dyDescent="0.2">
      <c r="B191" s="10"/>
      <c r="C191" s="22"/>
      <c r="D191" s="41" t="s">
        <v>39</v>
      </c>
      <c r="E191" s="72">
        <v>7.4904279439136259E-2</v>
      </c>
      <c r="F191" s="6" t="s">
        <v>0</v>
      </c>
      <c r="G191" s="49">
        <f t="shared" si="272"/>
        <v>7.4904279439136259E-2</v>
      </c>
      <c r="H191" s="49">
        <f t="shared" si="270"/>
        <v>7.4904279439136259E-2</v>
      </c>
      <c r="I191" s="49">
        <f t="shared" si="270"/>
        <v>7.4904279439136259E-2</v>
      </c>
      <c r="J191" s="49">
        <f t="shared" si="270"/>
        <v>7.4904279439136259E-2</v>
      </c>
      <c r="K191" s="49">
        <f t="shared" si="270"/>
        <v>7.4904279439136259E-2</v>
      </c>
      <c r="L191" s="49">
        <f t="shared" si="270"/>
        <v>7.4904279439136259E-2</v>
      </c>
      <c r="M191" s="49">
        <f t="shared" si="270"/>
        <v>7.4904279439136259E-2</v>
      </c>
      <c r="N191" s="49">
        <f t="shared" si="270"/>
        <v>7.4904279439136259E-2</v>
      </c>
      <c r="O191" s="49">
        <f t="shared" si="270"/>
        <v>7.4904279439136259E-2</v>
      </c>
      <c r="P191" s="49">
        <f t="shared" si="270"/>
        <v>7.4904279439136259E-2</v>
      </c>
      <c r="Q191" s="49">
        <f t="shared" si="270"/>
        <v>7.4904279439136259E-2</v>
      </c>
      <c r="R191" s="49">
        <f t="shared" si="270"/>
        <v>7.4904279439136259E-2</v>
      </c>
      <c r="S191" s="49">
        <f t="shared" si="270"/>
        <v>7.4904279439136259E-2</v>
      </c>
      <c r="T191" s="49">
        <f t="shared" si="270"/>
        <v>7.4904279439136259E-2</v>
      </c>
      <c r="U191" s="49">
        <f t="shared" si="270"/>
        <v>7.4904279439136259E-2</v>
      </c>
      <c r="V191" s="49">
        <f t="shared" si="270"/>
        <v>7.4904279439136259E-2</v>
      </c>
      <c r="W191" s="49">
        <f t="shared" si="270"/>
        <v>7.4904279439136259E-2</v>
      </c>
      <c r="X191" s="49">
        <f t="shared" si="271"/>
        <v>7.4904279439136259E-2</v>
      </c>
      <c r="Y191" s="49">
        <f t="shared" si="271"/>
        <v>7.4904279439136259E-2</v>
      </c>
      <c r="Z191" s="49">
        <f t="shared" si="271"/>
        <v>7.4904279439136259E-2</v>
      </c>
      <c r="AA191" s="49">
        <f t="shared" si="271"/>
        <v>7.4904279439136259E-2</v>
      </c>
      <c r="AB191" s="49">
        <f t="shared" si="271"/>
        <v>7.4904279439136259E-2</v>
      </c>
      <c r="AC191" s="49">
        <f t="shared" si="271"/>
        <v>7.4904279439136259E-2</v>
      </c>
      <c r="AD191" s="49">
        <f t="shared" si="271"/>
        <v>7.4904279439136259E-2</v>
      </c>
      <c r="AE191" s="49">
        <f t="shared" si="271"/>
        <v>7.4904279439136259E-2</v>
      </c>
      <c r="AF191" s="49">
        <f t="shared" si="271"/>
        <v>7.4904279439136259E-2</v>
      </c>
      <c r="AG191" s="6" t="s">
        <v>0</v>
      </c>
      <c r="AH191" s="4"/>
    </row>
    <row r="192" spans="2:34" s="1" customFormat="1" outlineLevel="1" x14ac:dyDescent="0.25">
      <c r="B192" s="10"/>
      <c r="C192" s="68"/>
      <c r="D192" s="41" t="s">
        <v>2</v>
      </c>
      <c r="E192" s="72">
        <v>7.4904279439136259E-2</v>
      </c>
      <c r="F192" s="6" t="s">
        <v>0</v>
      </c>
      <c r="G192" s="49">
        <f t="shared" si="272"/>
        <v>7.4904279439136259E-2</v>
      </c>
      <c r="H192" s="49">
        <f t="shared" si="272"/>
        <v>7.4904279439136259E-2</v>
      </c>
      <c r="I192" s="49">
        <f t="shared" si="272"/>
        <v>7.4904279439136259E-2</v>
      </c>
      <c r="J192" s="49">
        <f t="shared" si="272"/>
        <v>7.4904279439136259E-2</v>
      </c>
      <c r="K192" s="49">
        <f t="shared" si="272"/>
        <v>7.4904279439136259E-2</v>
      </c>
      <c r="L192" s="49">
        <f t="shared" si="272"/>
        <v>7.4904279439136259E-2</v>
      </c>
      <c r="M192" s="49">
        <f t="shared" si="272"/>
        <v>7.4904279439136259E-2</v>
      </c>
      <c r="N192" s="49">
        <f t="shared" si="272"/>
        <v>7.4904279439136259E-2</v>
      </c>
      <c r="O192" s="49">
        <f t="shared" si="272"/>
        <v>7.4904279439136259E-2</v>
      </c>
      <c r="P192" s="49">
        <f t="shared" si="272"/>
        <v>7.4904279439136259E-2</v>
      </c>
      <c r="Q192" s="49">
        <f t="shared" si="272"/>
        <v>7.4904279439136259E-2</v>
      </c>
      <c r="R192" s="49">
        <f t="shared" si="272"/>
        <v>7.4904279439136259E-2</v>
      </c>
      <c r="S192" s="49">
        <f t="shared" si="272"/>
        <v>7.4904279439136259E-2</v>
      </c>
      <c r="T192" s="49">
        <f t="shared" si="272"/>
        <v>7.4904279439136259E-2</v>
      </c>
      <c r="U192" s="49">
        <f t="shared" si="272"/>
        <v>7.4904279439136259E-2</v>
      </c>
      <c r="V192" s="49">
        <f t="shared" si="272"/>
        <v>7.4904279439136259E-2</v>
      </c>
      <c r="W192" s="49">
        <f t="shared" si="270"/>
        <v>7.4904279439136259E-2</v>
      </c>
      <c r="X192" s="49">
        <f t="shared" si="271"/>
        <v>7.4904279439136259E-2</v>
      </c>
      <c r="Y192" s="49">
        <f t="shared" si="271"/>
        <v>7.4904279439136259E-2</v>
      </c>
      <c r="Z192" s="49">
        <f t="shared" si="271"/>
        <v>7.4904279439136259E-2</v>
      </c>
      <c r="AA192" s="49">
        <f t="shared" si="271"/>
        <v>7.4904279439136259E-2</v>
      </c>
      <c r="AB192" s="49">
        <f t="shared" si="271"/>
        <v>7.4904279439136259E-2</v>
      </c>
      <c r="AC192" s="49">
        <f t="shared" si="271"/>
        <v>7.4904279439136259E-2</v>
      </c>
      <c r="AD192" s="49">
        <f t="shared" si="271"/>
        <v>7.4904279439136259E-2</v>
      </c>
      <c r="AE192" s="49">
        <f t="shared" si="271"/>
        <v>7.4904279439136259E-2</v>
      </c>
      <c r="AF192" s="49">
        <f t="shared" si="271"/>
        <v>7.4904279439136259E-2</v>
      </c>
      <c r="AG192" s="6" t="s">
        <v>0</v>
      </c>
      <c r="AH192" s="4"/>
    </row>
    <row r="193" spans="2:34" s="1" customFormat="1" outlineLevel="1" x14ac:dyDescent="0.25">
      <c r="B193" s="10"/>
      <c r="C193" s="68"/>
      <c r="D193" s="41" t="s">
        <v>1</v>
      </c>
      <c r="E193" s="72">
        <v>7.4904279439136259E-2</v>
      </c>
      <c r="F193" s="6" t="s">
        <v>0</v>
      </c>
      <c r="G193" s="49">
        <f t="shared" si="272"/>
        <v>7.4904279439136259E-2</v>
      </c>
      <c r="H193" s="49">
        <f t="shared" si="272"/>
        <v>7.4904279439136259E-2</v>
      </c>
      <c r="I193" s="49">
        <f t="shared" si="272"/>
        <v>7.4904279439136259E-2</v>
      </c>
      <c r="J193" s="49">
        <f t="shared" si="272"/>
        <v>7.4904279439136259E-2</v>
      </c>
      <c r="K193" s="49">
        <f t="shared" si="272"/>
        <v>7.4904279439136259E-2</v>
      </c>
      <c r="L193" s="49">
        <f t="shared" si="272"/>
        <v>7.4904279439136259E-2</v>
      </c>
      <c r="M193" s="49">
        <f t="shared" si="272"/>
        <v>7.4904279439136259E-2</v>
      </c>
      <c r="N193" s="49">
        <f t="shared" si="272"/>
        <v>7.4904279439136259E-2</v>
      </c>
      <c r="O193" s="49">
        <f t="shared" si="272"/>
        <v>7.4904279439136259E-2</v>
      </c>
      <c r="P193" s="49">
        <f t="shared" si="272"/>
        <v>7.4904279439136259E-2</v>
      </c>
      <c r="Q193" s="49">
        <f t="shared" si="272"/>
        <v>7.4904279439136259E-2</v>
      </c>
      <c r="R193" s="49">
        <f t="shared" si="272"/>
        <v>7.4904279439136259E-2</v>
      </c>
      <c r="S193" s="49">
        <f t="shared" si="272"/>
        <v>7.4904279439136259E-2</v>
      </c>
      <c r="T193" s="49">
        <f t="shared" si="272"/>
        <v>7.4904279439136259E-2</v>
      </c>
      <c r="U193" s="49">
        <f t="shared" si="272"/>
        <v>7.4904279439136259E-2</v>
      </c>
      <c r="V193" s="49">
        <f t="shared" si="272"/>
        <v>7.4904279439136259E-2</v>
      </c>
      <c r="W193" s="49">
        <f t="shared" si="271"/>
        <v>7.4904279439136259E-2</v>
      </c>
      <c r="X193" s="49">
        <f t="shared" si="271"/>
        <v>7.4904279439136259E-2</v>
      </c>
      <c r="Y193" s="49">
        <f t="shared" si="271"/>
        <v>7.4904279439136259E-2</v>
      </c>
      <c r="Z193" s="49">
        <f t="shared" si="271"/>
        <v>7.4904279439136259E-2</v>
      </c>
      <c r="AA193" s="49">
        <f t="shared" si="271"/>
        <v>7.4904279439136259E-2</v>
      </c>
      <c r="AB193" s="49">
        <f t="shared" si="271"/>
        <v>7.4904279439136259E-2</v>
      </c>
      <c r="AC193" s="49">
        <f t="shared" si="271"/>
        <v>7.4904279439136259E-2</v>
      </c>
      <c r="AD193" s="49">
        <f t="shared" si="271"/>
        <v>7.4904279439136259E-2</v>
      </c>
      <c r="AE193" s="49">
        <f t="shared" si="271"/>
        <v>7.4904279439136259E-2</v>
      </c>
      <c r="AF193" s="49">
        <f t="shared" si="271"/>
        <v>7.4904279439136259E-2</v>
      </c>
      <c r="AG193" s="6" t="s">
        <v>0</v>
      </c>
      <c r="AH193" s="4"/>
    </row>
    <row r="194" spans="2:34" s="1" customFormat="1" ht="14.25" outlineLevel="1" x14ac:dyDescent="0.2">
      <c r="AH194" s="4"/>
    </row>
    <row r="195" spans="2:34" s="1" customFormat="1" ht="14.25" outlineLevel="1" x14ac:dyDescent="0.2">
      <c r="C195" s="39" t="s">
        <v>8</v>
      </c>
      <c r="D195" s="2"/>
      <c r="E195" s="2"/>
      <c r="F195" s="2"/>
      <c r="G195" s="2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4"/>
    </row>
    <row r="196" spans="2:34" s="1" customFormat="1" ht="14.25" outlineLevel="1" x14ac:dyDescent="0.2">
      <c r="C196" s="8"/>
      <c r="H196" s="6"/>
      <c r="AH196" s="4"/>
    </row>
    <row r="197" spans="2:34" s="1" customFormat="1" ht="14.25" outlineLevel="1" x14ac:dyDescent="0.2">
      <c r="C197" s="57" t="s">
        <v>49</v>
      </c>
      <c r="D197" s="43">
        <v>0.25</v>
      </c>
      <c r="H197" s="6"/>
      <c r="AH197" s="4"/>
    </row>
    <row r="198" spans="2:34" s="1" customFormat="1" ht="14.25" outlineLevel="1" x14ac:dyDescent="0.2">
      <c r="C198" s="8"/>
      <c r="H198" s="6"/>
      <c r="AH198" s="4"/>
    </row>
    <row r="199" spans="2:34" s="1" customFormat="1" ht="14.25" outlineLevel="1" x14ac:dyDescent="0.2">
      <c r="C199" s="8"/>
      <c r="H199" s="6"/>
      <c r="AH199" s="4"/>
    </row>
    <row r="200" spans="2:34" s="1" customFormat="1" outlineLevel="1" x14ac:dyDescent="0.25">
      <c r="C200"/>
      <c r="E200" s="1" t="s">
        <v>6</v>
      </c>
      <c r="G200" s="6" t="s">
        <v>47</v>
      </c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 s="4"/>
      <c r="AH200" s="4"/>
    </row>
    <row r="201" spans="2:34" s="1" customFormat="1" outlineLevel="1" x14ac:dyDescent="0.25">
      <c r="D201"/>
      <c r="E201" s="70">
        <v>2020</v>
      </c>
      <c r="F201" s="7"/>
      <c r="G201" s="64">
        <v>2020</v>
      </c>
      <c r="H201" s="64">
        <f t="shared" ref="H201" si="273">G201+1</f>
        <v>2021</v>
      </c>
      <c r="I201" s="64">
        <f t="shared" ref="I201" si="274">H201+1</f>
        <v>2022</v>
      </c>
      <c r="J201" s="64">
        <f t="shared" ref="J201" si="275">I201+1</f>
        <v>2023</v>
      </c>
      <c r="K201" s="64">
        <f t="shared" ref="K201" si="276">J201+1</f>
        <v>2024</v>
      </c>
      <c r="L201" s="64">
        <f t="shared" ref="L201" si="277">K201+1</f>
        <v>2025</v>
      </c>
      <c r="M201" s="64">
        <f t="shared" ref="M201" si="278">L201+1</f>
        <v>2026</v>
      </c>
      <c r="N201" s="64">
        <f t="shared" ref="N201" si="279">M201+1</f>
        <v>2027</v>
      </c>
      <c r="O201" s="64">
        <f t="shared" ref="O201" si="280">N201+1</f>
        <v>2028</v>
      </c>
      <c r="P201" s="64">
        <f t="shared" ref="P201" si="281">O201+1</f>
        <v>2029</v>
      </c>
      <c r="Q201" s="64">
        <f t="shared" ref="Q201" si="282">P201+1</f>
        <v>2030</v>
      </c>
      <c r="R201" s="64">
        <f t="shared" ref="R201" si="283">Q201+1</f>
        <v>2031</v>
      </c>
      <c r="S201" s="64">
        <f t="shared" ref="S201" si="284">R201+1</f>
        <v>2032</v>
      </c>
      <c r="T201" s="64">
        <f t="shared" ref="T201" si="285">S201+1</f>
        <v>2033</v>
      </c>
      <c r="U201" s="64">
        <f t="shared" ref="U201" si="286">T201+1</f>
        <v>2034</v>
      </c>
      <c r="V201" s="64">
        <f t="shared" ref="V201" si="287">U201+1</f>
        <v>2035</v>
      </c>
      <c r="W201" s="64">
        <f t="shared" ref="W201" si="288">V201+1</f>
        <v>2036</v>
      </c>
      <c r="X201" s="64">
        <f t="shared" ref="X201" si="289">W201+1</f>
        <v>2037</v>
      </c>
      <c r="Y201" s="64">
        <f t="shared" ref="Y201" si="290">X201+1</f>
        <v>2038</v>
      </c>
      <c r="Z201" s="64">
        <f t="shared" ref="Z201" si="291">Y201+1</f>
        <v>2039</v>
      </c>
      <c r="AA201" s="64">
        <f t="shared" ref="AA201" si="292">Z201+1</f>
        <v>2040</v>
      </c>
      <c r="AB201" s="64">
        <f t="shared" ref="AB201" si="293">AA201+1</f>
        <v>2041</v>
      </c>
      <c r="AC201" s="64">
        <f t="shared" ref="AC201" si="294">AB201+1</f>
        <v>2042</v>
      </c>
      <c r="AD201" s="64">
        <f t="shared" ref="AD201" si="295">AC201+1</f>
        <v>2043</v>
      </c>
      <c r="AE201" s="64">
        <f t="shared" ref="AE201" si="296">AD201+1</f>
        <v>2044</v>
      </c>
      <c r="AF201" s="64">
        <f t="shared" ref="AF201" si="297">AE201+1</f>
        <v>2045</v>
      </c>
      <c r="AG201" s="4"/>
      <c r="AH201" s="4"/>
    </row>
    <row r="202" spans="2:34" s="1" customFormat="1" ht="14.25" outlineLevel="1" x14ac:dyDescent="0.2">
      <c r="C202" s="22" t="s">
        <v>5</v>
      </c>
      <c r="D202" s="41" t="s">
        <v>37</v>
      </c>
      <c r="E202" s="72">
        <v>2.1129999999999999E-2</v>
      </c>
      <c r="F202" s="6" t="s">
        <v>0</v>
      </c>
      <c r="G202" s="49">
        <f>$E202</f>
        <v>2.1129999999999999E-2</v>
      </c>
      <c r="H202" s="49">
        <f t="shared" ref="H202:W212" si="298">$E202</f>
        <v>2.1129999999999999E-2</v>
      </c>
      <c r="I202" s="49">
        <f t="shared" si="298"/>
        <v>2.1129999999999999E-2</v>
      </c>
      <c r="J202" s="49">
        <f>$E202*(1+$D$197)</f>
        <v>2.6412499999999998E-2</v>
      </c>
      <c r="K202" s="49">
        <f t="shared" ref="K202:Z203" si="299">$E202*(1+$D$197)</f>
        <v>2.6412499999999998E-2</v>
      </c>
      <c r="L202" s="49">
        <f t="shared" si="299"/>
        <v>2.6412499999999998E-2</v>
      </c>
      <c r="M202" s="49">
        <f t="shared" si="299"/>
        <v>2.6412499999999998E-2</v>
      </c>
      <c r="N202" s="49">
        <f t="shared" si="299"/>
        <v>2.6412499999999998E-2</v>
      </c>
      <c r="O202" s="49">
        <f t="shared" si="299"/>
        <v>2.6412499999999998E-2</v>
      </c>
      <c r="P202" s="49">
        <f t="shared" si="299"/>
        <v>2.6412499999999998E-2</v>
      </c>
      <c r="Q202" s="49">
        <f t="shared" si="299"/>
        <v>2.6412499999999998E-2</v>
      </c>
      <c r="R202" s="49">
        <f t="shared" si="299"/>
        <v>2.6412499999999998E-2</v>
      </c>
      <c r="S202" s="49">
        <f t="shared" si="299"/>
        <v>2.6412499999999998E-2</v>
      </c>
      <c r="T202" s="49">
        <f t="shared" si="299"/>
        <v>2.6412499999999998E-2</v>
      </c>
      <c r="U202" s="49">
        <f t="shared" si="299"/>
        <v>2.6412499999999998E-2</v>
      </c>
      <c r="V202" s="49">
        <f t="shared" si="299"/>
        <v>2.6412499999999998E-2</v>
      </c>
      <c r="W202" s="49">
        <f t="shared" si="299"/>
        <v>2.6412499999999998E-2</v>
      </c>
      <c r="X202" s="49">
        <f t="shared" si="299"/>
        <v>2.6412499999999998E-2</v>
      </c>
      <c r="Y202" s="49">
        <f t="shared" si="299"/>
        <v>2.6412499999999998E-2</v>
      </c>
      <c r="Z202" s="49">
        <f t="shared" si="299"/>
        <v>2.6412499999999998E-2</v>
      </c>
      <c r="AA202" s="49">
        <f t="shared" ref="O202:AF203" si="300">$E202*(1+$D$197)</f>
        <v>2.6412499999999998E-2</v>
      </c>
      <c r="AB202" s="49">
        <f t="shared" si="300"/>
        <v>2.6412499999999998E-2</v>
      </c>
      <c r="AC202" s="49">
        <f t="shared" si="300"/>
        <v>2.6412499999999998E-2</v>
      </c>
      <c r="AD202" s="49">
        <f t="shared" si="300"/>
        <v>2.6412499999999998E-2</v>
      </c>
      <c r="AE202" s="49">
        <f t="shared" si="300"/>
        <v>2.6412499999999998E-2</v>
      </c>
      <c r="AF202" s="49">
        <f t="shared" si="300"/>
        <v>2.6412499999999998E-2</v>
      </c>
      <c r="AG202" s="6" t="s">
        <v>0</v>
      </c>
      <c r="AH202" s="4"/>
    </row>
    <row r="203" spans="2:34" s="1" customFormat="1" ht="14.25" outlineLevel="1" x14ac:dyDescent="0.2">
      <c r="C203" s="22"/>
      <c r="D203" s="41" t="s">
        <v>39</v>
      </c>
      <c r="E203" s="72">
        <v>2.1129999999999999E-2</v>
      </c>
      <c r="F203" s="6" t="s">
        <v>0</v>
      </c>
      <c r="G203" s="49">
        <f t="shared" ref="G203:V213" si="301">$E203</f>
        <v>2.1129999999999999E-2</v>
      </c>
      <c r="H203" s="49">
        <f t="shared" si="298"/>
        <v>2.1129999999999999E-2</v>
      </c>
      <c r="I203" s="49">
        <f t="shared" si="298"/>
        <v>2.1129999999999999E-2</v>
      </c>
      <c r="J203" s="49">
        <f>$E203*(1+$D$197)</f>
        <v>2.6412499999999998E-2</v>
      </c>
      <c r="K203" s="49">
        <f t="shared" si="299"/>
        <v>2.6412499999999998E-2</v>
      </c>
      <c r="L203" s="49">
        <f t="shared" si="299"/>
        <v>2.6412499999999998E-2</v>
      </c>
      <c r="M203" s="49">
        <f t="shared" si="299"/>
        <v>2.6412499999999998E-2</v>
      </c>
      <c r="N203" s="49">
        <f t="shared" si="299"/>
        <v>2.6412499999999998E-2</v>
      </c>
      <c r="O203" s="49">
        <f t="shared" si="300"/>
        <v>2.6412499999999998E-2</v>
      </c>
      <c r="P203" s="49">
        <f t="shared" si="300"/>
        <v>2.6412499999999998E-2</v>
      </c>
      <c r="Q203" s="49">
        <f t="shared" si="300"/>
        <v>2.6412499999999998E-2</v>
      </c>
      <c r="R203" s="49">
        <f t="shared" si="299"/>
        <v>2.6412499999999998E-2</v>
      </c>
      <c r="S203" s="49">
        <f t="shared" si="300"/>
        <v>2.6412499999999998E-2</v>
      </c>
      <c r="T203" s="49">
        <f t="shared" si="300"/>
        <v>2.6412499999999998E-2</v>
      </c>
      <c r="U203" s="49">
        <f t="shared" si="300"/>
        <v>2.6412499999999998E-2</v>
      </c>
      <c r="V203" s="49">
        <f t="shared" si="299"/>
        <v>2.6412499999999998E-2</v>
      </c>
      <c r="W203" s="49">
        <f t="shared" si="300"/>
        <v>2.6412499999999998E-2</v>
      </c>
      <c r="X203" s="49">
        <f t="shared" si="300"/>
        <v>2.6412499999999998E-2</v>
      </c>
      <c r="Y203" s="49">
        <f t="shared" si="300"/>
        <v>2.6412499999999998E-2</v>
      </c>
      <c r="Z203" s="49">
        <f t="shared" si="299"/>
        <v>2.6412499999999998E-2</v>
      </c>
      <c r="AA203" s="49">
        <f t="shared" si="300"/>
        <v>2.6412499999999998E-2</v>
      </c>
      <c r="AB203" s="49">
        <f t="shared" si="300"/>
        <v>2.6412499999999998E-2</v>
      </c>
      <c r="AC203" s="49">
        <f t="shared" si="300"/>
        <v>2.6412499999999998E-2</v>
      </c>
      <c r="AD203" s="49">
        <f t="shared" si="300"/>
        <v>2.6412499999999998E-2</v>
      </c>
      <c r="AE203" s="49">
        <f t="shared" si="300"/>
        <v>2.6412499999999998E-2</v>
      </c>
      <c r="AF203" s="49">
        <f t="shared" si="300"/>
        <v>2.6412499999999998E-2</v>
      </c>
      <c r="AG203" s="6" t="s">
        <v>0</v>
      </c>
      <c r="AH203" s="4"/>
    </row>
    <row r="204" spans="2:34" s="1" customFormat="1" ht="14.25" outlineLevel="1" x14ac:dyDescent="0.2">
      <c r="C204" s="22"/>
      <c r="D204" s="41" t="s">
        <v>2</v>
      </c>
      <c r="E204" s="72">
        <v>2.1129999999999999E-2</v>
      </c>
      <c r="F204" s="6" t="s">
        <v>0</v>
      </c>
      <c r="G204" s="49">
        <f t="shared" si="301"/>
        <v>2.1129999999999999E-2</v>
      </c>
      <c r="H204" s="49">
        <f t="shared" si="298"/>
        <v>2.1129999999999999E-2</v>
      </c>
      <c r="I204" s="49">
        <f t="shared" si="298"/>
        <v>2.1129999999999999E-2</v>
      </c>
      <c r="J204" s="49">
        <f t="shared" si="298"/>
        <v>2.1129999999999999E-2</v>
      </c>
      <c r="K204" s="49">
        <f t="shared" si="298"/>
        <v>2.1129999999999999E-2</v>
      </c>
      <c r="L204" s="49">
        <f t="shared" si="298"/>
        <v>2.1129999999999999E-2</v>
      </c>
      <c r="M204" s="49">
        <f t="shared" si="298"/>
        <v>2.1129999999999999E-2</v>
      </c>
      <c r="N204" s="49">
        <f t="shared" si="298"/>
        <v>2.1129999999999999E-2</v>
      </c>
      <c r="O204" s="49">
        <f t="shared" si="298"/>
        <v>2.1129999999999999E-2</v>
      </c>
      <c r="P204" s="49">
        <f t="shared" si="298"/>
        <v>2.1129999999999999E-2</v>
      </c>
      <c r="Q204" s="49">
        <f t="shared" si="298"/>
        <v>2.1129999999999999E-2</v>
      </c>
      <c r="R204" s="49">
        <f t="shared" si="298"/>
        <v>2.1129999999999999E-2</v>
      </c>
      <c r="S204" s="49">
        <f t="shared" si="298"/>
        <v>2.1129999999999999E-2</v>
      </c>
      <c r="T204" s="49">
        <f t="shared" si="298"/>
        <v>2.1129999999999999E-2</v>
      </c>
      <c r="U204" s="49">
        <f t="shared" si="298"/>
        <v>2.1129999999999999E-2</v>
      </c>
      <c r="V204" s="49">
        <f t="shared" si="298"/>
        <v>2.1129999999999999E-2</v>
      </c>
      <c r="W204" s="49">
        <f t="shared" si="298"/>
        <v>2.1129999999999999E-2</v>
      </c>
      <c r="X204" s="49">
        <f t="shared" ref="W204:AF213" si="302">$E204</f>
        <v>2.1129999999999999E-2</v>
      </c>
      <c r="Y204" s="49">
        <f t="shared" si="302"/>
        <v>2.1129999999999999E-2</v>
      </c>
      <c r="Z204" s="49">
        <f t="shared" si="302"/>
        <v>2.1129999999999999E-2</v>
      </c>
      <c r="AA204" s="49">
        <f t="shared" si="302"/>
        <v>2.1129999999999999E-2</v>
      </c>
      <c r="AB204" s="49">
        <f t="shared" si="302"/>
        <v>2.1129999999999999E-2</v>
      </c>
      <c r="AC204" s="49">
        <f t="shared" si="302"/>
        <v>2.1129999999999999E-2</v>
      </c>
      <c r="AD204" s="49">
        <f t="shared" si="302"/>
        <v>2.1129999999999999E-2</v>
      </c>
      <c r="AE204" s="49">
        <f t="shared" si="302"/>
        <v>2.1129999999999999E-2</v>
      </c>
      <c r="AF204" s="49">
        <f t="shared" si="302"/>
        <v>2.1129999999999999E-2</v>
      </c>
      <c r="AG204" s="6" t="s">
        <v>0</v>
      </c>
      <c r="AH204" s="4"/>
    </row>
    <row r="205" spans="2:34" s="1" customFormat="1" ht="14.25" outlineLevel="1" x14ac:dyDescent="0.2">
      <c r="C205" s="22"/>
      <c r="D205" s="41" t="s">
        <v>1</v>
      </c>
      <c r="E205" s="72">
        <v>2.1129999999999999E-2</v>
      </c>
      <c r="F205" s="6" t="s">
        <v>0</v>
      </c>
      <c r="G205" s="49">
        <f t="shared" si="301"/>
        <v>2.1129999999999999E-2</v>
      </c>
      <c r="H205" s="49">
        <f t="shared" si="298"/>
        <v>2.1129999999999999E-2</v>
      </c>
      <c r="I205" s="49">
        <f t="shared" si="298"/>
        <v>2.1129999999999999E-2</v>
      </c>
      <c r="J205" s="49">
        <f t="shared" si="298"/>
        <v>2.1129999999999999E-2</v>
      </c>
      <c r="K205" s="49">
        <f t="shared" si="298"/>
        <v>2.1129999999999999E-2</v>
      </c>
      <c r="L205" s="49">
        <f t="shared" si="298"/>
        <v>2.1129999999999999E-2</v>
      </c>
      <c r="M205" s="49">
        <f t="shared" si="298"/>
        <v>2.1129999999999999E-2</v>
      </c>
      <c r="N205" s="49">
        <f t="shared" si="298"/>
        <v>2.1129999999999999E-2</v>
      </c>
      <c r="O205" s="49">
        <f t="shared" si="298"/>
        <v>2.1129999999999999E-2</v>
      </c>
      <c r="P205" s="49">
        <f t="shared" si="298"/>
        <v>2.1129999999999999E-2</v>
      </c>
      <c r="Q205" s="49">
        <f t="shared" si="298"/>
        <v>2.1129999999999999E-2</v>
      </c>
      <c r="R205" s="49">
        <f t="shared" si="298"/>
        <v>2.1129999999999999E-2</v>
      </c>
      <c r="S205" s="49">
        <f t="shared" si="298"/>
        <v>2.1129999999999999E-2</v>
      </c>
      <c r="T205" s="49">
        <f t="shared" si="298"/>
        <v>2.1129999999999999E-2</v>
      </c>
      <c r="U205" s="49">
        <f t="shared" si="298"/>
        <v>2.1129999999999999E-2</v>
      </c>
      <c r="V205" s="49">
        <f t="shared" si="298"/>
        <v>2.1129999999999999E-2</v>
      </c>
      <c r="W205" s="49">
        <f t="shared" si="298"/>
        <v>2.1129999999999999E-2</v>
      </c>
      <c r="X205" s="49">
        <f t="shared" si="302"/>
        <v>2.1129999999999999E-2</v>
      </c>
      <c r="Y205" s="49">
        <f t="shared" si="302"/>
        <v>2.1129999999999999E-2</v>
      </c>
      <c r="Z205" s="49">
        <f t="shared" si="302"/>
        <v>2.1129999999999999E-2</v>
      </c>
      <c r="AA205" s="49">
        <f t="shared" si="302"/>
        <v>2.1129999999999999E-2</v>
      </c>
      <c r="AB205" s="49">
        <f t="shared" si="302"/>
        <v>2.1129999999999999E-2</v>
      </c>
      <c r="AC205" s="49">
        <f t="shared" si="302"/>
        <v>2.1129999999999999E-2</v>
      </c>
      <c r="AD205" s="49">
        <f t="shared" si="302"/>
        <v>2.1129999999999999E-2</v>
      </c>
      <c r="AE205" s="49">
        <f t="shared" si="302"/>
        <v>2.1129999999999999E-2</v>
      </c>
      <c r="AF205" s="49">
        <f t="shared" si="302"/>
        <v>2.1129999999999999E-2</v>
      </c>
      <c r="AG205" s="6" t="s">
        <v>0</v>
      </c>
      <c r="AH205" s="4"/>
    </row>
    <row r="206" spans="2:34" s="1" customFormat="1" ht="14.25" outlineLevel="1" x14ac:dyDescent="0.2">
      <c r="C206" s="22" t="s">
        <v>4</v>
      </c>
      <c r="D206" s="41" t="s">
        <v>37</v>
      </c>
      <c r="E206" s="72">
        <v>2.1129999999999999E-2</v>
      </c>
      <c r="F206" s="6" t="s">
        <v>0</v>
      </c>
      <c r="G206" s="49">
        <f t="shared" si="301"/>
        <v>2.1129999999999999E-2</v>
      </c>
      <c r="H206" s="49">
        <f t="shared" si="298"/>
        <v>2.1129999999999999E-2</v>
      </c>
      <c r="I206" s="49">
        <f t="shared" si="298"/>
        <v>2.1129999999999999E-2</v>
      </c>
      <c r="J206" s="49">
        <f>$E206*(1+$D$197)</f>
        <v>2.6412499999999998E-2</v>
      </c>
      <c r="K206" s="49">
        <f t="shared" ref="K206:AF207" si="303">$E206*(1+$D$197)</f>
        <v>2.6412499999999998E-2</v>
      </c>
      <c r="L206" s="49">
        <f t="shared" si="303"/>
        <v>2.6412499999999998E-2</v>
      </c>
      <c r="M206" s="49">
        <f t="shared" si="303"/>
        <v>2.6412499999999998E-2</v>
      </c>
      <c r="N206" s="49">
        <f t="shared" si="303"/>
        <v>2.6412499999999998E-2</v>
      </c>
      <c r="O206" s="49">
        <f t="shared" si="303"/>
        <v>2.6412499999999998E-2</v>
      </c>
      <c r="P206" s="49">
        <f t="shared" si="303"/>
        <v>2.6412499999999998E-2</v>
      </c>
      <c r="Q206" s="49">
        <f t="shared" si="303"/>
        <v>2.6412499999999998E-2</v>
      </c>
      <c r="R206" s="49">
        <f t="shared" si="303"/>
        <v>2.6412499999999998E-2</v>
      </c>
      <c r="S206" s="49">
        <f t="shared" si="303"/>
        <v>2.6412499999999998E-2</v>
      </c>
      <c r="T206" s="49">
        <f t="shared" si="303"/>
        <v>2.6412499999999998E-2</v>
      </c>
      <c r="U206" s="49">
        <f t="shared" si="303"/>
        <v>2.6412499999999998E-2</v>
      </c>
      <c r="V206" s="49">
        <f t="shared" si="303"/>
        <v>2.6412499999999998E-2</v>
      </c>
      <c r="W206" s="49">
        <f t="shared" si="303"/>
        <v>2.6412499999999998E-2</v>
      </c>
      <c r="X206" s="49">
        <f t="shared" si="303"/>
        <v>2.6412499999999998E-2</v>
      </c>
      <c r="Y206" s="49">
        <f t="shared" si="303"/>
        <v>2.6412499999999998E-2</v>
      </c>
      <c r="Z206" s="49">
        <f t="shared" si="303"/>
        <v>2.6412499999999998E-2</v>
      </c>
      <c r="AA206" s="49">
        <f t="shared" si="303"/>
        <v>2.6412499999999998E-2</v>
      </c>
      <c r="AB206" s="49">
        <f t="shared" si="303"/>
        <v>2.6412499999999998E-2</v>
      </c>
      <c r="AC206" s="49">
        <f t="shared" si="303"/>
        <v>2.6412499999999998E-2</v>
      </c>
      <c r="AD206" s="49">
        <f t="shared" si="303"/>
        <v>2.6412499999999998E-2</v>
      </c>
      <c r="AE206" s="49">
        <f t="shared" si="303"/>
        <v>2.6412499999999998E-2</v>
      </c>
      <c r="AF206" s="49">
        <f t="shared" si="303"/>
        <v>2.6412499999999998E-2</v>
      </c>
      <c r="AG206" s="6" t="s">
        <v>0</v>
      </c>
      <c r="AH206" s="4"/>
    </row>
    <row r="207" spans="2:34" s="1" customFormat="1" ht="14.25" outlineLevel="1" x14ac:dyDescent="0.2">
      <c r="C207" s="22"/>
      <c r="D207" s="41" t="s">
        <v>39</v>
      </c>
      <c r="E207" s="72">
        <v>2.1129999999999999E-2</v>
      </c>
      <c r="F207" s="6" t="s">
        <v>0</v>
      </c>
      <c r="G207" s="49">
        <f t="shared" si="301"/>
        <v>2.1129999999999999E-2</v>
      </c>
      <c r="H207" s="49">
        <f t="shared" si="298"/>
        <v>2.1129999999999999E-2</v>
      </c>
      <c r="I207" s="49">
        <f t="shared" si="298"/>
        <v>2.1129999999999999E-2</v>
      </c>
      <c r="J207" s="49">
        <f>$E207*(1+$D$197)</f>
        <v>2.6412499999999998E-2</v>
      </c>
      <c r="K207" s="49">
        <f t="shared" si="303"/>
        <v>2.6412499999999998E-2</v>
      </c>
      <c r="L207" s="49">
        <f t="shared" si="303"/>
        <v>2.6412499999999998E-2</v>
      </c>
      <c r="M207" s="49">
        <f t="shared" si="303"/>
        <v>2.6412499999999998E-2</v>
      </c>
      <c r="N207" s="49">
        <f t="shared" si="303"/>
        <v>2.6412499999999998E-2</v>
      </c>
      <c r="O207" s="49">
        <f t="shared" si="303"/>
        <v>2.6412499999999998E-2</v>
      </c>
      <c r="P207" s="49">
        <f t="shared" si="303"/>
        <v>2.6412499999999998E-2</v>
      </c>
      <c r="Q207" s="49">
        <f t="shared" si="303"/>
        <v>2.6412499999999998E-2</v>
      </c>
      <c r="R207" s="49">
        <f t="shared" si="303"/>
        <v>2.6412499999999998E-2</v>
      </c>
      <c r="S207" s="49">
        <f t="shared" si="303"/>
        <v>2.6412499999999998E-2</v>
      </c>
      <c r="T207" s="49">
        <f t="shared" si="303"/>
        <v>2.6412499999999998E-2</v>
      </c>
      <c r="U207" s="49">
        <f t="shared" si="303"/>
        <v>2.6412499999999998E-2</v>
      </c>
      <c r="V207" s="49">
        <f t="shared" si="303"/>
        <v>2.6412499999999998E-2</v>
      </c>
      <c r="W207" s="49">
        <f t="shared" si="303"/>
        <v>2.6412499999999998E-2</v>
      </c>
      <c r="X207" s="49">
        <f t="shared" si="303"/>
        <v>2.6412499999999998E-2</v>
      </c>
      <c r="Y207" s="49">
        <f t="shared" si="303"/>
        <v>2.6412499999999998E-2</v>
      </c>
      <c r="Z207" s="49">
        <f t="shared" si="303"/>
        <v>2.6412499999999998E-2</v>
      </c>
      <c r="AA207" s="49">
        <f t="shared" si="303"/>
        <v>2.6412499999999998E-2</v>
      </c>
      <c r="AB207" s="49">
        <f t="shared" si="303"/>
        <v>2.6412499999999998E-2</v>
      </c>
      <c r="AC207" s="49">
        <f t="shared" si="303"/>
        <v>2.6412499999999998E-2</v>
      </c>
      <c r="AD207" s="49">
        <f t="shared" si="303"/>
        <v>2.6412499999999998E-2</v>
      </c>
      <c r="AE207" s="49">
        <f t="shared" si="303"/>
        <v>2.6412499999999998E-2</v>
      </c>
      <c r="AF207" s="49">
        <f t="shared" si="303"/>
        <v>2.6412499999999998E-2</v>
      </c>
      <c r="AG207" s="6" t="s">
        <v>0</v>
      </c>
      <c r="AH207" s="4"/>
    </row>
    <row r="208" spans="2:34" s="1" customFormat="1" ht="14.25" outlineLevel="1" x14ac:dyDescent="0.2">
      <c r="C208" s="22"/>
      <c r="D208" s="41" t="s">
        <v>2</v>
      </c>
      <c r="E208" s="72">
        <v>2.1129999999999999E-2</v>
      </c>
      <c r="F208" s="6" t="s">
        <v>0</v>
      </c>
      <c r="G208" s="49">
        <f t="shared" si="301"/>
        <v>2.1129999999999999E-2</v>
      </c>
      <c r="H208" s="49">
        <f t="shared" si="298"/>
        <v>2.1129999999999999E-2</v>
      </c>
      <c r="I208" s="49">
        <f t="shared" si="298"/>
        <v>2.1129999999999999E-2</v>
      </c>
      <c r="J208" s="49">
        <f t="shared" si="298"/>
        <v>2.1129999999999999E-2</v>
      </c>
      <c r="K208" s="49">
        <f t="shared" si="298"/>
        <v>2.1129999999999999E-2</v>
      </c>
      <c r="L208" s="49">
        <f t="shared" si="298"/>
        <v>2.1129999999999999E-2</v>
      </c>
      <c r="M208" s="49">
        <f t="shared" si="298"/>
        <v>2.1129999999999999E-2</v>
      </c>
      <c r="N208" s="49">
        <f t="shared" si="298"/>
        <v>2.1129999999999999E-2</v>
      </c>
      <c r="O208" s="49">
        <f t="shared" si="298"/>
        <v>2.1129999999999999E-2</v>
      </c>
      <c r="P208" s="49">
        <f t="shared" si="298"/>
        <v>2.1129999999999999E-2</v>
      </c>
      <c r="Q208" s="49">
        <f t="shared" si="298"/>
        <v>2.1129999999999999E-2</v>
      </c>
      <c r="R208" s="49">
        <f t="shared" si="298"/>
        <v>2.1129999999999999E-2</v>
      </c>
      <c r="S208" s="49">
        <f t="shared" si="298"/>
        <v>2.1129999999999999E-2</v>
      </c>
      <c r="T208" s="49">
        <f t="shared" si="298"/>
        <v>2.1129999999999999E-2</v>
      </c>
      <c r="U208" s="49">
        <f t="shared" si="298"/>
        <v>2.1129999999999999E-2</v>
      </c>
      <c r="V208" s="49">
        <f t="shared" si="298"/>
        <v>2.1129999999999999E-2</v>
      </c>
      <c r="W208" s="49">
        <f t="shared" si="298"/>
        <v>2.1129999999999999E-2</v>
      </c>
      <c r="X208" s="49">
        <f t="shared" si="302"/>
        <v>2.1129999999999999E-2</v>
      </c>
      <c r="Y208" s="49">
        <f t="shared" si="302"/>
        <v>2.1129999999999999E-2</v>
      </c>
      <c r="Z208" s="49">
        <f t="shared" si="302"/>
        <v>2.1129999999999999E-2</v>
      </c>
      <c r="AA208" s="49">
        <f t="shared" si="302"/>
        <v>2.1129999999999999E-2</v>
      </c>
      <c r="AB208" s="49">
        <f t="shared" si="302"/>
        <v>2.1129999999999999E-2</v>
      </c>
      <c r="AC208" s="49">
        <f t="shared" si="302"/>
        <v>2.1129999999999999E-2</v>
      </c>
      <c r="AD208" s="49">
        <f t="shared" si="302"/>
        <v>2.1129999999999999E-2</v>
      </c>
      <c r="AE208" s="49">
        <f t="shared" si="302"/>
        <v>2.1129999999999999E-2</v>
      </c>
      <c r="AF208" s="49">
        <f t="shared" si="302"/>
        <v>2.1129999999999999E-2</v>
      </c>
      <c r="AG208" s="6" t="s">
        <v>0</v>
      </c>
      <c r="AH208" s="4"/>
    </row>
    <row r="209" spans="3:34" s="1" customFormat="1" ht="14.25" outlineLevel="1" x14ac:dyDescent="0.2">
      <c r="C209" s="22"/>
      <c r="D209" s="41" t="s">
        <v>1</v>
      </c>
      <c r="E209" s="72">
        <v>2.1129999999999999E-2</v>
      </c>
      <c r="F209" s="6" t="s">
        <v>0</v>
      </c>
      <c r="G209" s="49">
        <f t="shared" si="301"/>
        <v>2.1129999999999999E-2</v>
      </c>
      <c r="H209" s="49">
        <f t="shared" si="298"/>
        <v>2.1129999999999999E-2</v>
      </c>
      <c r="I209" s="49">
        <f t="shared" si="298"/>
        <v>2.1129999999999999E-2</v>
      </c>
      <c r="J209" s="49">
        <f t="shared" si="298"/>
        <v>2.1129999999999999E-2</v>
      </c>
      <c r="K209" s="49">
        <f t="shared" si="298"/>
        <v>2.1129999999999999E-2</v>
      </c>
      <c r="L209" s="49">
        <f t="shared" si="298"/>
        <v>2.1129999999999999E-2</v>
      </c>
      <c r="M209" s="49">
        <f t="shared" si="298"/>
        <v>2.1129999999999999E-2</v>
      </c>
      <c r="N209" s="49">
        <f t="shared" si="298"/>
        <v>2.1129999999999999E-2</v>
      </c>
      <c r="O209" s="49">
        <f t="shared" si="298"/>
        <v>2.1129999999999999E-2</v>
      </c>
      <c r="P209" s="49">
        <f t="shared" si="298"/>
        <v>2.1129999999999999E-2</v>
      </c>
      <c r="Q209" s="49">
        <f t="shared" si="298"/>
        <v>2.1129999999999999E-2</v>
      </c>
      <c r="R209" s="49">
        <f t="shared" si="298"/>
        <v>2.1129999999999999E-2</v>
      </c>
      <c r="S209" s="49">
        <f t="shared" si="298"/>
        <v>2.1129999999999999E-2</v>
      </c>
      <c r="T209" s="49">
        <f t="shared" si="298"/>
        <v>2.1129999999999999E-2</v>
      </c>
      <c r="U209" s="49">
        <f t="shared" si="298"/>
        <v>2.1129999999999999E-2</v>
      </c>
      <c r="V209" s="49">
        <f t="shared" si="298"/>
        <v>2.1129999999999999E-2</v>
      </c>
      <c r="W209" s="49">
        <f t="shared" si="298"/>
        <v>2.1129999999999999E-2</v>
      </c>
      <c r="X209" s="49">
        <f t="shared" si="302"/>
        <v>2.1129999999999999E-2</v>
      </c>
      <c r="Y209" s="49">
        <f t="shared" si="302"/>
        <v>2.1129999999999999E-2</v>
      </c>
      <c r="Z209" s="49">
        <f t="shared" si="302"/>
        <v>2.1129999999999999E-2</v>
      </c>
      <c r="AA209" s="49">
        <f t="shared" si="302"/>
        <v>2.1129999999999999E-2</v>
      </c>
      <c r="AB209" s="49">
        <f t="shared" si="302"/>
        <v>2.1129999999999999E-2</v>
      </c>
      <c r="AC209" s="49">
        <f t="shared" si="302"/>
        <v>2.1129999999999999E-2</v>
      </c>
      <c r="AD209" s="49">
        <f t="shared" si="302"/>
        <v>2.1129999999999999E-2</v>
      </c>
      <c r="AE209" s="49">
        <f t="shared" si="302"/>
        <v>2.1129999999999999E-2</v>
      </c>
      <c r="AF209" s="49">
        <f t="shared" si="302"/>
        <v>2.1129999999999999E-2</v>
      </c>
      <c r="AG209" s="6" t="s">
        <v>0</v>
      </c>
      <c r="AH209" s="4"/>
    </row>
    <row r="210" spans="3:34" s="1" customFormat="1" ht="14.25" outlineLevel="1" x14ac:dyDescent="0.2">
      <c r="C210" s="22" t="s">
        <v>3</v>
      </c>
      <c r="D210" s="41" t="s">
        <v>37</v>
      </c>
      <c r="E210" s="72">
        <v>2.1129999999999999E-2</v>
      </c>
      <c r="F210" s="6" t="s">
        <v>0</v>
      </c>
      <c r="G210" s="49">
        <f t="shared" si="301"/>
        <v>2.1129999999999999E-2</v>
      </c>
      <c r="H210" s="49">
        <f t="shared" si="298"/>
        <v>2.1129999999999999E-2</v>
      </c>
      <c r="I210" s="49">
        <f t="shared" si="298"/>
        <v>2.1129999999999999E-2</v>
      </c>
      <c r="J210" s="49">
        <f>$E210*(1+$D$197)</f>
        <v>2.6412499999999998E-2</v>
      </c>
      <c r="K210" s="49">
        <f t="shared" ref="K210:AF211" si="304">$E210*(1+$D$197)</f>
        <v>2.6412499999999998E-2</v>
      </c>
      <c r="L210" s="49">
        <f t="shared" si="304"/>
        <v>2.6412499999999998E-2</v>
      </c>
      <c r="M210" s="49">
        <f t="shared" si="304"/>
        <v>2.6412499999999998E-2</v>
      </c>
      <c r="N210" s="49">
        <f t="shared" si="304"/>
        <v>2.6412499999999998E-2</v>
      </c>
      <c r="O210" s="49">
        <f t="shared" si="304"/>
        <v>2.6412499999999998E-2</v>
      </c>
      <c r="P210" s="49">
        <f t="shared" si="304"/>
        <v>2.6412499999999998E-2</v>
      </c>
      <c r="Q210" s="49">
        <f t="shared" si="304"/>
        <v>2.6412499999999998E-2</v>
      </c>
      <c r="R210" s="49">
        <f t="shared" si="304"/>
        <v>2.6412499999999998E-2</v>
      </c>
      <c r="S210" s="49">
        <f t="shared" si="304"/>
        <v>2.6412499999999998E-2</v>
      </c>
      <c r="T210" s="49">
        <f t="shared" si="304"/>
        <v>2.6412499999999998E-2</v>
      </c>
      <c r="U210" s="49">
        <f t="shared" si="304"/>
        <v>2.6412499999999998E-2</v>
      </c>
      <c r="V210" s="49">
        <f t="shared" si="304"/>
        <v>2.6412499999999998E-2</v>
      </c>
      <c r="W210" s="49">
        <f t="shared" si="304"/>
        <v>2.6412499999999998E-2</v>
      </c>
      <c r="X210" s="49">
        <f t="shared" si="304"/>
        <v>2.6412499999999998E-2</v>
      </c>
      <c r="Y210" s="49">
        <f t="shared" si="304"/>
        <v>2.6412499999999998E-2</v>
      </c>
      <c r="Z210" s="49">
        <f t="shared" si="304"/>
        <v>2.6412499999999998E-2</v>
      </c>
      <c r="AA210" s="49">
        <f t="shared" si="304"/>
        <v>2.6412499999999998E-2</v>
      </c>
      <c r="AB210" s="49">
        <f t="shared" si="304"/>
        <v>2.6412499999999998E-2</v>
      </c>
      <c r="AC210" s="49">
        <f t="shared" si="304"/>
        <v>2.6412499999999998E-2</v>
      </c>
      <c r="AD210" s="49">
        <f t="shared" si="304"/>
        <v>2.6412499999999998E-2</v>
      </c>
      <c r="AE210" s="49">
        <f t="shared" si="304"/>
        <v>2.6412499999999998E-2</v>
      </c>
      <c r="AF210" s="49">
        <f t="shared" si="304"/>
        <v>2.6412499999999998E-2</v>
      </c>
      <c r="AG210" s="6" t="s">
        <v>0</v>
      </c>
      <c r="AH210" s="4"/>
    </row>
    <row r="211" spans="3:34" s="1" customFormat="1" ht="14.25" outlineLevel="1" x14ac:dyDescent="0.2">
      <c r="C211" s="22"/>
      <c r="D211" s="41" t="s">
        <v>39</v>
      </c>
      <c r="E211" s="72">
        <v>2.1129999999999999E-2</v>
      </c>
      <c r="F211" s="6" t="s">
        <v>0</v>
      </c>
      <c r="G211" s="49">
        <f t="shared" si="301"/>
        <v>2.1129999999999999E-2</v>
      </c>
      <c r="H211" s="49">
        <f t="shared" si="298"/>
        <v>2.1129999999999999E-2</v>
      </c>
      <c r="I211" s="49">
        <f t="shared" si="298"/>
        <v>2.1129999999999999E-2</v>
      </c>
      <c r="J211" s="49">
        <f>$E211*(1+$D$197)</f>
        <v>2.6412499999999998E-2</v>
      </c>
      <c r="K211" s="49">
        <f t="shared" si="304"/>
        <v>2.6412499999999998E-2</v>
      </c>
      <c r="L211" s="49">
        <f t="shared" si="304"/>
        <v>2.6412499999999998E-2</v>
      </c>
      <c r="M211" s="49">
        <f t="shared" si="304"/>
        <v>2.6412499999999998E-2</v>
      </c>
      <c r="N211" s="49">
        <f t="shared" si="304"/>
        <v>2.6412499999999998E-2</v>
      </c>
      <c r="O211" s="49">
        <f t="shared" si="304"/>
        <v>2.6412499999999998E-2</v>
      </c>
      <c r="P211" s="49">
        <f t="shared" si="304"/>
        <v>2.6412499999999998E-2</v>
      </c>
      <c r="Q211" s="49">
        <f t="shared" si="304"/>
        <v>2.6412499999999998E-2</v>
      </c>
      <c r="R211" s="49">
        <f t="shared" si="304"/>
        <v>2.6412499999999998E-2</v>
      </c>
      <c r="S211" s="49">
        <f t="shared" si="304"/>
        <v>2.6412499999999998E-2</v>
      </c>
      <c r="T211" s="49">
        <f t="shared" si="304"/>
        <v>2.6412499999999998E-2</v>
      </c>
      <c r="U211" s="49">
        <f t="shared" si="304"/>
        <v>2.6412499999999998E-2</v>
      </c>
      <c r="V211" s="49">
        <f t="shared" si="304"/>
        <v>2.6412499999999998E-2</v>
      </c>
      <c r="W211" s="49">
        <f t="shared" si="304"/>
        <v>2.6412499999999998E-2</v>
      </c>
      <c r="X211" s="49">
        <f t="shared" si="304"/>
        <v>2.6412499999999998E-2</v>
      </c>
      <c r="Y211" s="49">
        <f t="shared" si="304"/>
        <v>2.6412499999999998E-2</v>
      </c>
      <c r="Z211" s="49">
        <f t="shared" si="304"/>
        <v>2.6412499999999998E-2</v>
      </c>
      <c r="AA211" s="49">
        <f t="shared" si="304"/>
        <v>2.6412499999999998E-2</v>
      </c>
      <c r="AB211" s="49">
        <f t="shared" si="304"/>
        <v>2.6412499999999998E-2</v>
      </c>
      <c r="AC211" s="49">
        <f t="shared" si="304"/>
        <v>2.6412499999999998E-2</v>
      </c>
      <c r="AD211" s="49">
        <f t="shared" si="304"/>
        <v>2.6412499999999998E-2</v>
      </c>
      <c r="AE211" s="49">
        <f t="shared" si="304"/>
        <v>2.6412499999999998E-2</v>
      </c>
      <c r="AF211" s="49">
        <f t="shared" si="304"/>
        <v>2.6412499999999998E-2</v>
      </c>
      <c r="AG211" s="6" t="s">
        <v>0</v>
      </c>
      <c r="AH211" s="4"/>
    </row>
    <row r="212" spans="3:34" s="1" customFormat="1" outlineLevel="1" x14ac:dyDescent="0.25">
      <c r="C212" s="68"/>
      <c r="D212" s="41" t="s">
        <v>2</v>
      </c>
      <c r="E212" s="72">
        <v>2.1129999999999999E-2</v>
      </c>
      <c r="F212" s="6" t="s">
        <v>0</v>
      </c>
      <c r="G212" s="49">
        <f t="shared" si="301"/>
        <v>2.1129999999999999E-2</v>
      </c>
      <c r="H212" s="49">
        <f t="shared" si="301"/>
        <v>2.1129999999999999E-2</v>
      </c>
      <c r="I212" s="49">
        <f t="shared" si="301"/>
        <v>2.1129999999999999E-2</v>
      </c>
      <c r="J212" s="49">
        <f t="shared" si="301"/>
        <v>2.1129999999999999E-2</v>
      </c>
      <c r="K212" s="49">
        <f t="shared" si="301"/>
        <v>2.1129999999999999E-2</v>
      </c>
      <c r="L212" s="49">
        <f t="shared" si="301"/>
        <v>2.1129999999999999E-2</v>
      </c>
      <c r="M212" s="49">
        <f t="shared" si="301"/>
        <v>2.1129999999999999E-2</v>
      </c>
      <c r="N212" s="49">
        <f t="shared" si="301"/>
        <v>2.1129999999999999E-2</v>
      </c>
      <c r="O212" s="49">
        <f t="shared" si="301"/>
        <v>2.1129999999999999E-2</v>
      </c>
      <c r="P212" s="49">
        <f t="shared" si="301"/>
        <v>2.1129999999999999E-2</v>
      </c>
      <c r="Q212" s="49">
        <f t="shared" si="301"/>
        <v>2.1129999999999999E-2</v>
      </c>
      <c r="R212" s="49">
        <f t="shared" si="301"/>
        <v>2.1129999999999999E-2</v>
      </c>
      <c r="S212" s="49">
        <f t="shared" si="301"/>
        <v>2.1129999999999999E-2</v>
      </c>
      <c r="T212" s="49">
        <f t="shared" si="301"/>
        <v>2.1129999999999999E-2</v>
      </c>
      <c r="U212" s="49">
        <f t="shared" si="301"/>
        <v>2.1129999999999999E-2</v>
      </c>
      <c r="V212" s="49">
        <f t="shared" si="301"/>
        <v>2.1129999999999999E-2</v>
      </c>
      <c r="W212" s="49">
        <f t="shared" si="298"/>
        <v>2.1129999999999999E-2</v>
      </c>
      <c r="X212" s="49">
        <f t="shared" si="302"/>
        <v>2.1129999999999999E-2</v>
      </c>
      <c r="Y212" s="49">
        <f t="shared" si="302"/>
        <v>2.1129999999999999E-2</v>
      </c>
      <c r="Z212" s="49">
        <f t="shared" si="302"/>
        <v>2.1129999999999999E-2</v>
      </c>
      <c r="AA212" s="49">
        <f t="shared" si="302"/>
        <v>2.1129999999999999E-2</v>
      </c>
      <c r="AB212" s="49">
        <f t="shared" si="302"/>
        <v>2.1129999999999999E-2</v>
      </c>
      <c r="AC212" s="49">
        <f t="shared" si="302"/>
        <v>2.1129999999999999E-2</v>
      </c>
      <c r="AD212" s="49">
        <f t="shared" si="302"/>
        <v>2.1129999999999999E-2</v>
      </c>
      <c r="AE212" s="49">
        <f t="shared" si="302"/>
        <v>2.1129999999999999E-2</v>
      </c>
      <c r="AF212" s="49">
        <f t="shared" si="302"/>
        <v>2.1129999999999999E-2</v>
      </c>
      <c r="AG212" s="6" t="s">
        <v>0</v>
      </c>
      <c r="AH212" s="4"/>
    </row>
    <row r="213" spans="3:34" s="1" customFormat="1" outlineLevel="1" x14ac:dyDescent="0.25">
      <c r="C213" s="68"/>
      <c r="D213" s="41" t="s">
        <v>1</v>
      </c>
      <c r="E213" s="72">
        <v>2.1129999999999999E-2</v>
      </c>
      <c r="F213" s="6" t="s">
        <v>0</v>
      </c>
      <c r="G213" s="49">
        <f t="shared" si="301"/>
        <v>2.1129999999999999E-2</v>
      </c>
      <c r="H213" s="49">
        <f t="shared" si="301"/>
        <v>2.1129999999999999E-2</v>
      </c>
      <c r="I213" s="49">
        <f t="shared" si="301"/>
        <v>2.1129999999999999E-2</v>
      </c>
      <c r="J213" s="49">
        <f t="shared" si="301"/>
        <v>2.1129999999999999E-2</v>
      </c>
      <c r="K213" s="49">
        <f t="shared" si="301"/>
        <v>2.1129999999999999E-2</v>
      </c>
      <c r="L213" s="49">
        <f t="shared" si="301"/>
        <v>2.1129999999999999E-2</v>
      </c>
      <c r="M213" s="49">
        <f t="shared" si="301"/>
        <v>2.1129999999999999E-2</v>
      </c>
      <c r="N213" s="49">
        <f t="shared" si="301"/>
        <v>2.1129999999999999E-2</v>
      </c>
      <c r="O213" s="49">
        <f t="shared" si="301"/>
        <v>2.1129999999999999E-2</v>
      </c>
      <c r="P213" s="49">
        <f t="shared" si="301"/>
        <v>2.1129999999999999E-2</v>
      </c>
      <c r="Q213" s="49">
        <f t="shared" si="301"/>
        <v>2.1129999999999999E-2</v>
      </c>
      <c r="R213" s="49">
        <f t="shared" si="301"/>
        <v>2.1129999999999999E-2</v>
      </c>
      <c r="S213" s="49">
        <f t="shared" si="301"/>
        <v>2.1129999999999999E-2</v>
      </c>
      <c r="T213" s="49">
        <f t="shared" si="301"/>
        <v>2.1129999999999999E-2</v>
      </c>
      <c r="U213" s="49">
        <f t="shared" si="301"/>
        <v>2.1129999999999999E-2</v>
      </c>
      <c r="V213" s="49">
        <f t="shared" si="301"/>
        <v>2.1129999999999999E-2</v>
      </c>
      <c r="W213" s="49">
        <f t="shared" si="302"/>
        <v>2.1129999999999999E-2</v>
      </c>
      <c r="X213" s="49">
        <f t="shared" si="302"/>
        <v>2.1129999999999999E-2</v>
      </c>
      <c r="Y213" s="49">
        <f t="shared" si="302"/>
        <v>2.1129999999999999E-2</v>
      </c>
      <c r="Z213" s="49">
        <f t="shared" si="302"/>
        <v>2.1129999999999999E-2</v>
      </c>
      <c r="AA213" s="49">
        <f t="shared" si="302"/>
        <v>2.1129999999999999E-2</v>
      </c>
      <c r="AB213" s="49">
        <f t="shared" si="302"/>
        <v>2.1129999999999999E-2</v>
      </c>
      <c r="AC213" s="49">
        <f t="shared" si="302"/>
        <v>2.1129999999999999E-2</v>
      </c>
      <c r="AD213" s="49">
        <f t="shared" si="302"/>
        <v>2.1129999999999999E-2</v>
      </c>
      <c r="AE213" s="49">
        <f t="shared" si="302"/>
        <v>2.1129999999999999E-2</v>
      </c>
      <c r="AF213" s="49">
        <f t="shared" si="302"/>
        <v>2.1129999999999999E-2</v>
      </c>
      <c r="AG213" s="6" t="s">
        <v>0</v>
      </c>
      <c r="AH213" s="4"/>
    </row>
    <row r="214" spans="3:34" s="1" customFormat="1" ht="14.25" outlineLevel="1" x14ac:dyDescent="0.2">
      <c r="AH214" s="4"/>
    </row>
    <row r="215" spans="3:34" s="1" customFormat="1" ht="14.25" outlineLevel="1" x14ac:dyDescent="0.2">
      <c r="C215" s="9" t="s">
        <v>7</v>
      </c>
      <c r="D215" s="2"/>
      <c r="E215" s="2"/>
      <c r="F215" s="2"/>
      <c r="G215" s="2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4"/>
    </row>
    <row r="216" spans="3:34" s="1" customFormat="1" ht="14.25" outlineLevel="1" x14ac:dyDescent="0.2">
      <c r="C216" s="8"/>
      <c r="H216" s="6"/>
      <c r="AH216" s="4"/>
    </row>
    <row r="217" spans="3:34" s="1" customFormat="1" outlineLevel="1" x14ac:dyDescent="0.25">
      <c r="C217"/>
      <c r="E217" s="1" t="s">
        <v>6</v>
      </c>
      <c r="G217" s="6" t="s">
        <v>47</v>
      </c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 s="4"/>
      <c r="AH217" s="4"/>
    </row>
    <row r="218" spans="3:34" s="1" customFormat="1" outlineLevel="1" x14ac:dyDescent="0.25">
      <c r="D218"/>
      <c r="E218" s="70">
        <v>2020</v>
      </c>
      <c r="F218" s="7"/>
      <c r="G218" s="64">
        <v>2020</v>
      </c>
      <c r="H218" s="64">
        <f t="shared" ref="H218" si="305">G218+1</f>
        <v>2021</v>
      </c>
      <c r="I218" s="64">
        <f t="shared" ref="I218" si="306">H218+1</f>
        <v>2022</v>
      </c>
      <c r="J218" s="64">
        <f t="shared" ref="J218" si="307">I218+1</f>
        <v>2023</v>
      </c>
      <c r="K218" s="64">
        <f t="shared" ref="K218" si="308">J218+1</f>
        <v>2024</v>
      </c>
      <c r="L218" s="64">
        <f t="shared" ref="L218" si="309">K218+1</f>
        <v>2025</v>
      </c>
      <c r="M218" s="64">
        <f t="shared" ref="M218" si="310">L218+1</f>
        <v>2026</v>
      </c>
      <c r="N218" s="64">
        <f t="shared" ref="N218" si="311">M218+1</f>
        <v>2027</v>
      </c>
      <c r="O218" s="64">
        <f t="shared" ref="O218" si="312">N218+1</f>
        <v>2028</v>
      </c>
      <c r="P218" s="64">
        <f t="shared" ref="P218" si="313">O218+1</f>
        <v>2029</v>
      </c>
      <c r="Q218" s="64">
        <f t="shared" ref="Q218" si="314">P218+1</f>
        <v>2030</v>
      </c>
      <c r="R218" s="64">
        <f t="shared" ref="R218" si="315">Q218+1</f>
        <v>2031</v>
      </c>
      <c r="S218" s="64">
        <f t="shared" ref="S218" si="316">R218+1</f>
        <v>2032</v>
      </c>
      <c r="T218" s="64">
        <f t="shared" ref="T218" si="317">S218+1</f>
        <v>2033</v>
      </c>
      <c r="U218" s="64">
        <f t="shared" ref="U218" si="318">T218+1</f>
        <v>2034</v>
      </c>
      <c r="V218" s="64">
        <f t="shared" ref="V218" si="319">U218+1</f>
        <v>2035</v>
      </c>
      <c r="W218" s="64">
        <f t="shared" ref="W218" si="320">V218+1</f>
        <v>2036</v>
      </c>
      <c r="X218" s="64">
        <f t="shared" ref="X218" si="321">W218+1</f>
        <v>2037</v>
      </c>
      <c r="Y218" s="64">
        <f t="shared" ref="Y218" si="322">X218+1</f>
        <v>2038</v>
      </c>
      <c r="Z218" s="64">
        <f t="shared" ref="Z218" si="323">Y218+1</f>
        <v>2039</v>
      </c>
      <c r="AA218" s="64">
        <f t="shared" ref="AA218" si="324">Z218+1</f>
        <v>2040</v>
      </c>
      <c r="AB218" s="64">
        <f t="shared" ref="AB218" si="325">AA218+1</f>
        <v>2041</v>
      </c>
      <c r="AC218" s="64">
        <f t="shared" ref="AC218" si="326">AB218+1</f>
        <v>2042</v>
      </c>
      <c r="AD218" s="64">
        <f t="shared" ref="AD218" si="327">AC218+1</f>
        <v>2043</v>
      </c>
      <c r="AE218" s="64">
        <f t="shared" ref="AE218" si="328">AD218+1</f>
        <v>2044</v>
      </c>
      <c r="AF218" s="64">
        <f t="shared" ref="AF218" si="329">AE218+1</f>
        <v>2045</v>
      </c>
      <c r="AG218" s="4"/>
      <c r="AH218" s="4"/>
    </row>
    <row r="219" spans="3:34" s="1" customFormat="1" ht="14.25" outlineLevel="1" x14ac:dyDescent="0.2">
      <c r="C219" s="22" t="s">
        <v>5</v>
      </c>
      <c r="D219" s="41" t="s">
        <v>37</v>
      </c>
      <c r="E219" s="72">
        <v>4.3622194295999311E-2</v>
      </c>
      <c r="F219" s="6" t="s">
        <v>0</v>
      </c>
      <c r="G219" s="49">
        <f>$E219</f>
        <v>4.3622194295999311E-2</v>
      </c>
      <c r="H219" s="49">
        <f t="shared" ref="H219:W229" si="330">$E219</f>
        <v>4.3622194295999311E-2</v>
      </c>
      <c r="I219" s="49">
        <f t="shared" si="330"/>
        <v>4.3622194295999311E-2</v>
      </c>
      <c r="J219" s="49">
        <f t="shared" si="330"/>
        <v>4.3622194295999311E-2</v>
      </c>
      <c r="K219" s="49">
        <f t="shared" si="330"/>
        <v>4.3622194295999311E-2</v>
      </c>
      <c r="L219" s="49">
        <f t="shared" si="330"/>
        <v>4.3622194295999311E-2</v>
      </c>
      <c r="M219" s="49">
        <f t="shared" si="330"/>
        <v>4.3622194295999311E-2</v>
      </c>
      <c r="N219" s="49">
        <f t="shared" si="330"/>
        <v>4.3622194295999311E-2</v>
      </c>
      <c r="O219" s="49">
        <f t="shared" si="330"/>
        <v>4.3622194295999311E-2</v>
      </c>
      <c r="P219" s="49">
        <f t="shared" si="330"/>
        <v>4.3622194295999311E-2</v>
      </c>
      <c r="Q219" s="49">
        <f t="shared" si="330"/>
        <v>4.3622194295999311E-2</v>
      </c>
      <c r="R219" s="49">
        <f t="shared" si="330"/>
        <v>4.3622194295999311E-2</v>
      </c>
      <c r="S219" s="49">
        <f t="shared" si="330"/>
        <v>4.3622194295999311E-2</v>
      </c>
      <c r="T219" s="49">
        <f t="shared" si="330"/>
        <v>4.3622194295999311E-2</v>
      </c>
      <c r="U219" s="49">
        <f t="shared" si="330"/>
        <v>4.3622194295999311E-2</v>
      </c>
      <c r="V219" s="49">
        <f t="shared" si="330"/>
        <v>4.3622194295999311E-2</v>
      </c>
      <c r="W219" s="49">
        <f t="shared" si="330"/>
        <v>4.3622194295999311E-2</v>
      </c>
      <c r="X219" s="49">
        <f t="shared" ref="W219:AF230" si="331">$E219</f>
        <v>4.3622194295999311E-2</v>
      </c>
      <c r="Y219" s="49">
        <f t="shared" si="331"/>
        <v>4.3622194295999311E-2</v>
      </c>
      <c r="Z219" s="49">
        <f t="shared" si="331"/>
        <v>4.3622194295999311E-2</v>
      </c>
      <c r="AA219" s="49">
        <f t="shared" si="331"/>
        <v>4.3622194295999311E-2</v>
      </c>
      <c r="AB219" s="49">
        <f t="shared" si="331"/>
        <v>4.3622194295999311E-2</v>
      </c>
      <c r="AC219" s="49">
        <f t="shared" si="331"/>
        <v>4.3622194295999311E-2</v>
      </c>
      <c r="AD219" s="49">
        <f t="shared" si="331"/>
        <v>4.3622194295999311E-2</v>
      </c>
      <c r="AE219" s="49">
        <f t="shared" si="331"/>
        <v>4.3622194295999311E-2</v>
      </c>
      <c r="AF219" s="49">
        <f t="shared" si="331"/>
        <v>4.3622194295999311E-2</v>
      </c>
      <c r="AG219" s="6" t="s">
        <v>0</v>
      </c>
      <c r="AH219" s="4"/>
    </row>
    <row r="220" spans="3:34" s="1" customFormat="1" ht="14.25" outlineLevel="1" x14ac:dyDescent="0.2">
      <c r="C220" s="22"/>
      <c r="D220" s="41" t="s">
        <v>39</v>
      </c>
      <c r="E220" s="72">
        <v>4.3622194295999311E-2</v>
      </c>
      <c r="F220" s="6" t="s">
        <v>0</v>
      </c>
      <c r="G220" s="49">
        <f t="shared" ref="G220:V230" si="332">$E220</f>
        <v>4.3622194295999311E-2</v>
      </c>
      <c r="H220" s="49">
        <f t="shared" si="330"/>
        <v>4.3622194295999311E-2</v>
      </c>
      <c r="I220" s="49">
        <f t="shared" si="330"/>
        <v>4.3622194295999311E-2</v>
      </c>
      <c r="J220" s="49">
        <f t="shared" si="330"/>
        <v>4.3622194295999311E-2</v>
      </c>
      <c r="K220" s="49">
        <f t="shared" si="330"/>
        <v>4.3622194295999311E-2</v>
      </c>
      <c r="L220" s="49">
        <f t="shared" si="330"/>
        <v>4.3622194295999311E-2</v>
      </c>
      <c r="M220" s="49">
        <f t="shared" si="330"/>
        <v>4.3622194295999311E-2</v>
      </c>
      <c r="N220" s="49">
        <f t="shared" si="330"/>
        <v>4.3622194295999311E-2</v>
      </c>
      <c r="O220" s="49">
        <f t="shared" si="330"/>
        <v>4.3622194295999311E-2</v>
      </c>
      <c r="P220" s="49">
        <f t="shared" si="330"/>
        <v>4.3622194295999311E-2</v>
      </c>
      <c r="Q220" s="49">
        <f t="shared" si="330"/>
        <v>4.3622194295999311E-2</v>
      </c>
      <c r="R220" s="49">
        <f t="shared" si="330"/>
        <v>4.3622194295999311E-2</v>
      </c>
      <c r="S220" s="49">
        <f t="shared" si="330"/>
        <v>4.3622194295999311E-2</v>
      </c>
      <c r="T220" s="49">
        <f t="shared" si="330"/>
        <v>4.3622194295999311E-2</v>
      </c>
      <c r="U220" s="49">
        <f t="shared" si="330"/>
        <v>4.3622194295999311E-2</v>
      </c>
      <c r="V220" s="49">
        <f t="shared" si="330"/>
        <v>4.3622194295999311E-2</v>
      </c>
      <c r="W220" s="49">
        <f t="shared" si="330"/>
        <v>4.3622194295999311E-2</v>
      </c>
      <c r="X220" s="49">
        <f t="shared" si="331"/>
        <v>4.3622194295999311E-2</v>
      </c>
      <c r="Y220" s="49">
        <f t="shared" si="331"/>
        <v>4.3622194295999311E-2</v>
      </c>
      <c r="Z220" s="49">
        <f t="shared" si="331"/>
        <v>4.3622194295999311E-2</v>
      </c>
      <c r="AA220" s="49">
        <f t="shared" si="331"/>
        <v>4.3622194295999311E-2</v>
      </c>
      <c r="AB220" s="49">
        <f t="shared" si="331"/>
        <v>4.3622194295999311E-2</v>
      </c>
      <c r="AC220" s="49">
        <f t="shared" si="331"/>
        <v>4.3622194295999311E-2</v>
      </c>
      <c r="AD220" s="49">
        <f t="shared" si="331"/>
        <v>4.3622194295999311E-2</v>
      </c>
      <c r="AE220" s="49">
        <f t="shared" si="331"/>
        <v>4.3622194295999311E-2</v>
      </c>
      <c r="AF220" s="49">
        <f t="shared" si="331"/>
        <v>4.3622194295999311E-2</v>
      </c>
      <c r="AG220" s="6" t="s">
        <v>0</v>
      </c>
      <c r="AH220" s="4"/>
    </row>
    <row r="221" spans="3:34" s="1" customFormat="1" ht="14.25" outlineLevel="1" x14ac:dyDescent="0.2">
      <c r="C221" s="22"/>
      <c r="D221" s="41" t="s">
        <v>2</v>
      </c>
      <c r="E221" s="72">
        <v>4.3622194295999311E-2</v>
      </c>
      <c r="F221" s="6" t="s">
        <v>0</v>
      </c>
      <c r="G221" s="49">
        <f t="shared" si="332"/>
        <v>4.3622194295999311E-2</v>
      </c>
      <c r="H221" s="49">
        <f t="shared" si="330"/>
        <v>4.3622194295999311E-2</v>
      </c>
      <c r="I221" s="49">
        <f t="shared" si="330"/>
        <v>4.3622194295999311E-2</v>
      </c>
      <c r="J221" s="49">
        <f t="shared" si="330"/>
        <v>4.3622194295999311E-2</v>
      </c>
      <c r="K221" s="49">
        <f t="shared" si="330"/>
        <v>4.3622194295999311E-2</v>
      </c>
      <c r="L221" s="49">
        <f t="shared" si="330"/>
        <v>4.3622194295999311E-2</v>
      </c>
      <c r="M221" s="49">
        <f t="shared" si="330"/>
        <v>4.3622194295999311E-2</v>
      </c>
      <c r="N221" s="49">
        <f t="shared" si="330"/>
        <v>4.3622194295999311E-2</v>
      </c>
      <c r="O221" s="49">
        <f t="shared" si="330"/>
        <v>4.3622194295999311E-2</v>
      </c>
      <c r="P221" s="49">
        <f t="shared" si="330"/>
        <v>4.3622194295999311E-2</v>
      </c>
      <c r="Q221" s="49">
        <f t="shared" si="330"/>
        <v>4.3622194295999311E-2</v>
      </c>
      <c r="R221" s="49">
        <f t="shared" si="330"/>
        <v>4.3622194295999311E-2</v>
      </c>
      <c r="S221" s="49">
        <f t="shared" si="330"/>
        <v>4.3622194295999311E-2</v>
      </c>
      <c r="T221" s="49">
        <f t="shared" si="330"/>
        <v>4.3622194295999311E-2</v>
      </c>
      <c r="U221" s="49">
        <f t="shared" si="330"/>
        <v>4.3622194295999311E-2</v>
      </c>
      <c r="V221" s="49">
        <f t="shared" si="330"/>
        <v>4.3622194295999311E-2</v>
      </c>
      <c r="W221" s="49">
        <f t="shared" si="330"/>
        <v>4.3622194295999311E-2</v>
      </c>
      <c r="X221" s="49">
        <f t="shared" si="331"/>
        <v>4.3622194295999311E-2</v>
      </c>
      <c r="Y221" s="49">
        <f t="shared" si="331"/>
        <v>4.3622194295999311E-2</v>
      </c>
      <c r="Z221" s="49">
        <f t="shared" si="331"/>
        <v>4.3622194295999311E-2</v>
      </c>
      <c r="AA221" s="49">
        <f t="shared" si="331"/>
        <v>4.3622194295999311E-2</v>
      </c>
      <c r="AB221" s="49">
        <f t="shared" si="331"/>
        <v>4.3622194295999311E-2</v>
      </c>
      <c r="AC221" s="49">
        <f t="shared" si="331"/>
        <v>4.3622194295999311E-2</v>
      </c>
      <c r="AD221" s="49">
        <f t="shared" si="331"/>
        <v>4.3622194295999311E-2</v>
      </c>
      <c r="AE221" s="49">
        <f t="shared" si="331"/>
        <v>4.3622194295999311E-2</v>
      </c>
      <c r="AF221" s="49">
        <f t="shared" si="331"/>
        <v>4.3622194295999311E-2</v>
      </c>
      <c r="AG221" s="6" t="s">
        <v>0</v>
      </c>
      <c r="AH221" s="4"/>
    </row>
    <row r="222" spans="3:34" s="1" customFormat="1" ht="14.25" outlineLevel="1" x14ac:dyDescent="0.2">
      <c r="C222" s="22"/>
      <c r="D222" s="41" t="s">
        <v>1</v>
      </c>
      <c r="E222" s="72">
        <v>4.3622194295999311E-2</v>
      </c>
      <c r="F222" s="6" t="s">
        <v>0</v>
      </c>
      <c r="G222" s="49">
        <f t="shared" si="332"/>
        <v>4.3622194295999311E-2</v>
      </c>
      <c r="H222" s="49">
        <f t="shared" si="330"/>
        <v>4.3622194295999311E-2</v>
      </c>
      <c r="I222" s="49">
        <f t="shared" si="330"/>
        <v>4.3622194295999311E-2</v>
      </c>
      <c r="J222" s="49">
        <f t="shared" si="330"/>
        <v>4.3622194295999311E-2</v>
      </c>
      <c r="K222" s="49">
        <f t="shared" si="330"/>
        <v>4.3622194295999311E-2</v>
      </c>
      <c r="L222" s="49">
        <f t="shared" si="330"/>
        <v>4.3622194295999311E-2</v>
      </c>
      <c r="M222" s="49">
        <f t="shared" si="330"/>
        <v>4.3622194295999311E-2</v>
      </c>
      <c r="N222" s="49">
        <f t="shared" si="330"/>
        <v>4.3622194295999311E-2</v>
      </c>
      <c r="O222" s="49">
        <f t="shared" si="330"/>
        <v>4.3622194295999311E-2</v>
      </c>
      <c r="P222" s="49">
        <f t="shared" si="330"/>
        <v>4.3622194295999311E-2</v>
      </c>
      <c r="Q222" s="49">
        <f t="shared" si="330"/>
        <v>4.3622194295999311E-2</v>
      </c>
      <c r="R222" s="49">
        <f t="shared" si="330"/>
        <v>4.3622194295999311E-2</v>
      </c>
      <c r="S222" s="49">
        <f t="shared" si="330"/>
        <v>4.3622194295999311E-2</v>
      </c>
      <c r="T222" s="49">
        <f t="shared" si="330"/>
        <v>4.3622194295999311E-2</v>
      </c>
      <c r="U222" s="49">
        <f t="shared" si="330"/>
        <v>4.3622194295999311E-2</v>
      </c>
      <c r="V222" s="49">
        <f t="shared" si="330"/>
        <v>4.3622194295999311E-2</v>
      </c>
      <c r="W222" s="49">
        <f t="shared" si="330"/>
        <v>4.3622194295999311E-2</v>
      </c>
      <c r="X222" s="49">
        <f t="shared" si="331"/>
        <v>4.3622194295999311E-2</v>
      </c>
      <c r="Y222" s="49">
        <f t="shared" si="331"/>
        <v>4.3622194295999311E-2</v>
      </c>
      <c r="Z222" s="49">
        <f t="shared" si="331"/>
        <v>4.3622194295999311E-2</v>
      </c>
      <c r="AA222" s="49">
        <f t="shared" si="331"/>
        <v>4.3622194295999311E-2</v>
      </c>
      <c r="AB222" s="49">
        <f t="shared" si="331"/>
        <v>4.3622194295999311E-2</v>
      </c>
      <c r="AC222" s="49">
        <f t="shared" si="331"/>
        <v>4.3622194295999311E-2</v>
      </c>
      <c r="AD222" s="49">
        <f t="shared" si="331"/>
        <v>4.3622194295999311E-2</v>
      </c>
      <c r="AE222" s="49">
        <f t="shared" si="331"/>
        <v>4.3622194295999311E-2</v>
      </c>
      <c r="AF222" s="49">
        <f t="shared" si="331"/>
        <v>4.3622194295999311E-2</v>
      </c>
      <c r="AG222" s="6" t="s">
        <v>0</v>
      </c>
      <c r="AH222" s="4"/>
    </row>
    <row r="223" spans="3:34" s="1" customFormat="1" ht="14.25" outlineLevel="1" x14ac:dyDescent="0.2">
      <c r="C223" s="22" t="s">
        <v>4</v>
      </c>
      <c r="D223" s="41" t="s">
        <v>37</v>
      </c>
      <c r="E223" s="72">
        <v>7.3459460782532737E-2</v>
      </c>
      <c r="F223" s="6" t="s">
        <v>0</v>
      </c>
      <c r="G223" s="49">
        <f t="shared" si="332"/>
        <v>7.3459460782532737E-2</v>
      </c>
      <c r="H223" s="49">
        <f t="shared" si="330"/>
        <v>7.3459460782532737E-2</v>
      </c>
      <c r="I223" s="49">
        <f t="shared" si="330"/>
        <v>7.3459460782532737E-2</v>
      </c>
      <c r="J223" s="49">
        <f t="shared" si="330"/>
        <v>7.3459460782532737E-2</v>
      </c>
      <c r="K223" s="49">
        <f t="shared" si="330"/>
        <v>7.3459460782532737E-2</v>
      </c>
      <c r="L223" s="49">
        <f t="shared" si="330"/>
        <v>7.3459460782532737E-2</v>
      </c>
      <c r="M223" s="49">
        <f t="shared" si="330"/>
        <v>7.3459460782532737E-2</v>
      </c>
      <c r="N223" s="49">
        <f t="shared" si="330"/>
        <v>7.3459460782532737E-2</v>
      </c>
      <c r="O223" s="49">
        <f t="shared" si="330"/>
        <v>7.3459460782532737E-2</v>
      </c>
      <c r="P223" s="49">
        <f t="shared" si="330"/>
        <v>7.3459460782532737E-2</v>
      </c>
      <c r="Q223" s="49">
        <f t="shared" si="330"/>
        <v>7.3459460782532737E-2</v>
      </c>
      <c r="R223" s="49">
        <f t="shared" si="330"/>
        <v>7.3459460782532737E-2</v>
      </c>
      <c r="S223" s="49">
        <f t="shared" si="330"/>
        <v>7.3459460782532737E-2</v>
      </c>
      <c r="T223" s="49">
        <f t="shared" si="330"/>
        <v>7.3459460782532737E-2</v>
      </c>
      <c r="U223" s="49">
        <f t="shared" si="330"/>
        <v>7.3459460782532737E-2</v>
      </c>
      <c r="V223" s="49">
        <f t="shared" si="330"/>
        <v>7.3459460782532737E-2</v>
      </c>
      <c r="W223" s="49">
        <f t="shared" si="330"/>
        <v>7.3459460782532737E-2</v>
      </c>
      <c r="X223" s="49">
        <f t="shared" si="331"/>
        <v>7.3459460782532737E-2</v>
      </c>
      <c r="Y223" s="49">
        <f t="shared" si="331"/>
        <v>7.3459460782532737E-2</v>
      </c>
      <c r="Z223" s="49">
        <f t="shared" si="331"/>
        <v>7.3459460782532737E-2</v>
      </c>
      <c r="AA223" s="49">
        <f t="shared" si="331"/>
        <v>7.3459460782532737E-2</v>
      </c>
      <c r="AB223" s="49">
        <f t="shared" si="331"/>
        <v>7.3459460782532737E-2</v>
      </c>
      <c r="AC223" s="49">
        <f t="shared" si="331"/>
        <v>7.3459460782532737E-2</v>
      </c>
      <c r="AD223" s="49">
        <f t="shared" si="331"/>
        <v>7.3459460782532737E-2</v>
      </c>
      <c r="AE223" s="49">
        <f t="shared" si="331"/>
        <v>7.3459460782532737E-2</v>
      </c>
      <c r="AF223" s="49">
        <f t="shared" si="331"/>
        <v>7.3459460782532737E-2</v>
      </c>
      <c r="AG223" s="6" t="s">
        <v>0</v>
      </c>
      <c r="AH223" s="4"/>
    </row>
    <row r="224" spans="3:34" s="1" customFormat="1" ht="14.25" outlineLevel="1" x14ac:dyDescent="0.2">
      <c r="C224" s="22"/>
      <c r="D224" s="41" t="s">
        <v>39</v>
      </c>
      <c r="E224" s="72">
        <v>7.3459460782532737E-2</v>
      </c>
      <c r="F224" s="6" t="s">
        <v>0</v>
      </c>
      <c r="G224" s="49">
        <f t="shared" si="332"/>
        <v>7.3459460782532737E-2</v>
      </c>
      <c r="H224" s="49">
        <f t="shared" si="330"/>
        <v>7.3459460782532737E-2</v>
      </c>
      <c r="I224" s="49">
        <f t="shared" si="330"/>
        <v>7.3459460782532737E-2</v>
      </c>
      <c r="J224" s="49">
        <f t="shared" si="330"/>
        <v>7.3459460782532737E-2</v>
      </c>
      <c r="K224" s="49">
        <f t="shared" si="330"/>
        <v>7.3459460782532737E-2</v>
      </c>
      <c r="L224" s="49">
        <f t="shared" si="330"/>
        <v>7.3459460782532737E-2</v>
      </c>
      <c r="M224" s="49">
        <f t="shared" si="330"/>
        <v>7.3459460782532737E-2</v>
      </c>
      <c r="N224" s="49">
        <f t="shared" si="330"/>
        <v>7.3459460782532737E-2</v>
      </c>
      <c r="O224" s="49">
        <f t="shared" si="330"/>
        <v>7.3459460782532737E-2</v>
      </c>
      <c r="P224" s="49">
        <f t="shared" si="330"/>
        <v>7.3459460782532737E-2</v>
      </c>
      <c r="Q224" s="49">
        <f t="shared" si="330"/>
        <v>7.3459460782532737E-2</v>
      </c>
      <c r="R224" s="49">
        <f t="shared" si="330"/>
        <v>7.3459460782532737E-2</v>
      </c>
      <c r="S224" s="49">
        <f t="shared" si="330"/>
        <v>7.3459460782532737E-2</v>
      </c>
      <c r="T224" s="49">
        <f t="shared" si="330"/>
        <v>7.3459460782532737E-2</v>
      </c>
      <c r="U224" s="49">
        <f t="shared" si="330"/>
        <v>7.3459460782532737E-2</v>
      </c>
      <c r="V224" s="49">
        <f t="shared" si="330"/>
        <v>7.3459460782532737E-2</v>
      </c>
      <c r="W224" s="49">
        <f t="shared" si="330"/>
        <v>7.3459460782532737E-2</v>
      </c>
      <c r="X224" s="49">
        <f t="shared" si="331"/>
        <v>7.3459460782532737E-2</v>
      </c>
      <c r="Y224" s="49">
        <f t="shared" si="331"/>
        <v>7.3459460782532737E-2</v>
      </c>
      <c r="Z224" s="49">
        <f t="shared" si="331"/>
        <v>7.3459460782532737E-2</v>
      </c>
      <c r="AA224" s="49">
        <f t="shared" si="331"/>
        <v>7.3459460782532737E-2</v>
      </c>
      <c r="AB224" s="49">
        <f t="shared" si="331"/>
        <v>7.3459460782532737E-2</v>
      </c>
      <c r="AC224" s="49">
        <f t="shared" si="331"/>
        <v>7.3459460782532737E-2</v>
      </c>
      <c r="AD224" s="49">
        <f t="shared" si="331"/>
        <v>7.3459460782532737E-2</v>
      </c>
      <c r="AE224" s="49">
        <f t="shared" si="331"/>
        <v>7.3459460782532737E-2</v>
      </c>
      <c r="AF224" s="49">
        <f t="shared" si="331"/>
        <v>7.3459460782532737E-2</v>
      </c>
      <c r="AG224" s="6" t="s">
        <v>0</v>
      </c>
      <c r="AH224" s="4"/>
    </row>
    <row r="225" spans="3:34" s="1" customFormat="1" ht="14.25" outlineLevel="1" x14ac:dyDescent="0.2">
      <c r="C225" s="22"/>
      <c r="D225" s="41" t="s">
        <v>2</v>
      </c>
      <c r="E225" s="72">
        <v>8.0369285640711607E-2</v>
      </c>
      <c r="F225" s="6" t="s">
        <v>0</v>
      </c>
      <c r="G225" s="49">
        <f t="shared" si="332"/>
        <v>8.0369285640711607E-2</v>
      </c>
      <c r="H225" s="49">
        <f t="shared" si="330"/>
        <v>8.0369285640711607E-2</v>
      </c>
      <c r="I225" s="49">
        <f t="shared" si="330"/>
        <v>8.0369285640711607E-2</v>
      </c>
      <c r="J225" s="49">
        <f t="shared" si="330"/>
        <v>8.0369285640711607E-2</v>
      </c>
      <c r="K225" s="49">
        <f t="shared" si="330"/>
        <v>8.0369285640711607E-2</v>
      </c>
      <c r="L225" s="49">
        <f t="shared" si="330"/>
        <v>8.0369285640711607E-2</v>
      </c>
      <c r="M225" s="49">
        <f t="shared" si="330"/>
        <v>8.0369285640711607E-2</v>
      </c>
      <c r="N225" s="49">
        <f t="shared" si="330"/>
        <v>8.0369285640711607E-2</v>
      </c>
      <c r="O225" s="49">
        <f t="shared" si="330"/>
        <v>8.0369285640711607E-2</v>
      </c>
      <c r="P225" s="49">
        <f t="shared" si="330"/>
        <v>8.0369285640711607E-2</v>
      </c>
      <c r="Q225" s="49">
        <f t="shared" si="330"/>
        <v>8.0369285640711607E-2</v>
      </c>
      <c r="R225" s="49">
        <f t="shared" si="330"/>
        <v>8.0369285640711607E-2</v>
      </c>
      <c r="S225" s="49">
        <f t="shared" si="330"/>
        <v>8.0369285640711607E-2</v>
      </c>
      <c r="T225" s="49">
        <f t="shared" si="330"/>
        <v>8.0369285640711607E-2</v>
      </c>
      <c r="U225" s="49">
        <f t="shared" si="330"/>
        <v>8.0369285640711607E-2</v>
      </c>
      <c r="V225" s="49">
        <f t="shared" si="330"/>
        <v>8.0369285640711607E-2</v>
      </c>
      <c r="W225" s="49">
        <f t="shared" si="330"/>
        <v>8.0369285640711607E-2</v>
      </c>
      <c r="X225" s="49">
        <f t="shared" si="331"/>
        <v>8.0369285640711607E-2</v>
      </c>
      <c r="Y225" s="49">
        <f t="shared" si="331"/>
        <v>8.0369285640711607E-2</v>
      </c>
      <c r="Z225" s="49">
        <f t="shared" si="331"/>
        <v>8.0369285640711607E-2</v>
      </c>
      <c r="AA225" s="49">
        <f t="shared" si="331"/>
        <v>8.0369285640711607E-2</v>
      </c>
      <c r="AB225" s="49">
        <f t="shared" si="331"/>
        <v>8.0369285640711607E-2</v>
      </c>
      <c r="AC225" s="49">
        <f t="shared" si="331"/>
        <v>8.0369285640711607E-2</v>
      </c>
      <c r="AD225" s="49">
        <f t="shared" si="331"/>
        <v>8.0369285640711607E-2</v>
      </c>
      <c r="AE225" s="49">
        <f t="shared" si="331"/>
        <v>8.0369285640711607E-2</v>
      </c>
      <c r="AF225" s="49">
        <f t="shared" si="331"/>
        <v>8.0369285640711607E-2</v>
      </c>
      <c r="AG225" s="6" t="s">
        <v>0</v>
      </c>
      <c r="AH225" s="4"/>
    </row>
    <row r="226" spans="3:34" s="1" customFormat="1" ht="14.25" outlineLevel="1" x14ac:dyDescent="0.2">
      <c r="C226" s="22"/>
      <c r="D226" s="41" t="s">
        <v>1</v>
      </c>
      <c r="E226" s="72">
        <v>7.3578006728625578E-2</v>
      </c>
      <c r="F226" s="6" t="s">
        <v>0</v>
      </c>
      <c r="G226" s="49">
        <f t="shared" si="332"/>
        <v>7.3578006728625578E-2</v>
      </c>
      <c r="H226" s="49">
        <f t="shared" si="330"/>
        <v>7.3578006728625578E-2</v>
      </c>
      <c r="I226" s="49">
        <f t="shared" si="330"/>
        <v>7.3578006728625578E-2</v>
      </c>
      <c r="J226" s="49">
        <f t="shared" si="330"/>
        <v>7.3578006728625578E-2</v>
      </c>
      <c r="K226" s="49">
        <f t="shared" si="330"/>
        <v>7.3578006728625578E-2</v>
      </c>
      <c r="L226" s="49">
        <f t="shared" si="330"/>
        <v>7.3578006728625578E-2</v>
      </c>
      <c r="M226" s="49">
        <f t="shared" si="330"/>
        <v>7.3578006728625578E-2</v>
      </c>
      <c r="N226" s="49">
        <f t="shared" si="330"/>
        <v>7.3578006728625578E-2</v>
      </c>
      <c r="O226" s="49">
        <f t="shared" si="330"/>
        <v>7.3578006728625578E-2</v>
      </c>
      <c r="P226" s="49">
        <f t="shared" si="330"/>
        <v>7.3578006728625578E-2</v>
      </c>
      <c r="Q226" s="49">
        <f t="shared" si="330"/>
        <v>7.3578006728625578E-2</v>
      </c>
      <c r="R226" s="49">
        <f t="shared" si="330"/>
        <v>7.3578006728625578E-2</v>
      </c>
      <c r="S226" s="49">
        <f t="shared" si="330"/>
        <v>7.3578006728625578E-2</v>
      </c>
      <c r="T226" s="49">
        <f t="shared" si="330"/>
        <v>7.3578006728625578E-2</v>
      </c>
      <c r="U226" s="49">
        <f t="shared" si="330"/>
        <v>7.3578006728625578E-2</v>
      </c>
      <c r="V226" s="49">
        <f t="shared" si="330"/>
        <v>7.3578006728625578E-2</v>
      </c>
      <c r="W226" s="49">
        <f t="shared" si="330"/>
        <v>7.3578006728625578E-2</v>
      </c>
      <c r="X226" s="49">
        <f t="shared" si="331"/>
        <v>7.3578006728625578E-2</v>
      </c>
      <c r="Y226" s="49">
        <f t="shared" si="331"/>
        <v>7.3578006728625578E-2</v>
      </c>
      <c r="Z226" s="49">
        <f t="shared" si="331"/>
        <v>7.3578006728625578E-2</v>
      </c>
      <c r="AA226" s="49">
        <f t="shared" si="331"/>
        <v>7.3578006728625578E-2</v>
      </c>
      <c r="AB226" s="49">
        <f t="shared" si="331"/>
        <v>7.3578006728625578E-2</v>
      </c>
      <c r="AC226" s="49">
        <f t="shared" si="331"/>
        <v>7.3578006728625578E-2</v>
      </c>
      <c r="AD226" s="49">
        <f t="shared" si="331"/>
        <v>7.3578006728625578E-2</v>
      </c>
      <c r="AE226" s="49">
        <f t="shared" si="331"/>
        <v>7.3578006728625578E-2</v>
      </c>
      <c r="AF226" s="49">
        <f t="shared" si="331"/>
        <v>7.3578006728625578E-2</v>
      </c>
      <c r="AG226" s="6" t="s">
        <v>0</v>
      </c>
      <c r="AH226" s="4"/>
    </row>
    <row r="227" spans="3:34" s="1" customFormat="1" ht="14.25" outlineLevel="1" x14ac:dyDescent="0.2">
      <c r="C227" s="22" t="s">
        <v>3</v>
      </c>
      <c r="D227" s="41" t="s">
        <v>37</v>
      </c>
      <c r="E227" s="72">
        <v>0.13454358616795212</v>
      </c>
      <c r="F227" s="6" t="s">
        <v>0</v>
      </c>
      <c r="G227" s="49">
        <f t="shared" si="332"/>
        <v>0.13454358616795212</v>
      </c>
      <c r="H227" s="49">
        <f t="shared" si="330"/>
        <v>0.13454358616795212</v>
      </c>
      <c r="I227" s="49">
        <f t="shared" si="330"/>
        <v>0.13454358616795212</v>
      </c>
      <c r="J227" s="49">
        <f t="shared" si="330"/>
        <v>0.13454358616795212</v>
      </c>
      <c r="K227" s="49">
        <f t="shared" si="330"/>
        <v>0.13454358616795212</v>
      </c>
      <c r="L227" s="49">
        <f t="shared" si="330"/>
        <v>0.13454358616795212</v>
      </c>
      <c r="M227" s="49">
        <f t="shared" si="330"/>
        <v>0.13454358616795212</v>
      </c>
      <c r="N227" s="49">
        <f t="shared" si="330"/>
        <v>0.13454358616795212</v>
      </c>
      <c r="O227" s="49">
        <f t="shared" si="330"/>
        <v>0.13454358616795212</v>
      </c>
      <c r="P227" s="49">
        <f t="shared" si="330"/>
        <v>0.13454358616795212</v>
      </c>
      <c r="Q227" s="49">
        <f t="shared" si="330"/>
        <v>0.13454358616795212</v>
      </c>
      <c r="R227" s="49">
        <f t="shared" si="330"/>
        <v>0.13454358616795212</v>
      </c>
      <c r="S227" s="49">
        <f t="shared" si="330"/>
        <v>0.13454358616795212</v>
      </c>
      <c r="T227" s="49">
        <f t="shared" si="330"/>
        <v>0.13454358616795212</v>
      </c>
      <c r="U227" s="49">
        <f t="shared" si="330"/>
        <v>0.13454358616795212</v>
      </c>
      <c r="V227" s="49">
        <f t="shared" si="330"/>
        <v>0.13454358616795212</v>
      </c>
      <c r="W227" s="49">
        <f t="shared" si="330"/>
        <v>0.13454358616795212</v>
      </c>
      <c r="X227" s="49">
        <f t="shared" si="331"/>
        <v>0.13454358616795212</v>
      </c>
      <c r="Y227" s="49">
        <f t="shared" si="331"/>
        <v>0.13454358616795212</v>
      </c>
      <c r="Z227" s="49">
        <f t="shared" si="331"/>
        <v>0.13454358616795212</v>
      </c>
      <c r="AA227" s="49">
        <f t="shared" si="331"/>
        <v>0.13454358616795212</v>
      </c>
      <c r="AB227" s="49">
        <f t="shared" si="331"/>
        <v>0.13454358616795212</v>
      </c>
      <c r="AC227" s="49">
        <f t="shared" si="331"/>
        <v>0.13454358616795212</v>
      </c>
      <c r="AD227" s="49">
        <f t="shared" si="331"/>
        <v>0.13454358616795212</v>
      </c>
      <c r="AE227" s="49">
        <f t="shared" si="331"/>
        <v>0.13454358616795212</v>
      </c>
      <c r="AF227" s="49">
        <f t="shared" si="331"/>
        <v>0.13454358616795212</v>
      </c>
      <c r="AG227" s="6" t="s">
        <v>0</v>
      </c>
      <c r="AH227" s="4"/>
    </row>
    <row r="228" spans="3:34" s="1" customFormat="1" ht="14.25" outlineLevel="1" x14ac:dyDescent="0.2">
      <c r="C228" s="22"/>
      <c r="D228" s="41" t="s">
        <v>39</v>
      </c>
      <c r="E228" s="72">
        <v>0.13454358616795212</v>
      </c>
      <c r="F228" s="6" t="s">
        <v>0</v>
      </c>
      <c r="G228" s="49">
        <f t="shared" si="332"/>
        <v>0.13454358616795212</v>
      </c>
      <c r="H228" s="49">
        <f t="shared" si="330"/>
        <v>0.13454358616795212</v>
      </c>
      <c r="I228" s="49">
        <f t="shared" si="330"/>
        <v>0.13454358616795212</v>
      </c>
      <c r="J228" s="49">
        <f t="shared" si="330"/>
        <v>0.13454358616795212</v>
      </c>
      <c r="K228" s="49">
        <f t="shared" si="330"/>
        <v>0.13454358616795212</v>
      </c>
      <c r="L228" s="49">
        <f t="shared" si="330"/>
        <v>0.13454358616795212</v>
      </c>
      <c r="M228" s="49">
        <f t="shared" si="330"/>
        <v>0.13454358616795212</v>
      </c>
      <c r="N228" s="49">
        <f t="shared" si="330"/>
        <v>0.13454358616795212</v>
      </c>
      <c r="O228" s="49">
        <f t="shared" si="330"/>
        <v>0.13454358616795212</v>
      </c>
      <c r="P228" s="49">
        <f t="shared" si="330"/>
        <v>0.13454358616795212</v>
      </c>
      <c r="Q228" s="49">
        <f t="shared" si="330"/>
        <v>0.13454358616795212</v>
      </c>
      <c r="R228" s="49">
        <f t="shared" si="330"/>
        <v>0.13454358616795212</v>
      </c>
      <c r="S228" s="49">
        <f t="shared" si="330"/>
        <v>0.13454358616795212</v>
      </c>
      <c r="T228" s="49">
        <f t="shared" si="330"/>
        <v>0.13454358616795212</v>
      </c>
      <c r="U228" s="49">
        <f t="shared" si="330"/>
        <v>0.13454358616795212</v>
      </c>
      <c r="V228" s="49">
        <f t="shared" si="330"/>
        <v>0.13454358616795212</v>
      </c>
      <c r="W228" s="49">
        <f t="shared" si="330"/>
        <v>0.13454358616795212</v>
      </c>
      <c r="X228" s="49">
        <f t="shared" si="331"/>
        <v>0.13454358616795212</v>
      </c>
      <c r="Y228" s="49">
        <f t="shared" si="331"/>
        <v>0.13454358616795212</v>
      </c>
      <c r="Z228" s="49">
        <f t="shared" si="331"/>
        <v>0.13454358616795212</v>
      </c>
      <c r="AA228" s="49">
        <f t="shared" si="331"/>
        <v>0.13454358616795212</v>
      </c>
      <c r="AB228" s="49">
        <f t="shared" si="331"/>
        <v>0.13454358616795212</v>
      </c>
      <c r="AC228" s="49">
        <f t="shared" si="331"/>
        <v>0.13454358616795212</v>
      </c>
      <c r="AD228" s="49">
        <f t="shared" si="331"/>
        <v>0.13454358616795212</v>
      </c>
      <c r="AE228" s="49">
        <f t="shared" si="331"/>
        <v>0.13454358616795212</v>
      </c>
      <c r="AF228" s="49">
        <f t="shared" si="331"/>
        <v>0.13454358616795212</v>
      </c>
      <c r="AG228" s="6" t="s">
        <v>0</v>
      </c>
      <c r="AH228" s="4"/>
    </row>
    <row r="229" spans="3:34" s="1" customFormat="1" outlineLevel="1" x14ac:dyDescent="0.25">
      <c r="C229" s="68"/>
      <c r="D229" s="41" t="s">
        <v>2</v>
      </c>
      <c r="E229" s="72">
        <v>0.14901847684525293</v>
      </c>
      <c r="F229" s="6" t="s">
        <v>0</v>
      </c>
      <c r="G229" s="49">
        <f t="shared" si="332"/>
        <v>0.14901847684525293</v>
      </c>
      <c r="H229" s="49">
        <f t="shared" si="332"/>
        <v>0.14901847684525293</v>
      </c>
      <c r="I229" s="49">
        <f t="shared" si="332"/>
        <v>0.14901847684525293</v>
      </c>
      <c r="J229" s="49">
        <f t="shared" si="332"/>
        <v>0.14901847684525293</v>
      </c>
      <c r="K229" s="49">
        <f t="shared" si="332"/>
        <v>0.14901847684525293</v>
      </c>
      <c r="L229" s="49">
        <f t="shared" si="332"/>
        <v>0.14901847684525293</v>
      </c>
      <c r="M229" s="49">
        <f t="shared" si="332"/>
        <v>0.14901847684525293</v>
      </c>
      <c r="N229" s="49">
        <f t="shared" si="332"/>
        <v>0.14901847684525293</v>
      </c>
      <c r="O229" s="49">
        <f t="shared" si="332"/>
        <v>0.14901847684525293</v>
      </c>
      <c r="P229" s="49">
        <f t="shared" si="332"/>
        <v>0.14901847684525293</v>
      </c>
      <c r="Q229" s="49">
        <f t="shared" si="332"/>
        <v>0.14901847684525293</v>
      </c>
      <c r="R229" s="49">
        <f t="shared" si="332"/>
        <v>0.14901847684525293</v>
      </c>
      <c r="S229" s="49">
        <f t="shared" si="332"/>
        <v>0.14901847684525293</v>
      </c>
      <c r="T229" s="49">
        <f t="shared" si="332"/>
        <v>0.14901847684525293</v>
      </c>
      <c r="U229" s="49">
        <f t="shared" si="332"/>
        <v>0.14901847684525293</v>
      </c>
      <c r="V229" s="49">
        <f t="shared" si="332"/>
        <v>0.14901847684525293</v>
      </c>
      <c r="W229" s="49">
        <f t="shared" si="330"/>
        <v>0.14901847684525293</v>
      </c>
      <c r="X229" s="49">
        <f t="shared" si="331"/>
        <v>0.14901847684525293</v>
      </c>
      <c r="Y229" s="49">
        <f t="shared" si="331"/>
        <v>0.14901847684525293</v>
      </c>
      <c r="Z229" s="49">
        <f t="shared" si="331"/>
        <v>0.14901847684525293</v>
      </c>
      <c r="AA229" s="49">
        <f t="shared" si="331"/>
        <v>0.14901847684525293</v>
      </c>
      <c r="AB229" s="49">
        <f t="shared" si="331"/>
        <v>0.14901847684525293</v>
      </c>
      <c r="AC229" s="49">
        <f t="shared" si="331"/>
        <v>0.14901847684525293</v>
      </c>
      <c r="AD229" s="49">
        <f t="shared" si="331"/>
        <v>0.14901847684525293</v>
      </c>
      <c r="AE229" s="49">
        <f t="shared" si="331"/>
        <v>0.14901847684525293</v>
      </c>
      <c r="AF229" s="49">
        <f t="shared" si="331"/>
        <v>0.14901847684525293</v>
      </c>
      <c r="AG229" s="6" t="s">
        <v>0</v>
      </c>
      <c r="AH229" s="4"/>
    </row>
    <row r="230" spans="3:34" s="1" customFormat="1" outlineLevel="1" x14ac:dyDescent="0.25">
      <c r="C230" s="68"/>
      <c r="D230" s="41" t="s">
        <v>1</v>
      </c>
      <c r="E230" s="72">
        <v>0.13533063024367573</v>
      </c>
      <c r="F230" s="6" t="s">
        <v>0</v>
      </c>
      <c r="G230" s="49">
        <f t="shared" si="332"/>
        <v>0.13533063024367573</v>
      </c>
      <c r="H230" s="49">
        <f t="shared" si="332"/>
        <v>0.13533063024367573</v>
      </c>
      <c r="I230" s="49">
        <f t="shared" si="332"/>
        <v>0.13533063024367573</v>
      </c>
      <c r="J230" s="49">
        <f t="shared" si="332"/>
        <v>0.13533063024367573</v>
      </c>
      <c r="K230" s="49">
        <f t="shared" si="332"/>
        <v>0.13533063024367573</v>
      </c>
      <c r="L230" s="49">
        <f t="shared" si="332"/>
        <v>0.13533063024367573</v>
      </c>
      <c r="M230" s="49">
        <f t="shared" si="332"/>
        <v>0.13533063024367573</v>
      </c>
      <c r="N230" s="49">
        <f t="shared" si="332"/>
        <v>0.13533063024367573</v>
      </c>
      <c r="O230" s="49">
        <f t="shared" si="332"/>
        <v>0.13533063024367573</v>
      </c>
      <c r="P230" s="49">
        <f t="shared" si="332"/>
        <v>0.13533063024367573</v>
      </c>
      <c r="Q230" s="49">
        <f t="shared" si="332"/>
        <v>0.13533063024367573</v>
      </c>
      <c r="R230" s="49">
        <f t="shared" si="332"/>
        <v>0.13533063024367573</v>
      </c>
      <c r="S230" s="49">
        <f t="shared" si="332"/>
        <v>0.13533063024367573</v>
      </c>
      <c r="T230" s="49">
        <f t="shared" si="332"/>
        <v>0.13533063024367573</v>
      </c>
      <c r="U230" s="49">
        <f t="shared" si="332"/>
        <v>0.13533063024367573</v>
      </c>
      <c r="V230" s="49">
        <f t="shared" si="332"/>
        <v>0.13533063024367573</v>
      </c>
      <c r="W230" s="49">
        <f t="shared" si="331"/>
        <v>0.13533063024367573</v>
      </c>
      <c r="X230" s="49">
        <f t="shared" si="331"/>
        <v>0.13533063024367573</v>
      </c>
      <c r="Y230" s="49">
        <f t="shared" si="331"/>
        <v>0.13533063024367573</v>
      </c>
      <c r="Z230" s="49">
        <f t="shared" si="331"/>
        <v>0.13533063024367573</v>
      </c>
      <c r="AA230" s="49">
        <f t="shared" si="331"/>
        <v>0.13533063024367573</v>
      </c>
      <c r="AB230" s="49">
        <f t="shared" si="331"/>
        <v>0.13533063024367573</v>
      </c>
      <c r="AC230" s="49">
        <f t="shared" si="331"/>
        <v>0.13533063024367573</v>
      </c>
      <c r="AD230" s="49">
        <f t="shared" si="331"/>
        <v>0.13533063024367573</v>
      </c>
      <c r="AE230" s="49">
        <f t="shared" si="331"/>
        <v>0.13533063024367573</v>
      </c>
      <c r="AF230" s="49">
        <f t="shared" si="331"/>
        <v>0.13533063024367573</v>
      </c>
      <c r="AG230" s="6" t="s">
        <v>0</v>
      </c>
      <c r="AH230" s="4"/>
    </row>
  </sheetData>
  <dataValidations count="1">
    <dataValidation type="list" allowBlank="1" showInputMessage="1" showErrorMessage="1" sqref="I55 I160">
      <formula1>$T$20:$T$22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15"/>
  <sheetViews>
    <sheetView zoomScale="55" zoomScaleNormal="55" workbookViewId="0">
      <selection activeCell="H18" sqref="H18"/>
    </sheetView>
  </sheetViews>
  <sheetFormatPr defaultRowHeight="15" outlineLevelRow="1" x14ac:dyDescent="0.25"/>
  <cols>
    <col min="1" max="1" width="3.28515625" customWidth="1"/>
    <col min="2" max="2" width="7.42578125" customWidth="1"/>
    <col min="3" max="3" width="33.5703125" style="55" bestFit="1" customWidth="1"/>
    <col min="4" max="4" width="28.7109375" customWidth="1"/>
    <col min="5" max="5" width="35.7109375" style="52" bestFit="1" customWidth="1"/>
    <col min="6" max="6" width="8" style="52" customWidth="1"/>
    <col min="7" max="22" width="9.7109375" customWidth="1"/>
  </cols>
  <sheetData>
    <row r="2" spans="2:22" ht="18" x14ac:dyDescent="0.25">
      <c r="B2" s="58" t="s">
        <v>61</v>
      </c>
    </row>
    <row r="3" spans="2:22" x14ac:dyDescent="0.25">
      <c r="B3" s="27"/>
    </row>
    <row r="4" spans="2:22" s="4" customFormat="1" ht="15.75" x14ac:dyDescent="0.25">
      <c r="B4" s="28"/>
      <c r="C4" s="59"/>
      <c r="E4" s="10"/>
      <c r="F4" s="10"/>
      <c r="K4" s="10"/>
    </row>
    <row r="5" spans="2:22" s="4" customFormat="1" ht="15.75" x14ac:dyDescent="0.25">
      <c r="B5" s="28"/>
      <c r="C5" s="24" t="s">
        <v>53</v>
      </c>
      <c r="D5" s="1"/>
      <c r="E5" s="6"/>
      <c r="F5" s="6"/>
      <c r="K5" s="10"/>
    </row>
    <row r="6" spans="2:22" s="4" customFormat="1" x14ac:dyDescent="0.2">
      <c r="B6" s="28">
        <v>1</v>
      </c>
      <c r="C6" s="41" t="s">
        <v>67</v>
      </c>
      <c r="D6" s="23" t="s">
        <v>70</v>
      </c>
      <c r="E6" s="6"/>
      <c r="F6" s="6"/>
      <c r="K6" s="10"/>
    </row>
    <row r="7" spans="2:22" s="4" customFormat="1" x14ac:dyDescent="0.2">
      <c r="B7" s="28">
        <f>1+B6</f>
        <v>2</v>
      </c>
      <c r="C7" s="22" t="s">
        <v>66</v>
      </c>
      <c r="D7" s="23" t="s">
        <v>68</v>
      </c>
      <c r="E7" s="62"/>
      <c r="F7" s="62"/>
      <c r="K7" s="10"/>
    </row>
    <row r="8" spans="2:22" s="4" customFormat="1" x14ac:dyDescent="0.2">
      <c r="B8" s="28">
        <f>1+B7</f>
        <v>3</v>
      </c>
      <c r="C8" s="22" t="s">
        <v>32</v>
      </c>
      <c r="D8" s="23" t="s">
        <v>38</v>
      </c>
      <c r="E8" s="62"/>
      <c r="F8" s="62"/>
      <c r="K8" s="10"/>
    </row>
    <row r="9" spans="2:22" s="4" customFormat="1" ht="15.75" x14ac:dyDescent="0.25">
      <c r="B9" s="4">
        <v>4</v>
      </c>
      <c r="C9" s="22" t="s">
        <v>65</v>
      </c>
      <c r="D9" s="23"/>
      <c r="E9" s="62"/>
      <c r="F9" s="62"/>
      <c r="K9" s="10"/>
      <c r="P9" s="11"/>
    </row>
    <row r="10" spans="2:22" s="4" customFormat="1" ht="15.75" x14ac:dyDescent="0.25">
      <c r="B10" s="28"/>
      <c r="C10" s="59"/>
      <c r="E10" s="10"/>
      <c r="F10" s="10"/>
      <c r="K10" s="10"/>
      <c r="T10" s="1"/>
      <c r="U10" s="1"/>
      <c r="V10" s="8"/>
    </row>
    <row r="11" spans="2:22" s="4" customFormat="1" ht="15.75" x14ac:dyDescent="0.25">
      <c r="B11" s="28"/>
      <c r="C11" s="54"/>
      <c r="D11" s="20" t="s">
        <v>54</v>
      </c>
      <c r="E11" s="4" t="s">
        <v>48</v>
      </c>
      <c r="F11" s="16"/>
      <c r="K11" s="10"/>
      <c r="T11" s="1"/>
      <c r="U11" s="1"/>
      <c r="V11" s="8"/>
    </row>
    <row r="12" spans="2:22" s="4" customFormat="1" x14ac:dyDescent="0.2">
      <c r="B12" s="28"/>
      <c r="C12" s="22" t="s">
        <v>12</v>
      </c>
      <c r="D12" s="47" t="s">
        <v>67</v>
      </c>
      <c r="E12" s="10"/>
      <c r="F12" s="10"/>
      <c r="K12" s="10"/>
      <c r="T12" s="1"/>
      <c r="U12" s="1"/>
      <c r="V12" s="8"/>
    </row>
    <row r="13" spans="2:22" s="4" customFormat="1" x14ac:dyDescent="0.2">
      <c r="B13" s="28"/>
      <c r="C13" s="22" t="s">
        <v>11</v>
      </c>
      <c r="D13" s="47" t="s">
        <v>67</v>
      </c>
      <c r="E13" s="10"/>
      <c r="F13" s="10"/>
      <c r="K13" s="10"/>
      <c r="T13" s="1"/>
      <c r="U13" s="1"/>
      <c r="V13" s="8"/>
    </row>
    <row r="14" spans="2:22" s="4" customFormat="1" x14ac:dyDescent="0.2">
      <c r="B14" s="28"/>
      <c r="C14" s="22" t="s">
        <v>10</v>
      </c>
      <c r="D14" s="47" t="s">
        <v>67</v>
      </c>
      <c r="E14" s="10"/>
      <c r="F14" s="10"/>
      <c r="K14" s="10"/>
      <c r="T14" s="1"/>
      <c r="U14" s="1"/>
      <c r="V14" s="8"/>
    </row>
    <row r="15" spans="2:22" s="4" customFormat="1" x14ac:dyDescent="0.2">
      <c r="B15" s="28"/>
      <c r="C15" s="22" t="s">
        <v>9</v>
      </c>
      <c r="D15" s="47" t="s">
        <v>67</v>
      </c>
      <c r="E15" s="10"/>
      <c r="F15" s="10"/>
      <c r="K15" s="10"/>
      <c r="T15" s="1"/>
      <c r="U15" s="1"/>
      <c r="V15" s="8"/>
    </row>
    <row r="16" spans="2:22" s="4" customFormat="1" x14ac:dyDescent="0.2">
      <c r="B16" s="28"/>
      <c r="C16" s="22" t="s">
        <v>8</v>
      </c>
      <c r="D16" s="47" t="s">
        <v>67</v>
      </c>
      <c r="E16" s="10"/>
      <c r="F16" s="10"/>
      <c r="K16" s="10"/>
      <c r="T16" s="1"/>
      <c r="U16" s="1"/>
      <c r="V16" s="8"/>
    </row>
    <row r="17" spans="2:23" s="4" customFormat="1" x14ac:dyDescent="0.2">
      <c r="B17" s="28"/>
      <c r="C17" s="22" t="s">
        <v>7</v>
      </c>
      <c r="D17" s="47" t="s">
        <v>67</v>
      </c>
      <c r="E17" s="10"/>
      <c r="F17" s="10"/>
      <c r="G17" s="1"/>
      <c r="K17" s="10"/>
      <c r="T17" s="1"/>
      <c r="U17" s="1"/>
      <c r="V17" s="8"/>
    </row>
    <row r="19" spans="2:23" s="4" customFormat="1" x14ac:dyDescent="0.2">
      <c r="B19" s="29">
        <v>3</v>
      </c>
      <c r="C19" s="60" t="s">
        <v>32</v>
      </c>
      <c r="D19" s="2" t="s">
        <v>43</v>
      </c>
      <c r="E19" s="3"/>
      <c r="F19" s="3"/>
      <c r="G19" s="2"/>
      <c r="H19" s="2"/>
      <c r="I19" s="2"/>
      <c r="J19" s="2"/>
      <c r="K19" s="3"/>
      <c r="L19" s="2"/>
      <c r="M19" s="2"/>
      <c r="N19" s="2"/>
      <c r="O19" s="2"/>
      <c r="P19" s="2"/>
      <c r="Q19" s="2"/>
      <c r="R19" s="2"/>
      <c r="S19" s="2"/>
      <c r="T19" s="2"/>
      <c r="U19" s="2"/>
      <c r="V19" s="9"/>
      <c r="W19" s="2"/>
    </row>
    <row r="20" spans="2:23" s="4" customFormat="1" ht="15.75" x14ac:dyDescent="0.25">
      <c r="B20" s="28"/>
      <c r="C20" s="61"/>
      <c r="D20" s="15"/>
      <c r="E20" s="18"/>
      <c r="F20" s="18"/>
      <c r="G20" s="15"/>
      <c r="H20" s="19"/>
      <c r="I20" s="15"/>
      <c r="J20" s="15"/>
      <c r="K20" s="19"/>
      <c r="N20" s="17"/>
      <c r="T20" s="1"/>
      <c r="U20" s="1"/>
      <c r="V20" s="8"/>
    </row>
    <row r="21" spans="2:23" s="4" customFormat="1" ht="15.75" outlineLevel="1" x14ac:dyDescent="0.25">
      <c r="B21" s="28"/>
      <c r="C21" s="39" t="s">
        <v>12</v>
      </c>
      <c r="D21" s="2"/>
      <c r="E21" s="3"/>
      <c r="F21" s="3"/>
      <c r="G21" s="2"/>
      <c r="H21" s="5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9"/>
    </row>
    <row r="22" spans="2:23" s="4" customFormat="1" ht="15.75" outlineLevel="1" x14ac:dyDescent="0.25">
      <c r="B22" s="28"/>
      <c r="C22" s="54"/>
      <c r="D22" s="1"/>
      <c r="E22" s="6"/>
      <c r="F22" s="6"/>
      <c r="G22" s="1"/>
      <c r="H22"/>
      <c r="I22" s="1"/>
      <c r="T22" s="1"/>
      <c r="U22" s="1"/>
      <c r="V22" s="8"/>
    </row>
    <row r="23" spans="2:23" s="4" customFormat="1" ht="15.75" outlineLevel="1" x14ac:dyDescent="0.25">
      <c r="B23" s="28"/>
      <c r="C23" s="54"/>
      <c r="D23"/>
      <c r="E23" s="70" t="s">
        <v>50</v>
      </c>
      <c r="F23" s="52"/>
      <c r="G23" s="64">
        <v>2020</v>
      </c>
      <c r="H23" s="64">
        <f>1+G23</f>
        <v>2021</v>
      </c>
      <c r="I23" s="64">
        <f t="shared" ref="I23:R23" si="0">1+H23</f>
        <v>2022</v>
      </c>
      <c r="J23" s="64">
        <f t="shared" si="0"/>
        <v>2023</v>
      </c>
      <c r="K23" s="64">
        <f t="shared" si="0"/>
        <v>2024</v>
      </c>
      <c r="L23" s="64">
        <f t="shared" si="0"/>
        <v>2025</v>
      </c>
      <c r="M23" s="64">
        <f t="shared" si="0"/>
        <v>2026</v>
      </c>
      <c r="N23" s="64">
        <f t="shared" si="0"/>
        <v>2027</v>
      </c>
      <c r="O23" s="64">
        <f t="shared" si="0"/>
        <v>2028</v>
      </c>
      <c r="P23" s="64">
        <f t="shared" si="0"/>
        <v>2029</v>
      </c>
      <c r="Q23" s="64">
        <f t="shared" si="0"/>
        <v>2030</v>
      </c>
      <c r="R23" s="64">
        <f t="shared" si="0"/>
        <v>2031</v>
      </c>
      <c r="S23" s="64">
        <f>1+R23</f>
        <v>2032</v>
      </c>
      <c r="T23" s="64">
        <f t="shared" ref="T23:V23" si="1">1+S23</f>
        <v>2033</v>
      </c>
      <c r="U23" s="64">
        <f t="shared" si="1"/>
        <v>2034</v>
      </c>
      <c r="V23" s="64">
        <f t="shared" si="1"/>
        <v>2035</v>
      </c>
    </row>
    <row r="24" spans="2:23" s="4" customFormat="1" outlineLevel="1" x14ac:dyDescent="0.2">
      <c r="B24" s="28"/>
      <c r="C24" s="22" t="s">
        <v>5</v>
      </c>
      <c r="D24" s="41" t="s">
        <v>37</v>
      </c>
      <c r="E24" s="73">
        <v>0.25</v>
      </c>
      <c r="F24" s="6"/>
      <c r="G24" s="46">
        <v>0</v>
      </c>
      <c r="H24" s="46">
        <v>0</v>
      </c>
      <c r="I24" s="46">
        <v>0</v>
      </c>
      <c r="J24" s="44">
        <f>$E24</f>
        <v>0.25</v>
      </c>
      <c r="K24" s="44">
        <f t="shared" ref="K24:V24" si="2">$E24</f>
        <v>0.25</v>
      </c>
      <c r="L24" s="44">
        <f t="shared" si="2"/>
        <v>0.25</v>
      </c>
      <c r="M24" s="44">
        <f t="shared" si="2"/>
        <v>0.25</v>
      </c>
      <c r="N24" s="44">
        <f t="shared" si="2"/>
        <v>0.25</v>
      </c>
      <c r="O24" s="44">
        <f t="shared" si="2"/>
        <v>0.25</v>
      </c>
      <c r="P24" s="44">
        <f t="shared" si="2"/>
        <v>0.25</v>
      </c>
      <c r="Q24" s="44">
        <f t="shared" si="2"/>
        <v>0.25</v>
      </c>
      <c r="R24" s="44">
        <f t="shared" si="2"/>
        <v>0.25</v>
      </c>
      <c r="S24" s="44">
        <f t="shared" si="2"/>
        <v>0.25</v>
      </c>
      <c r="T24" s="44">
        <f t="shared" si="2"/>
        <v>0.25</v>
      </c>
      <c r="U24" s="44">
        <f t="shared" si="2"/>
        <v>0.25</v>
      </c>
      <c r="V24" s="44">
        <f t="shared" si="2"/>
        <v>0.25</v>
      </c>
    </row>
    <row r="25" spans="2:23" s="4" customFormat="1" outlineLevel="1" x14ac:dyDescent="0.2">
      <c r="B25" s="28"/>
      <c r="C25" s="22"/>
      <c r="D25" s="41" t="s">
        <v>39</v>
      </c>
      <c r="E25" s="73">
        <v>0.25</v>
      </c>
      <c r="F25" s="6"/>
      <c r="G25" s="46">
        <v>0</v>
      </c>
      <c r="H25" s="46">
        <v>0</v>
      </c>
      <c r="I25" s="46">
        <v>0</v>
      </c>
      <c r="J25" s="44">
        <f t="shared" ref="J25:V35" si="3">$E25</f>
        <v>0.25</v>
      </c>
      <c r="K25" s="44">
        <f t="shared" si="3"/>
        <v>0.25</v>
      </c>
      <c r="L25" s="44">
        <f t="shared" si="3"/>
        <v>0.25</v>
      </c>
      <c r="M25" s="44">
        <f t="shared" si="3"/>
        <v>0.25</v>
      </c>
      <c r="N25" s="44">
        <f t="shared" si="3"/>
        <v>0.25</v>
      </c>
      <c r="O25" s="44">
        <f t="shared" si="3"/>
        <v>0.25</v>
      </c>
      <c r="P25" s="44">
        <f t="shared" si="3"/>
        <v>0.25</v>
      </c>
      <c r="Q25" s="44">
        <f t="shared" si="3"/>
        <v>0.25</v>
      </c>
      <c r="R25" s="44">
        <f t="shared" si="3"/>
        <v>0.25</v>
      </c>
      <c r="S25" s="44">
        <f t="shared" si="3"/>
        <v>0.25</v>
      </c>
      <c r="T25" s="44">
        <f t="shared" si="3"/>
        <v>0.25</v>
      </c>
      <c r="U25" s="44">
        <f t="shared" si="3"/>
        <v>0.25</v>
      </c>
      <c r="V25" s="44">
        <f t="shared" si="3"/>
        <v>0.25</v>
      </c>
    </row>
    <row r="26" spans="2:23" s="4" customFormat="1" outlineLevel="1" x14ac:dyDescent="0.2">
      <c r="B26" s="28"/>
      <c r="C26" s="22"/>
      <c r="D26" s="41" t="s">
        <v>2</v>
      </c>
      <c r="E26" s="73">
        <v>0</v>
      </c>
      <c r="F26" s="6"/>
      <c r="G26" s="46">
        <v>0</v>
      </c>
      <c r="H26" s="46">
        <v>0</v>
      </c>
      <c r="I26" s="46">
        <v>0</v>
      </c>
      <c r="J26" s="44">
        <f t="shared" si="3"/>
        <v>0</v>
      </c>
      <c r="K26" s="44">
        <f t="shared" si="3"/>
        <v>0</v>
      </c>
      <c r="L26" s="44">
        <f t="shared" si="3"/>
        <v>0</v>
      </c>
      <c r="M26" s="44">
        <f t="shared" si="3"/>
        <v>0</v>
      </c>
      <c r="N26" s="44">
        <f t="shared" si="3"/>
        <v>0</v>
      </c>
      <c r="O26" s="44">
        <f t="shared" si="3"/>
        <v>0</v>
      </c>
      <c r="P26" s="44">
        <f t="shared" si="3"/>
        <v>0</v>
      </c>
      <c r="Q26" s="44">
        <f t="shared" si="3"/>
        <v>0</v>
      </c>
      <c r="R26" s="44">
        <f t="shared" si="3"/>
        <v>0</v>
      </c>
      <c r="S26" s="44">
        <f t="shared" si="3"/>
        <v>0</v>
      </c>
      <c r="T26" s="44">
        <f t="shared" si="3"/>
        <v>0</v>
      </c>
      <c r="U26" s="44">
        <f t="shared" si="3"/>
        <v>0</v>
      </c>
      <c r="V26" s="44">
        <f t="shared" si="3"/>
        <v>0</v>
      </c>
    </row>
    <row r="27" spans="2:23" s="4" customFormat="1" outlineLevel="1" x14ac:dyDescent="0.2">
      <c r="B27" s="28"/>
      <c r="C27" s="22"/>
      <c r="D27" s="41" t="s">
        <v>1</v>
      </c>
      <c r="E27" s="73">
        <v>0</v>
      </c>
      <c r="F27" s="6"/>
      <c r="G27" s="46">
        <v>0</v>
      </c>
      <c r="H27" s="46">
        <v>0</v>
      </c>
      <c r="I27" s="46">
        <v>0</v>
      </c>
      <c r="J27" s="44">
        <f t="shared" si="3"/>
        <v>0</v>
      </c>
      <c r="K27" s="44">
        <f t="shared" si="3"/>
        <v>0</v>
      </c>
      <c r="L27" s="44">
        <f t="shared" si="3"/>
        <v>0</v>
      </c>
      <c r="M27" s="44">
        <f t="shared" si="3"/>
        <v>0</v>
      </c>
      <c r="N27" s="44">
        <f t="shared" si="3"/>
        <v>0</v>
      </c>
      <c r="O27" s="44">
        <f t="shared" si="3"/>
        <v>0</v>
      </c>
      <c r="P27" s="44">
        <f t="shared" si="3"/>
        <v>0</v>
      </c>
      <c r="Q27" s="44">
        <f t="shared" si="3"/>
        <v>0</v>
      </c>
      <c r="R27" s="44">
        <f t="shared" si="3"/>
        <v>0</v>
      </c>
      <c r="S27" s="44">
        <f t="shared" si="3"/>
        <v>0</v>
      </c>
      <c r="T27" s="44">
        <f t="shared" si="3"/>
        <v>0</v>
      </c>
      <c r="U27" s="44">
        <f t="shared" si="3"/>
        <v>0</v>
      </c>
      <c r="V27" s="44">
        <f t="shared" si="3"/>
        <v>0</v>
      </c>
    </row>
    <row r="28" spans="2:23" s="4" customFormat="1" outlineLevel="1" x14ac:dyDescent="0.2">
      <c r="B28" s="28"/>
      <c r="C28" s="22" t="s">
        <v>4</v>
      </c>
      <c r="D28" s="41" t="s">
        <v>37</v>
      </c>
      <c r="E28" s="73">
        <v>0.25</v>
      </c>
      <c r="F28" s="6"/>
      <c r="G28" s="46">
        <v>0</v>
      </c>
      <c r="H28" s="46">
        <v>0</v>
      </c>
      <c r="I28" s="46">
        <v>0</v>
      </c>
      <c r="J28" s="44">
        <f t="shared" si="3"/>
        <v>0.25</v>
      </c>
      <c r="K28" s="44">
        <f t="shared" si="3"/>
        <v>0.25</v>
      </c>
      <c r="L28" s="44">
        <f t="shared" si="3"/>
        <v>0.25</v>
      </c>
      <c r="M28" s="44">
        <f t="shared" si="3"/>
        <v>0.25</v>
      </c>
      <c r="N28" s="44">
        <f t="shared" si="3"/>
        <v>0.25</v>
      </c>
      <c r="O28" s="44">
        <f t="shared" si="3"/>
        <v>0.25</v>
      </c>
      <c r="P28" s="44">
        <f t="shared" si="3"/>
        <v>0.25</v>
      </c>
      <c r="Q28" s="44">
        <f t="shared" si="3"/>
        <v>0.25</v>
      </c>
      <c r="R28" s="44">
        <f t="shared" si="3"/>
        <v>0.25</v>
      </c>
      <c r="S28" s="44">
        <f t="shared" si="3"/>
        <v>0.25</v>
      </c>
      <c r="T28" s="44">
        <f t="shared" si="3"/>
        <v>0.25</v>
      </c>
      <c r="U28" s="44">
        <f t="shared" si="3"/>
        <v>0.25</v>
      </c>
      <c r="V28" s="44">
        <f t="shared" si="3"/>
        <v>0.25</v>
      </c>
    </row>
    <row r="29" spans="2:23" s="4" customFormat="1" outlineLevel="1" x14ac:dyDescent="0.2">
      <c r="B29" s="28"/>
      <c r="C29" s="22"/>
      <c r="D29" s="41" t="s">
        <v>39</v>
      </c>
      <c r="E29" s="73">
        <v>0.25</v>
      </c>
      <c r="F29" s="6"/>
      <c r="G29" s="46">
        <v>0</v>
      </c>
      <c r="H29" s="46">
        <v>0</v>
      </c>
      <c r="I29" s="46">
        <v>0</v>
      </c>
      <c r="J29" s="44">
        <f t="shared" si="3"/>
        <v>0.25</v>
      </c>
      <c r="K29" s="44">
        <f t="shared" si="3"/>
        <v>0.25</v>
      </c>
      <c r="L29" s="44">
        <f t="shared" si="3"/>
        <v>0.25</v>
      </c>
      <c r="M29" s="44">
        <f t="shared" si="3"/>
        <v>0.25</v>
      </c>
      <c r="N29" s="44">
        <f t="shared" si="3"/>
        <v>0.25</v>
      </c>
      <c r="O29" s="44">
        <f t="shared" si="3"/>
        <v>0.25</v>
      </c>
      <c r="P29" s="44">
        <f t="shared" si="3"/>
        <v>0.25</v>
      </c>
      <c r="Q29" s="44">
        <f t="shared" si="3"/>
        <v>0.25</v>
      </c>
      <c r="R29" s="44">
        <f t="shared" si="3"/>
        <v>0.25</v>
      </c>
      <c r="S29" s="44">
        <f t="shared" si="3"/>
        <v>0.25</v>
      </c>
      <c r="T29" s="44">
        <f t="shared" si="3"/>
        <v>0.25</v>
      </c>
      <c r="U29" s="44">
        <f t="shared" si="3"/>
        <v>0.25</v>
      </c>
      <c r="V29" s="44">
        <f t="shared" si="3"/>
        <v>0.25</v>
      </c>
    </row>
    <row r="30" spans="2:23" s="4" customFormat="1" outlineLevel="1" x14ac:dyDescent="0.2">
      <c r="B30" s="28"/>
      <c r="C30" s="22"/>
      <c r="D30" s="41" t="s">
        <v>2</v>
      </c>
      <c r="E30" s="73">
        <v>0</v>
      </c>
      <c r="F30" s="6"/>
      <c r="G30" s="46">
        <v>0</v>
      </c>
      <c r="H30" s="46">
        <v>0</v>
      </c>
      <c r="I30" s="46">
        <v>0</v>
      </c>
      <c r="J30" s="44">
        <f t="shared" si="3"/>
        <v>0</v>
      </c>
      <c r="K30" s="44">
        <f t="shared" si="3"/>
        <v>0</v>
      </c>
      <c r="L30" s="44">
        <f t="shared" si="3"/>
        <v>0</v>
      </c>
      <c r="M30" s="44">
        <f t="shared" si="3"/>
        <v>0</v>
      </c>
      <c r="N30" s="44">
        <f t="shared" si="3"/>
        <v>0</v>
      </c>
      <c r="O30" s="44">
        <f t="shared" si="3"/>
        <v>0</v>
      </c>
      <c r="P30" s="44">
        <f t="shared" si="3"/>
        <v>0</v>
      </c>
      <c r="Q30" s="44">
        <f t="shared" si="3"/>
        <v>0</v>
      </c>
      <c r="R30" s="44">
        <f t="shared" si="3"/>
        <v>0</v>
      </c>
      <c r="S30" s="44">
        <f t="shared" si="3"/>
        <v>0</v>
      </c>
      <c r="T30" s="44">
        <f t="shared" si="3"/>
        <v>0</v>
      </c>
      <c r="U30" s="44">
        <f t="shared" si="3"/>
        <v>0</v>
      </c>
      <c r="V30" s="44">
        <f t="shared" si="3"/>
        <v>0</v>
      </c>
    </row>
    <row r="31" spans="2:23" s="4" customFormat="1" outlineLevel="1" x14ac:dyDescent="0.2">
      <c r="B31" s="28"/>
      <c r="C31" s="22"/>
      <c r="D31" s="41" t="s">
        <v>1</v>
      </c>
      <c r="E31" s="73">
        <v>0</v>
      </c>
      <c r="F31" s="6"/>
      <c r="G31" s="46">
        <v>0</v>
      </c>
      <c r="H31" s="46">
        <v>0</v>
      </c>
      <c r="I31" s="46">
        <v>0</v>
      </c>
      <c r="J31" s="44">
        <f t="shared" si="3"/>
        <v>0</v>
      </c>
      <c r="K31" s="44">
        <f t="shared" si="3"/>
        <v>0</v>
      </c>
      <c r="L31" s="44">
        <f t="shared" si="3"/>
        <v>0</v>
      </c>
      <c r="M31" s="44">
        <f t="shared" si="3"/>
        <v>0</v>
      </c>
      <c r="N31" s="44">
        <f t="shared" si="3"/>
        <v>0</v>
      </c>
      <c r="O31" s="44">
        <f t="shared" si="3"/>
        <v>0</v>
      </c>
      <c r="P31" s="44">
        <f t="shared" si="3"/>
        <v>0</v>
      </c>
      <c r="Q31" s="44">
        <f t="shared" si="3"/>
        <v>0</v>
      </c>
      <c r="R31" s="44">
        <f t="shared" si="3"/>
        <v>0</v>
      </c>
      <c r="S31" s="44">
        <f t="shared" si="3"/>
        <v>0</v>
      </c>
      <c r="T31" s="44">
        <f t="shared" si="3"/>
        <v>0</v>
      </c>
      <c r="U31" s="44">
        <f t="shared" si="3"/>
        <v>0</v>
      </c>
      <c r="V31" s="44">
        <f t="shared" si="3"/>
        <v>0</v>
      </c>
    </row>
    <row r="32" spans="2:23" s="4" customFormat="1" outlineLevel="1" x14ac:dyDescent="0.2">
      <c r="B32" s="28"/>
      <c r="C32" s="22" t="s">
        <v>3</v>
      </c>
      <c r="D32" s="41" t="s">
        <v>37</v>
      </c>
      <c r="E32" s="73">
        <v>0.25</v>
      </c>
      <c r="F32" s="6"/>
      <c r="G32" s="46">
        <v>0</v>
      </c>
      <c r="H32" s="46">
        <v>0</v>
      </c>
      <c r="I32" s="46">
        <v>0</v>
      </c>
      <c r="J32" s="44">
        <f t="shared" si="3"/>
        <v>0.25</v>
      </c>
      <c r="K32" s="44">
        <f t="shared" si="3"/>
        <v>0.25</v>
      </c>
      <c r="L32" s="44">
        <f t="shared" si="3"/>
        <v>0.25</v>
      </c>
      <c r="M32" s="44">
        <f t="shared" si="3"/>
        <v>0.25</v>
      </c>
      <c r="N32" s="44">
        <f t="shared" si="3"/>
        <v>0.25</v>
      </c>
      <c r="O32" s="44">
        <f t="shared" si="3"/>
        <v>0.25</v>
      </c>
      <c r="P32" s="44">
        <f t="shared" si="3"/>
        <v>0.25</v>
      </c>
      <c r="Q32" s="44">
        <f t="shared" si="3"/>
        <v>0.25</v>
      </c>
      <c r="R32" s="44">
        <f t="shared" si="3"/>
        <v>0.25</v>
      </c>
      <c r="S32" s="44">
        <f t="shared" si="3"/>
        <v>0.25</v>
      </c>
      <c r="T32" s="44">
        <f t="shared" si="3"/>
        <v>0.25</v>
      </c>
      <c r="U32" s="44">
        <f t="shared" si="3"/>
        <v>0.25</v>
      </c>
      <c r="V32" s="44">
        <f t="shared" si="3"/>
        <v>0.25</v>
      </c>
    </row>
    <row r="33" spans="2:22" s="4" customFormat="1" outlineLevel="1" x14ac:dyDescent="0.2">
      <c r="B33" s="28"/>
      <c r="C33" s="22"/>
      <c r="D33" s="41" t="s">
        <v>39</v>
      </c>
      <c r="E33" s="73">
        <v>0.25</v>
      </c>
      <c r="F33" s="6"/>
      <c r="G33" s="46">
        <v>0</v>
      </c>
      <c r="H33" s="46">
        <v>0</v>
      </c>
      <c r="I33" s="46">
        <v>0</v>
      </c>
      <c r="J33" s="44">
        <f t="shared" si="3"/>
        <v>0.25</v>
      </c>
      <c r="K33" s="44">
        <f t="shared" si="3"/>
        <v>0.25</v>
      </c>
      <c r="L33" s="44">
        <f t="shared" si="3"/>
        <v>0.25</v>
      </c>
      <c r="M33" s="44">
        <f t="shared" si="3"/>
        <v>0.25</v>
      </c>
      <c r="N33" s="44">
        <f t="shared" si="3"/>
        <v>0.25</v>
      </c>
      <c r="O33" s="44">
        <f t="shared" si="3"/>
        <v>0.25</v>
      </c>
      <c r="P33" s="44">
        <f t="shared" si="3"/>
        <v>0.25</v>
      </c>
      <c r="Q33" s="44">
        <f t="shared" si="3"/>
        <v>0.25</v>
      </c>
      <c r="R33" s="44">
        <f t="shared" si="3"/>
        <v>0.25</v>
      </c>
      <c r="S33" s="44">
        <f t="shared" si="3"/>
        <v>0.25</v>
      </c>
      <c r="T33" s="44">
        <f t="shared" si="3"/>
        <v>0.25</v>
      </c>
      <c r="U33" s="44">
        <f t="shared" si="3"/>
        <v>0.25</v>
      </c>
      <c r="V33" s="44">
        <f t="shared" si="3"/>
        <v>0.25</v>
      </c>
    </row>
    <row r="34" spans="2:22" s="4" customFormat="1" outlineLevel="1" x14ac:dyDescent="0.2">
      <c r="B34" s="28"/>
      <c r="C34" s="22"/>
      <c r="D34" s="41" t="s">
        <v>2</v>
      </c>
      <c r="E34" s="73">
        <v>0</v>
      </c>
      <c r="F34" s="6"/>
      <c r="G34" s="46">
        <v>0</v>
      </c>
      <c r="H34" s="46">
        <v>0</v>
      </c>
      <c r="I34" s="46">
        <v>0</v>
      </c>
      <c r="J34" s="44">
        <f t="shared" si="3"/>
        <v>0</v>
      </c>
      <c r="K34" s="44">
        <f t="shared" si="3"/>
        <v>0</v>
      </c>
      <c r="L34" s="44">
        <f t="shared" si="3"/>
        <v>0</v>
      </c>
      <c r="M34" s="44">
        <f t="shared" si="3"/>
        <v>0</v>
      </c>
      <c r="N34" s="44">
        <f t="shared" si="3"/>
        <v>0</v>
      </c>
      <c r="O34" s="44">
        <f t="shared" si="3"/>
        <v>0</v>
      </c>
      <c r="P34" s="44">
        <f t="shared" si="3"/>
        <v>0</v>
      </c>
      <c r="Q34" s="44">
        <f t="shared" si="3"/>
        <v>0</v>
      </c>
      <c r="R34" s="44">
        <f t="shared" si="3"/>
        <v>0</v>
      </c>
      <c r="S34" s="44">
        <f t="shared" si="3"/>
        <v>0</v>
      </c>
      <c r="T34" s="44">
        <f t="shared" si="3"/>
        <v>0</v>
      </c>
      <c r="U34" s="44">
        <f t="shared" si="3"/>
        <v>0</v>
      </c>
      <c r="V34" s="44">
        <f t="shared" si="3"/>
        <v>0</v>
      </c>
    </row>
    <row r="35" spans="2:22" s="4" customFormat="1" outlineLevel="1" x14ac:dyDescent="0.2">
      <c r="B35" s="28"/>
      <c r="C35" s="22"/>
      <c r="D35" s="41" t="s">
        <v>1</v>
      </c>
      <c r="E35" s="73">
        <v>0</v>
      </c>
      <c r="F35" s="6"/>
      <c r="G35" s="46">
        <v>0</v>
      </c>
      <c r="H35" s="46">
        <v>0</v>
      </c>
      <c r="I35" s="46">
        <v>0</v>
      </c>
      <c r="J35" s="44">
        <f t="shared" si="3"/>
        <v>0</v>
      </c>
      <c r="K35" s="44">
        <f t="shared" si="3"/>
        <v>0</v>
      </c>
      <c r="L35" s="44">
        <f t="shared" si="3"/>
        <v>0</v>
      </c>
      <c r="M35" s="44">
        <f t="shared" si="3"/>
        <v>0</v>
      </c>
      <c r="N35" s="44">
        <f t="shared" si="3"/>
        <v>0</v>
      </c>
      <c r="O35" s="44">
        <f t="shared" si="3"/>
        <v>0</v>
      </c>
      <c r="P35" s="44">
        <f t="shared" si="3"/>
        <v>0</v>
      </c>
      <c r="Q35" s="44">
        <f t="shared" si="3"/>
        <v>0</v>
      </c>
      <c r="R35" s="44">
        <f t="shared" si="3"/>
        <v>0</v>
      </c>
      <c r="S35" s="44">
        <f t="shared" si="3"/>
        <v>0</v>
      </c>
      <c r="T35" s="44">
        <f t="shared" si="3"/>
        <v>0</v>
      </c>
      <c r="U35" s="44">
        <f t="shared" si="3"/>
        <v>0</v>
      </c>
      <c r="V35" s="44">
        <f t="shared" si="3"/>
        <v>0</v>
      </c>
    </row>
    <row r="36" spans="2:22" s="4" customFormat="1" outlineLevel="1" x14ac:dyDescent="0.2">
      <c r="B36" s="28"/>
      <c r="C36" s="56"/>
      <c r="D36" s="1"/>
      <c r="E36" s="63"/>
      <c r="F36" s="6"/>
      <c r="G36" s="46"/>
      <c r="H36" s="46"/>
      <c r="I36" s="46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</row>
    <row r="37" spans="2:22" s="4" customFormat="1" ht="15.75" outlineLevel="1" x14ac:dyDescent="0.25">
      <c r="B37" s="28"/>
      <c r="C37" s="39" t="s">
        <v>11</v>
      </c>
      <c r="D37" s="2"/>
      <c r="E37" s="3"/>
      <c r="F37" s="3"/>
      <c r="G37" s="2"/>
      <c r="H37" s="51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9"/>
    </row>
    <row r="38" spans="2:22" s="4" customFormat="1" ht="15.75" outlineLevel="1" x14ac:dyDescent="0.25">
      <c r="B38" s="28"/>
      <c r="C38" s="54"/>
      <c r="D38" s="1"/>
      <c r="E38" s="6"/>
      <c r="F38" s="6"/>
      <c r="G38" s="1"/>
      <c r="H38"/>
      <c r="I38" s="1"/>
      <c r="T38" s="1"/>
      <c r="U38" s="1"/>
      <c r="V38" s="8"/>
    </row>
    <row r="39" spans="2:22" s="4" customFormat="1" ht="15.75" outlineLevel="1" x14ac:dyDescent="0.25">
      <c r="B39" s="28"/>
      <c r="C39" s="54"/>
      <c r="D39"/>
      <c r="E39" s="70" t="s">
        <v>50</v>
      </c>
      <c r="F39" s="52"/>
      <c r="G39" s="64">
        <v>2020</v>
      </c>
      <c r="H39" s="64">
        <f>1+G39</f>
        <v>2021</v>
      </c>
      <c r="I39" s="64">
        <f t="shared" ref="I39" si="4">1+H39</f>
        <v>2022</v>
      </c>
      <c r="J39" s="64">
        <f t="shared" ref="J39" si="5">1+I39</f>
        <v>2023</v>
      </c>
      <c r="K39" s="64">
        <f t="shared" ref="K39" si="6">1+J39</f>
        <v>2024</v>
      </c>
      <c r="L39" s="64">
        <f t="shared" ref="L39" si="7">1+K39</f>
        <v>2025</v>
      </c>
      <c r="M39" s="64">
        <f t="shared" ref="M39" si="8">1+L39</f>
        <v>2026</v>
      </c>
      <c r="N39" s="64">
        <f t="shared" ref="N39" si="9">1+M39</f>
        <v>2027</v>
      </c>
      <c r="O39" s="64">
        <f t="shared" ref="O39" si="10">1+N39</f>
        <v>2028</v>
      </c>
      <c r="P39" s="64">
        <f t="shared" ref="P39" si="11">1+O39</f>
        <v>2029</v>
      </c>
      <c r="Q39" s="64">
        <f t="shared" ref="Q39" si="12">1+P39</f>
        <v>2030</v>
      </c>
      <c r="R39" s="64">
        <f t="shared" ref="R39" si="13">1+Q39</f>
        <v>2031</v>
      </c>
      <c r="S39" s="64">
        <f>1+R39</f>
        <v>2032</v>
      </c>
      <c r="T39" s="64">
        <f t="shared" ref="T39" si="14">1+S39</f>
        <v>2033</v>
      </c>
      <c r="U39" s="64">
        <f t="shared" ref="U39" si="15">1+T39</f>
        <v>2034</v>
      </c>
      <c r="V39" s="64">
        <f t="shared" ref="V39" si="16">1+U39</f>
        <v>2035</v>
      </c>
    </row>
    <row r="40" spans="2:22" s="4" customFormat="1" outlineLevel="1" x14ac:dyDescent="0.2">
      <c r="B40" s="28"/>
      <c r="C40" s="22" t="s">
        <v>5</v>
      </c>
      <c r="D40" s="41" t="s">
        <v>37</v>
      </c>
      <c r="E40" s="73">
        <v>0.25</v>
      </c>
      <c r="F40" s="6"/>
      <c r="G40" s="46">
        <v>0</v>
      </c>
      <c r="H40" s="46">
        <v>0</v>
      </c>
      <c r="I40" s="46">
        <v>0</v>
      </c>
      <c r="J40" s="44">
        <f>$E40</f>
        <v>0.25</v>
      </c>
      <c r="K40" s="44">
        <f t="shared" ref="K40:V40" si="17">$E40</f>
        <v>0.25</v>
      </c>
      <c r="L40" s="44">
        <f t="shared" si="17"/>
        <v>0.25</v>
      </c>
      <c r="M40" s="44">
        <f t="shared" si="17"/>
        <v>0.25</v>
      </c>
      <c r="N40" s="44">
        <f t="shared" si="17"/>
        <v>0.25</v>
      </c>
      <c r="O40" s="44">
        <f t="shared" si="17"/>
        <v>0.25</v>
      </c>
      <c r="P40" s="44">
        <f t="shared" si="17"/>
        <v>0.25</v>
      </c>
      <c r="Q40" s="44">
        <f t="shared" si="17"/>
        <v>0.25</v>
      </c>
      <c r="R40" s="44">
        <f t="shared" si="17"/>
        <v>0.25</v>
      </c>
      <c r="S40" s="44">
        <f t="shared" si="17"/>
        <v>0.25</v>
      </c>
      <c r="T40" s="44">
        <f t="shared" si="17"/>
        <v>0.25</v>
      </c>
      <c r="U40" s="44">
        <f t="shared" si="17"/>
        <v>0.25</v>
      </c>
      <c r="V40" s="44">
        <f t="shared" si="17"/>
        <v>0.25</v>
      </c>
    </row>
    <row r="41" spans="2:22" s="4" customFormat="1" outlineLevel="1" x14ac:dyDescent="0.2">
      <c r="B41" s="28"/>
      <c r="C41" s="22"/>
      <c r="D41" s="41" t="s">
        <v>39</v>
      </c>
      <c r="E41" s="73">
        <v>0.25</v>
      </c>
      <c r="F41" s="6"/>
      <c r="G41" s="46">
        <v>0</v>
      </c>
      <c r="H41" s="46">
        <v>0</v>
      </c>
      <c r="I41" s="46">
        <v>0</v>
      </c>
      <c r="J41" s="44">
        <f t="shared" ref="J41:V51" si="18">$E41</f>
        <v>0.25</v>
      </c>
      <c r="K41" s="44">
        <f t="shared" si="18"/>
        <v>0.25</v>
      </c>
      <c r="L41" s="44">
        <f t="shared" si="18"/>
        <v>0.25</v>
      </c>
      <c r="M41" s="44">
        <f t="shared" si="18"/>
        <v>0.25</v>
      </c>
      <c r="N41" s="44">
        <f t="shared" si="18"/>
        <v>0.25</v>
      </c>
      <c r="O41" s="44">
        <f t="shared" si="18"/>
        <v>0.25</v>
      </c>
      <c r="P41" s="44">
        <f t="shared" si="18"/>
        <v>0.25</v>
      </c>
      <c r="Q41" s="44">
        <f t="shared" si="18"/>
        <v>0.25</v>
      </c>
      <c r="R41" s="44">
        <f t="shared" si="18"/>
        <v>0.25</v>
      </c>
      <c r="S41" s="44">
        <f t="shared" si="18"/>
        <v>0.25</v>
      </c>
      <c r="T41" s="44">
        <f t="shared" si="18"/>
        <v>0.25</v>
      </c>
      <c r="U41" s="44">
        <f t="shared" si="18"/>
        <v>0.25</v>
      </c>
      <c r="V41" s="44">
        <f t="shared" si="18"/>
        <v>0.25</v>
      </c>
    </row>
    <row r="42" spans="2:22" s="4" customFormat="1" outlineLevel="1" x14ac:dyDescent="0.2">
      <c r="B42" s="28"/>
      <c r="C42" s="22"/>
      <c r="D42" s="41" t="s">
        <v>2</v>
      </c>
      <c r="E42" s="73">
        <v>0</v>
      </c>
      <c r="F42" s="6"/>
      <c r="G42" s="46">
        <v>0</v>
      </c>
      <c r="H42" s="46">
        <v>0</v>
      </c>
      <c r="I42" s="46">
        <v>0</v>
      </c>
      <c r="J42" s="44">
        <f t="shared" si="18"/>
        <v>0</v>
      </c>
      <c r="K42" s="44">
        <f t="shared" si="18"/>
        <v>0</v>
      </c>
      <c r="L42" s="44">
        <f t="shared" si="18"/>
        <v>0</v>
      </c>
      <c r="M42" s="44">
        <f t="shared" si="18"/>
        <v>0</v>
      </c>
      <c r="N42" s="44">
        <f t="shared" si="18"/>
        <v>0</v>
      </c>
      <c r="O42" s="44">
        <f t="shared" si="18"/>
        <v>0</v>
      </c>
      <c r="P42" s="44">
        <f t="shared" si="18"/>
        <v>0</v>
      </c>
      <c r="Q42" s="44">
        <f t="shared" si="18"/>
        <v>0</v>
      </c>
      <c r="R42" s="44">
        <f t="shared" si="18"/>
        <v>0</v>
      </c>
      <c r="S42" s="44">
        <f t="shared" si="18"/>
        <v>0</v>
      </c>
      <c r="T42" s="44">
        <f t="shared" si="18"/>
        <v>0</v>
      </c>
      <c r="U42" s="44">
        <f t="shared" si="18"/>
        <v>0</v>
      </c>
      <c r="V42" s="44">
        <f t="shared" si="18"/>
        <v>0</v>
      </c>
    </row>
    <row r="43" spans="2:22" s="4" customFormat="1" outlineLevel="1" x14ac:dyDescent="0.2">
      <c r="B43" s="28"/>
      <c r="C43" s="22"/>
      <c r="D43" s="41" t="s">
        <v>1</v>
      </c>
      <c r="E43" s="73">
        <v>0</v>
      </c>
      <c r="F43" s="6"/>
      <c r="G43" s="46">
        <v>0</v>
      </c>
      <c r="H43" s="46">
        <v>0</v>
      </c>
      <c r="I43" s="46">
        <v>0</v>
      </c>
      <c r="J43" s="44">
        <f t="shared" si="18"/>
        <v>0</v>
      </c>
      <c r="K43" s="44">
        <f t="shared" si="18"/>
        <v>0</v>
      </c>
      <c r="L43" s="44">
        <f t="shared" si="18"/>
        <v>0</v>
      </c>
      <c r="M43" s="44">
        <f t="shared" si="18"/>
        <v>0</v>
      </c>
      <c r="N43" s="44">
        <f t="shared" si="18"/>
        <v>0</v>
      </c>
      <c r="O43" s="44">
        <f t="shared" si="18"/>
        <v>0</v>
      </c>
      <c r="P43" s="44">
        <f t="shared" si="18"/>
        <v>0</v>
      </c>
      <c r="Q43" s="44">
        <f t="shared" si="18"/>
        <v>0</v>
      </c>
      <c r="R43" s="44">
        <f t="shared" si="18"/>
        <v>0</v>
      </c>
      <c r="S43" s="44">
        <f t="shared" si="18"/>
        <v>0</v>
      </c>
      <c r="T43" s="44">
        <f t="shared" si="18"/>
        <v>0</v>
      </c>
      <c r="U43" s="44">
        <f t="shared" si="18"/>
        <v>0</v>
      </c>
      <c r="V43" s="44">
        <f t="shared" si="18"/>
        <v>0</v>
      </c>
    </row>
    <row r="44" spans="2:22" s="4" customFormat="1" outlineLevel="1" x14ac:dyDescent="0.2">
      <c r="B44" s="28"/>
      <c r="C44" s="22" t="s">
        <v>4</v>
      </c>
      <c r="D44" s="41" t="s">
        <v>37</v>
      </c>
      <c r="E44" s="73">
        <v>0.25</v>
      </c>
      <c r="F44" s="6"/>
      <c r="G44" s="46">
        <v>0</v>
      </c>
      <c r="H44" s="46">
        <v>0</v>
      </c>
      <c r="I44" s="46">
        <v>0</v>
      </c>
      <c r="J44" s="44">
        <f t="shared" si="18"/>
        <v>0.25</v>
      </c>
      <c r="K44" s="44">
        <f t="shared" si="18"/>
        <v>0.25</v>
      </c>
      <c r="L44" s="44">
        <f t="shared" si="18"/>
        <v>0.25</v>
      </c>
      <c r="M44" s="44">
        <f t="shared" si="18"/>
        <v>0.25</v>
      </c>
      <c r="N44" s="44">
        <f t="shared" si="18"/>
        <v>0.25</v>
      </c>
      <c r="O44" s="44">
        <f t="shared" si="18"/>
        <v>0.25</v>
      </c>
      <c r="P44" s="44">
        <f t="shared" si="18"/>
        <v>0.25</v>
      </c>
      <c r="Q44" s="44">
        <f t="shared" si="18"/>
        <v>0.25</v>
      </c>
      <c r="R44" s="44">
        <f t="shared" si="18"/>
        <v>0.25</v>
      </c>
      <c r="S44" s="44">
        <f t="shared" si="18"/>
        <v>0.25</v>
      </c>
      <c r="T44" s="44">
        <f t="shared" si="18"/>
        <v>0.25</v>
      </c>
      <c r="U44" s="44">
        <f t="shared" si="18"/>
        <v>0.25</v>
      </c>
      <c r="V44" s="44">
        <f t="shared" si="18"/>
        <v>0.25</v>
      </c>
    </row>
    <row r="45" spans="2:22" s="4" customFormat="1" outlineLevel="1" x14ac:dyDescent="0.2">
      <c r="B45" s="28"/>
      <c r="C45" s="22"/>
      <c r="D45" s="41" t="s">
        <v>39</v>
      </c>
      <c r="E45" s="73">
        <v>0.25</v>
      </c>
      <c r="F45" s="6"/>
      <c r="G45" s="46">
        <v>0</v>
      </c>
      <c r="H45" s="46">
        <v>0</v>
      </c>
      <c r="I45" s="46">
        <v>0</v>
      </c>
      <c r="J45" s="44">
        <f t="shared" si="18"/>
        <v>0.25</v>
      </c>
      <c r="K45" s="44">
        <f t="shared" si="18"/>
        <v>0.25</v>
      </c>
      <c r="L45" s="44">
        <f t="shared" si="18"/>
        <v>0.25</v>
      </c>
      <c r="M45" s="44">
        <f t="shared" si="18"/>
        <v>0.25</v>
      </c>
      <c r="N45" s="44">
        <f t="shared" si="18"/>
        <v>0.25</v>
      </c>
      <c r="O45" s="44">
        <f t="shared" si="18"/>
        <v>0.25</v>
      </c>
      <c r="P45" s="44">
        <f t="shared" si="18"/>
        <v>0.25</v>
      </c>
      <c r="Q45" s="44">
        <f t="shared" si="18"/>
        <v>0.25</v>
      </c>
      <c r="R45" s="44">
        <f t="shared" si="18"/>
        <v>0.25</v>
      </c>
      <c r="S45" s="44">
        <f t="shared" si="18"/>
        <v>0.25</v>
      </c>
      <c r="T45" s="44">
        <f t="shared" si="18"/>
        <v>0.25</v>
      </c>
      <c r="U45" s="44">
        <f t="shared" si="18"/>
        <v>0.25</v>
      </c>
      <c r="V45" s="44">
        <f t="shared" si="18"/>
        <v>0.25</v>
      </c>
    </row>
    <row r="46" spans="2:22" s="4" customFormat="1" outlineLevel="1" x14ac:dyDescent="0.2">
      <c r="B46" s="28"/>
      <c r="C46" s="22"/>
      <c r="D46" s="41" t="s">
        <v>2</v>
      </c>
      <c r="E46" s="73">
        <v>0</v>
      </c>
      <c r="F46" s="6"/>
      <c r="G46" s="46">
        <v>0</v>
      </c>
      <c r="H46" s="46">
        <v>0</v>
      </c>
      <c r="I46" s="46">
        <v>0</v>
      </c>
      <c r="J46" s="44">
        <f t="shared" si="18"/>
        <v>0</v>
      </c>
      <c r="K46" s="44">
        <f t="shared" si="18"/>
        <v>0</v>
      </c>
      <c r="L46" s="44">
        <f t="shared" si="18"/>
        <v>0</v>
      </c>
      <c r="M46" s="44">
        <f t="shared" si="18"/>
        <v>0</v>
      </c>
      <c r="N46" s="44">
        <f t="shared" si="18"/>
        <v>0</v>
      </c>
      <c r="O46" s="44">
        <f t="shared" si="18"/>
        <v>0</v>
      </c>
      <c r="P46" s="44">
        <f t="shared" si="18"/>
        <v>0</v>
      </c>
      <c r="Q46" s="44">
        <f t="shared" si="18"/>
        <v>0</v>
      </c>
      <c r="R46" s="44">
        <f t="shared" si="18"/>
        <v>0</v>
      </c>
      <c r="S46" s="44">
        <f t="shared" si="18"/>
        <v>0</v>
      </c>
      <c r="T46" s="44">
        <f t="shared" si="18"/>
        <v>0</v>
      </c>
      <c r="U46" s="44">
        <f t="shared" si="18"/>
        <v>0</v>
      </c>
      <c r="V46" s="44">
        <f t="shared" si="18"/>
        <v>0</v>
      </c>
    </row>
    <row r="47" spans="2:22" s="4" customFormat="1" outlineLevel="1" x14ac:dyDescent="0.2">
      <c r="B47" s="28"/>
      <c r="C47" s="22"/>
      <c r="D47" s="41" t="s">
        <v>1</v>
      </c>
      <c r="E47" s="73">
        <v>0</v>
      </c>
      <c r="F47" s="6"/>
      <c r="G47" s="46">
        <v>0</v>
      </c>
      <c r="H47" s="46">
        <v>0</v>
      </c>
      <c r="I47" s="46">
        <v>0</v>
      </c>
      <c r="J47" s="44">
        <f t="shared" si="18"/>
        <v>0</v>
      </c>
      <c r="K47" s="44">
        <f t="shared" si="18"/>
        <v>0</v>
      </c>
      <c r="L47" s="44">
        <f t="shared" si="18"/>
        <v>0</v>
      </c>
      <c r="M47" s="44">
        <f t="shared" si="18"/>
        <v>0</v>
      </c>
      <c r="N47" s="44">
        <f t="shared" si="18"/>
        <v>0</v>
      </c>
      <c r="O47" s="44">
        <f t="shared" si="18"/>
        <v>0</v>
      </c>
      <c r="P47" s="44">
        <f t="shared" si="18"/>
        <v>0</v>
      </c>
      <c r="Q47" s="44">
        <f t="shared" si="18"/>
        <v>0</v>
      </c>
      <c r="R47" s="44">
        <f t="shared" si="18"/>
        <v>0</v>
      </c>
      <c r="S47" s="44">
        <f t="shared" si="18"/>
        <v>0</v>
      </c>
      <c r="T47" s="44">
        <f t="shared" si="18"/>
        <v>0</v>
      </c>
      <c r="U47" s="44">
        <f t="shared" si="18"/>
        <v>0</v>
      </c>
      <c r="V47" s="44">
        <f t="shared" si="18"/>
        <v>0</v>
      </c>
    </row>
    <row r="48" spans="2:22" s="4" customFormat="1" outlineLevel="1" x14ac:dyDescent="0.2">
      <c r="B48" s="28"/>
      <c r="C48" s="22" t="s">
        <v>3</v>
      </c>
      <c r="D48" s="41" t="s">
        <v>37</v>
      </c>
      <c r="E48" s="73">
        <v>0.25</v>
      </c>
      <c r="F48" s="6"/>
      <c r="G48" s="46">
        <v>0</v>
      </c>
      <c r="H48" s="46">
        <v>0</v>
      </c>
      <c r="I48" s="46">
        <v>0</v>
      </c>
      <c r="J48" s="44">
        <f t="shared" si="18"/>
        <v>0.25</v>
      </c>
      <c r="K48" s="44">
        <f t="shared" si="18"/>
        <v>0.25</v>
      </c>
      <c r="L48" s="44">
        <f t="shared" si="18"/>
        <v>0.25</v>
      </c>
      <c r="M48" s="44">
        <f t="shared" si="18"/>
        <v>0.25</v>
      </c>
      <c r="N48" s="44">
        <f t="shared" si="18"/>
        <v>0.25</v>
      </c>
      <c r="O48" s="44">
        <f t="shared" si="18"/>
        <v>0.25</v>
      </c>
      <c r="P48" s="44">
        <f t="shared" si="18"/>
        <v>0.25</v>
      </c>
      <c r="Q48" s="44">
        <f t="shared" si="18"/>
        <v>0.25</v>
      </c>
      <c r="R48" s="44">
        <f t="shared" si="18"/>
        <v>0.25</v>
      </c>
      <c r="S48" s="44">
        <f t="shared" si="18"/>
        <v>0.25</v>
      </c>
      <c r="T48" s="44">
        <f t="shared" si="18"/>
        <v>0.25</v>
      </c>
      <c r="U48" s="44">
        <f t="shared" si="18"/>
        <v>0.25</v>
      </c>
      <c r="V48" s="44">
        <f t="shared" si="18"/>
        <v>0.25</v>
      </c>
    </row>
    <row r="49" spans="2:22" s="4" customFormat="1" outlineLevel="1" x14ac:dyDescent="0.2">
      <c r="B49" s="28"/>
      <c r="C49" s="22"/>
      <c r="D49" s="41" t="s">
        <v>39</v>
      </c>
      <c r="E49" s="73">
        <v>0.25</v>
      </c>
      <c r="F49" s="6"/>
      <c r="G49" s="46">
        <v>0</v>
      </c>
      <c r="H49" s="46">
        <v>0</v>
      </c>
      <c r="I49" s="46">
        <v>0</v>
      </c>
      <c r="J49" s="44">
        <f t="shared" si="18"/>
        <v>0.25</v>
      </c>
      <c r="K49" s="44">
        <f t="shared" si="18"/>
        <v>0.25</v>
      </c>
      <c r="L49" s="44">
        <f t="shared" si="18"/>
        <v>0.25</v>
      </c>
      <c r="M49" s="44">
        <f t="shared" si="18"/>
        <v>0.25</v>
      </c>
      <c r="N49" s="44">
        <f t="shared" si="18"/>
        <v>0.25</v>
      </c>
      <c r="O49" s="44">
        <f t="shared" si="18"/>
        <v>0.25</v>
      </c>
      <c r="P49" s="44">
        <f t="shared" si="18"/>
        <v>0.25</v>
      </c>
      <c r="Q49" s="44">
        <f t="shared" si="18"/>
        <v>0.25</v>
      </c>
      <c r="R49" s="44">
        <f t="shared" si="18"/>
        <v>0.25</v>
      </c>
      <c r="S49" s="44">
        <f t="shared" si="18"/>
        <v>0.25</v>
      </c>
      <c r="T49" s="44">
        <f t="shared" si="18"/>
        <v>0.25</v>
      </c>
      <c r="U49" s="44">
        <f t="shared" si="18"/>
        <v>0.25</v>
      </c>
      <c r="V49" s="44">
        <f t="shared" si="18"/>
        <v>0.25</v>
      </c>
    </row>
    <row r="50" spans="2:22" s="4" customFormat="1" outlineLevel="1" x14ac:dyDescent="0.2">
      <c r="B50" s="28"/>
      <c r="C50" s="22"/>
      <c r="D50" s="41" t="s">
        <v>2</v>
      </c>
      <c r="E50" s="73">
        <v>0</v>
      </c>
      <c r="F50" s="6"/>
      <c r="G50" s="46">
        <v>0</v>
      </c>
      <c r="H50" s="46">
        <v>0</v>
      </c>
      <c r="I50" s="46">
        <v>0</v>
      </c>
      <c r="J50" s="44">
        <f t="shared" si="18"/>
        <v>0</v>
      </c>
      <c r="K50" s="44">
        <f t="shared" si="18"/>
        <v>0</v>
      </c>
      <c r="L50" s="44">
        <f t="shared" si="18"/>
        <v>0</v>
      </c>
      <c r="M50" s="44">
        <f t="shared" si="18"/>
        <v>0</v>
      </c>
      <c r="N50" s="44">
        <f t="shared" si="18"/>
        <v>0</v>
      </c>
      <c r="O50" s="44">
        <f t="shared" si="18"/>
        <v>0</v>
      </c>
      <c r="P50" s="44">
        <f t="shared" si="18"/>
        <v>0</v>
      </c>
      <c r="Q50" s="44">
        <f t="shared" si="18"/>
        <v>0</v>
      </c>
      <c r="R50" s="44">
        <f t="shared" si="18"/>
        <v>0</v>
      </c>
      <c r="S50" s="44">
        <f t="shared" si="18"/>
        <v>0</v>
      </c>
      <c r="T50" s="44">
        <f t="shared" si="18"/>
        <v>0</v>
      </c>
      <c r="U50" s="44">
        <f t="shared" si="18"/>
        <v>0</v>
      </c>
      <c r="V50" s="44">
        <f t="shared" si="18"/>
        <v>0</v>
      </c>
    </row>
    <row r="51" spans="2:22" s="4" customFormat="1" outlineLevel="1" x14ac:dyDescent="0.2">
      <c r="B51" s="28"/>
      <c r="C51" s="22"/>
      <c r="D51" s="41" t="s">
        <v>1</v>
      </c>
      <c r="E51" s="73">
        <v>0</v>
      </c>
      <c r="F51" s="6"/>
      <c r="G51" s="46">
        <v>0</v>
      </c>
      <c r="H51" s="46">
        <v>0</v>
      </c>
      <c r="I51" s="46">
        <v>0</v>
      </c>
      <c r="J51" s="44">
        <f t="shared" si="18"/>
        <v>0</v>
      </c>
      <c r="K51" s="44">
        <f t="shared" si="18"/>
        <v>0</v>
      </c>
      <c r="L51" s="44">
        <f t="shared" si="18"/>
        <v>0</v>
      </c>
      <c r="M51" s="44">
        <f t="shared" si="18"/>
        <v>0</v>
      </c>
      <c r="N51" s="44">
        <f t="shared" si="18"/>
        <v>0</v>
      </c>
      <c r="O51" s="44">
        <f t="shared" si="18"/>
        <v>0</v>
      </c>
      <c r="P51" s="44">
        <f t="shared" si="18"/>
        <v>0</v>
      </c>
      <c r="Q51" s="44">
        <f t="shared" si="18"/>
        <v>0</v>
      </c>
      <c r="R51" s="44">
        <f t="shared" si="18"/>
        <v>0</v>
      </c>
      <c r="S51" s="44">
        <f t="shared" si="18"/>
        <v>0</v>
      </c>
      <c r="T51" s="44">
        <f t="shared" si="18"/>
        <v>0</v>
      </c>
      <c r="U51" s="44">
        <f t="shared" si="18"/>
        <v>0</v>
      </c>
      <c r="V51" s="44">
        <f t="shared" si="18"/>
        <v>0</v>
      </c>
    </row>
    <row r="52" spans="2:22" s="4" customFormat="1" ht="15.75" outlineLevel="1" x14ac:dyDescent="0.25">
      <c r="B52" s="28"/>
      <c r="C52" s="54"/>
      <c r="D52" s="1"/>
      <c r="E52" s="6"/>
      <c r="F52" s="6"/>
      <c r="G52" s="46"/>
      <c r="H52"/>
      <c r="I52" s="6"/>
      <c r="K52" s="15"/>
      <c r="P52" s="14"/>
      <c r="Q52" s="13"/>
      <c r="R52" s="10"/>
      <c r="S52" s="10"/>
      <c r="T52" s="10"/>
      <c r="U52" s="10"/>
      <c r="V52" s="10"/>
    </row>
    <row r="53" spans="2:22" outlineLevel="1" x14ac:dyDescent="0.25">
      <c r="C53" s="39" t="s">
        <v>10</v>
      </c>
      <c r="D53" s="2"/>
      <c r="E53" s="3"/>
      <c r="F53" s="3"/>
      <c r="G53" s="2"/>
      <c r="H53" s="5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9"/>
    </row>
    <row r="54" spans="2:22" outlineLevel="1" x14ac:dyDescent="0.25">
      <c r="C54" s="54"/>
      <c r="D54" s="1"/>
      <c r="E54" s="6"/>
      <c r="F54" s="6"/>
      <c r="G54" s="1"/>
      <c r="I54" s="1"/>
      <c r="J54" s="4"/>
      <c r="K54" s="4"/>
      <c r="L54" s="4"/>
      <c r="M54" s="4"/>
      <c r="N54" s="4"/>
      <c r="O54" s="4"/>
      <c r="P54" s="4"/>
      <c r="Q54" s="4"/>
      <c r="R54" s="4"/>
      <c r="S54" s="4"/>
      <c r="T54" s="1"/>
      <c r="U54" s="1"/>
      <c r="V54" s="8"/>
    </row>
    <row r="55" spans="2:22" s="4" customFormat="1" ht="15.75" outlineLevel="1" x14ac:dyDescent="0.25">
      <c r="B55" s="28"/>
      <c r="C55" s="54"/>
      <c r="D55"/>
      <c r="E55" s="70" t="s">
        <v>50</v>
      </c>
      <c r="F55" s="52"/>
      <c r="G55" s="64">
        <v>2020</v>
      </c>
      <c r="H55" s="64">
        <f>1+G55</f>
        <v>2021</v>
      </c>
      <c r="I55" s="64">
        <f t="shared" ref="I55" si="19">1+H55</f>
        <v>2022</v>
      </c>
      <c r="J55" s="64">
        <f t="shared" ref="J55" si="20">1+I55</f>
        <v>2023</v>
      </c>
      <c r="K55" s="64">
        <f t="shared" ref="K55" si="21">1+J55</f>
        <v>2024</v>
      </c>
      <c r="L55" s="64">
        <f t="shared" ref="L55" si="22">1+K55</f>
        <v>2025</v>
      </c>
      <c r="M55" s="64">
        <f t="shared" ref="M55" si="23">1+L55</f>
        <v>2026</v>
      </c>
      <c r="N55" s="64">
        <f t="shared" ref="N55" si="24">1+M55</f>
        <v>2027</v>
      </c>
      <c r="O55" s="64">
        <f t="shared" ref="O55" si="25">1+N55</f>
        <v>2028</v>
      </c>
      <c r="P55" s="64">
        <f t="shared" ref="P55" si="26">1+O55</f>
        <v>2029</v>
      </c>
      <c r="Q55" s="64">
        <f t="shared" ref="Q55" si="27">1+P55</f>
        <v>2030</v>
      </c>
      <c r="R55" s="64">
        <f t="shared" ref="R55" si="28">1+Q55</f>
        <v>2031</v>
      </c>
      <c r="S55" s="64">
        <f>1+R55</f>
        <v>2032</v>
      </c>
      <c r="T55" s="64">
        <f t="shared" ref="T55" si="29">1+S55</f>
        <v>2033</v>
      </c>
      <c r="U55" s="64">
        <f t="shared" ref="U55" si="30">1+T55</f>
        <v>2034</v>
      </c>
      <c r="V55" s="64">
        <f t="shared" ref="V55" si="31">1+U55</f>
        <v>2035</v>
      </c>
    </row>
    <row r="56" spans="2:22" s="4" customFormat="1" outlineLevel="1" x14ac:dyDescent="0.2">
      <c r="B56" s="28"/>
      <c r="C56" s="22" t="s">
        <v>5</v>
      </c>
      <c r="D56" s="41" t="s">
        <v>37</v>
      </c>
      <c r="E56" s="73">
        <v>0.25</v>
      </c>
      <c r="F56" s="6"/>
      <c r="G56" s="46">
        <v>0</v>
      </c>
      <c r="H56" s="46">
        <v>0</v>
      </c>
      <c r="I56" s="46">
        <v>0</v>
      </c>
      <c r="J56" s="44">
        <f>$E56</f>
        <v>0.25</v>
      </c>
      <c r="K56" s="44">
        <f t="shared" ref="K56:V56" si="32">$E56</f>
        <v>0.25</v>
      </c>
      <c r="L56" s="44">
        <f t="shared" si="32"/>
        <v>0.25</v>
      </c>
      <c r="M56" s="44">
        <f t="shared" si="32"/>
        <v>0.25</v>
      </c>
      <c r="N56" s="44">
        <f t="shared" si="32"/>
        <v>0.25</v>
      </c>
      <c r="O56" s="44">
        <f t="shared" si="32"/>
        <v>0.25</v>
      </c>
      <c r="P56" s="44">
        <f t="shared" si="32"/>
        <v>0.25</v>
      </c>
      <c r="Q56" s="44">
        <f t="shared" si="32"/>
        <v>0.25</v>
      </c>
      <c r="R56" s="44">
        <f t="shared" si="32"/>
        <v>0.25</v>
      </c>
      <c r="S56" s="44">
        <f t="shared" si="32"/>
        <v>0.25</v>
      </c>
      <c r="T56" s="44">
        <f t="shared" si="32"/>
        <v>0.25</v>
      </c>
      <c r="U56" s="44">
        <f t="shared" si="32"/>
        <v>0.25</v>
      </c>
      <c r="V56" s="44">
        <f t="shared" si="32"/>
        <v>0.25</v>
      </c>
    </row>
    <row r="57" spans="2:22" s="4" customFormat="1" outlineLevel="1" x14ac:dyDescent="0.2">
      <c r="B57" s="28"/>
      <c r="C57" s="22"/>
      <c r="D57" s="41" t="s">
        <v>39</v>
      </c>
      <c r="E57" s="73">
        <v>0.25</v>
      </c>
      <c r="F57" s="6"/>
      <c r="G57" s="46">
        <v>0</v>
      </c>
      <c r="H57" s="46">
        <v>0</v>
      </c>
      <c r="I57" s="46">
        <v>0</v>
      </c>
      <c r="J57" s="44">
        <f t="shared" ref="J57:V67" si="33">$E57</f>
        <v>0.25</v>
      </c>
      <c r="K57" s="44">
        <f t="shared" si="33"/>
        <v>0.25</v>
      </c>
      <c r="L57" s="44">
        <f t="shared" si="33"/>
        <v>0.25</v>
      </c>
      <c r="M57" s="44">
        <f t="shared" si="33"/>
        <v>0.25</v>
      </c>
      <c r="N57" s="44">
        <f t="shared" si="33"/>
        <v>0.25</v>
      </c>
      <c r="O57" s="44">
        <f t="shared" si="33"/>
        <v>0.25</v>
      </c>
      <c r="P57" s="44">
        <f t="shared" si="33"/>
        <v>0.25</v>
      </c>
      <c r="Q57" s="44">
        <f t="shared" si="33"/>
        <v>0.25</v>
      </c>
      <c r="R57" s="44">
        <f t="shared" si="33"/>
        <v>0.25</v>
      </c>
      <c r="S57" s="44">
        <f t="shared" si="33"/>
        <v>0.25</v>
      </c>
      <c r="T57" s="44">
        <f t="shared" si="33"/>
        <v>0.25</v>
      </c>
      <c r="U57" s="44">
        <f t="shared" si="33"/>
        <v>0.25</v>
      </c>
      <c r="V57" s="44">
        <f t="shared" si="33"/>
        <v>0.25</v>
      </c>
    </row>
    <row r="58" spans="2:22" s="4" customFormat="1" outlineLevel="1" x14ac:dyDescent="0.2">
      <c r="B58" s="28"/>
      <c r="C58" s="22"/>
      <c r="D58" s="41" t="s">
        <v>2</v>
      </c>
      <c r="E58" s="73">
        <v>0</v>
      </c>
      <c r="F58" s="6"/>
      <c r="G58" s="46">
        <v>0</v>
      </c>
      <c r="H58" s="46">
        <v>0</v>
      </c>
      <c r="I58" s="46">
        <v>0</v>
      </c>
      <c r="J58" s="44">
        <f t="shared" si="33"/>
        <v>0</v>
      </c>
      <c r="K58" s="44">
        <f t="shared" si="33"/>
        <v>0</v>
      </c>
      <c r="L58" s="44">
        <f t="shared" si="33"/>
        <v>0</v>
      </c>
      <c r="M58" s="44">
        <f t="shared" si="33"/>
        <v>0</v>
      </c>
      <c r="N58" s="44">
        <f t="shared" si="33"/>
        <v>0</v>
      </c>
      <c r="O58" s="44">
        <f t="shared" si="33"/>
        <v>0</v>
      </c>
      <c r="P58" s="44">
        <f t="shared" si="33"/>
        <v>0</v>
      </c>
      <c r="Q58" s="44">
        <f t="shared" si="33"/>
        <v>0</v>
      </c>
      <c r="R58" s="44">
        <f t="shared" si="33"/>
        <v>0</v>
      </c>
      <c r="S58" s="44">
        <f t="shared" si="33"/>
        <v>0</v>
      </c>
      <c r="T58" s="44">
        <f t="shared" si="33"/>
        <v>0</v>
      </c>
      <c r="U58" s="44">
        <f t="shared" si="33"/>
        <v>0</v>
      </c>
      <c r="V58" s="44">
        <f t="shared" si="33"/>
        <v>0</v>
      </c>
    </row>
    <row r="59" spans="2:22" s="4" customFormat="1" outlineLevel="1" x14ac:dyDescent="0.2">
      <c r="B59" s="28"/>
      <c r="C59" s="22"/>
      <c r="D59" s="41" t="s">
        <v>1</v>
      </c>
      <c r="E59" s="73">
        <v>0</v>
      </c>
      <c r="F59" s="6"/>
      <c r="G59" s="46">
        <v>0</v>
      </c>
      <c r="H59" s="46">
        <v>0</v>
      </c>
      <c r="I59" s="46">
        <v>0</v>
      </c>
      <c r="J59" s="44">
        <f t="shared" si="33"/>
        <v>0</v>
      </c>
      <c r="K59" s="44">
        <f t="shared" si="33"/>
        <v>0</v>
      </c>
      <c r="L59" s="44">
        <f t="shared" si="33"/>
        <v>0</v>
      </c>
      <c r="M59" s="44">
        <f t="shared" si="33"/>
        <v>0</v>
      </c>
      <c r="N59" s="44">
        <f t="shared" si="33"/>
        <v>0</v>
      </c>
      <c r="O59" s="44">
        <f t="shared" si="33"/>
        <v>0</v>
      </c>
      <c r="P59" s="44">
        <f t="shared" si="33"/>
        <v>0</v>
      </c>
      <c r="Q59" s="44">
        <f t="shared" si="33"/>
        <v>0</v>
      </c>
      <c r="R59" s="44">
        <f t="shared" si="33"/>
        <v>0</v>
      </c>
      <c r="S59" s="44">
        <f t="shared" si="33"/>
        <v>0</v>
      </c>
      <c r="T59" s="44">
        <f t="shared" si="33"/>
        <v>0</v>
      </c>
      <c r="U59" s="44">
        <f t="shared" si="33"/>
        <v>0</v>
      </c>
      <c r="V59" s="44">
        <f t="shared" si="33"/>
        <v>0</v>
      </c>
    </row>
    <row r="60" spans="2:22" s="4" customFormat="1" outlineLevel="1" x14ac:dyDescent="0.2">
      <c r="B60" s="28"/>
      <c r="C60" s="22" t="s">
        <v>4</v>
      </c>
      <c r="D60" s="41" t="s">
        <v>37</v>
      </c>
      <c r="E60" s="73">
        <v>0.25</v>
      </c>
      <c r="F60" s="6"/>
      <c r="G60" s="46">
        <v>0</v>
      </c>
      <c r="H60" s="46">
        <v>0</v>
      </c>
      <c r="I60" s="46">
        <v>0</v>
      </c>
      <c r="J60" s="44">
        <f t="shared" si="33"/>
        <v>0.25</v>
      </c>
      <c r="K60" s="44">
        <f t="shared" si="33"/>
        <v>0.25</v>
      </c>
      <c r="L60" s="44">
        <f t="shared" si="33"/>
        <v>0.25</v>
      </c>
      <c r="M60" s="44">
        <f t="shared" si="33"/>
        <v>0.25</v>
      </c>
      <c r="N60" s="44">
        <f t="shared" si="33"/>
        <v>0.25</v>
      </c>
      <c r="O60" s="44">
        <f t="shared" si="33"/>
        <v>0.25</v>
      </c>
      <c r="P60" s="44">
        <f t="shared" si="33"/>
        <v>0.25</v>
      </c>
      <c r="Q60" s="44">
        <f t="shared" si="33"/>
        <v>0.25</v>
      </c>
      <c r="R60" s="44">
        <f t="shared" si="33"/>
        <v>0.25</v>
      </c>
      <c r="S60" s="44">
        <f t="shared" si="33"/>
        <v>0.25</v>
      </c>
      <c r="T60" s="44">
        <f t="shared" si="33"/>
        <v>0.25</v>
      </c>
      <c r="U60" s="44">
        <f t="shared" si="33"/>
        <v>0.25</v>
      </c>
      <c r="V60" s="44">
        <f t="shared" si="33"/>
        <v>0.25</v>
      </c>
    </row>
    <row r="61" spans="2:22" s="4" customFormat="1" outlineLevel="1" x14ac:dyDescent="0.2">
      <c r="B61" s="28"/>
      <c r="C61" s="22"/>
      <c r="D61" s="41" t="s">
        <v>39</v>
      </c>
      <c r="E61" s="73">
        <v>0.25</v>
      </c>
      <c r="F61" s="6"/>
      <c r="G61" s="46">
        <v>0</v>
      </c>
      <c r="H61" s="46">
        <v>0</v>
      </c>
      <c r="I61" s="46">
        <v>0</v>
      </c>
      <c r="J61" s="44">
        <f t="shared" si="33"/>
        <v>0.25</v>
      </c>
      <c r="K61" s="44">
        <f t="shared" si="33"/>
        <v>0.25</v>
      </c>
      <c r="L61" s="44">
        <f t="shared" si="33"/>
        <v>0.25</v>
      </c>
      <c r="M61" s="44">
        <f t="shared" si="33"/>
        <v>0.25</v>
      </c>
      <c r="N61" s="44">
        <f t="shared" si="33"/>
        <v>0.25</v>
      </c>
      <c r="O61" s="44">
        <f t="shared" si="33"/>
        <v>0.25</v>
      </c>
      <c r="P61" s="44">
        <f t="shared" si="33"/>
        <v>0.25</v>
      </c>
      <c r="Q61" s="44">
        <f t="shared" si="33"/>
        <v>0.25</v>
      </c>
      <c r="R61" s="44">
        <f t="shared" si="33"/>
        <v>0.25</v>
      </c>
      <c r="S61" s="44">
        <f t="shared" si="33"/>
        <v>0.25</v>
      </c>
      <c r="T61" s="44">
        <f t="shared" si="33"/>
        <v>0.25</v>
      </c>
      <c r="U61" s="44">
        <f t="shared" si="33"/>
        <v>0.25</v>
      </c>
      <c r="V61" s="44">
        <f t="shared" si="33"/>
        <v>0.25</v>
      </c>
    </row>
    <row r="62" spans="2:22" s="4" customFormat="1" outlineLevel="1" x14ac:dyDescent="0.2">
      <c r="B62" s="28"/>
      <c r="C62" s="22"/>
      <c r="D62" s="41" t="s">
        <v>2</v>
      </c>
      <c r="E62" s="73">
        <v>0</v>
      </c>
      <c r="F62" s="6"/>
      <c r="G62" s="46">
        <v>0</v>
      </c>
      <c r="H62" s="46">
        <v>0</v>
      </c>
      <c r="I62" s="46">
        <v>0</v>
      </c>
      <c r="J62" s="44">
        <f t="shared" si="33"/>
        <v>0</v>
      </c>
      <c r="K62" s="44">
        <f t="shared" si="33"/>
        <v>0</v>
      </c>
      <c r="L62" s="44">
        <f t="shared" si="33"/>
        <v>0</v>
      </c>
      <c r="M62" s="44">
        <f t="shared" si="33"/>
        <v>0</v>
      </c>
      <c r="N62" s="44">
        <f t="shared" si="33"/>
        <v>0</v>
      </c>
      <c r="O62" s="44">
        <f t="shared" si="33"/>
        <v>0</v>
      </c>
      <c r="P62" s="44">
        <f t="shared" si="33"/>
        <v>0</v>
      </c>
      <c r="Q62" s="44">
        <f t="shared" si="33"/>
        <v>0</v>
      </c>
      <c r="R62" s="44">
        <f t="shared" si="33"/>
        <v>0</v>
      </c>
      <c r="S62" s="44">
        <f t="shared" si="33"/>
        <v>0</v>
      </c>
      <c r="T62" s="44">
        <f t="shared" si="33"/>
        <v>0</v>
      </c>
      <c r="U62" s="44">
        <f t="shared" si="33"/>
        <v>0</v>
      </c>
      <c r="V62" s="44">
        <f t="shared" si="33"/>
        <v>0</v>
      </c>
    </row>
    <row r="63" spans="2:22" s="4" customFormat="1" outlineLevel="1" x14ac:dyDescent="0.2">
      <c r="B63" s="28"/>
      <c r="C63" s="22"/>
      <c r="D63" s="41" t="s">
        <v>1</v>
      </c>
      <c r="E63" s="73">
        <v>0</v>
      </c>
      <c r="F63" s="6"/>
      <c r="G63" s="46">
        <v>0</v>
      </c>
      <c r="H63" s="46">
        <v>0</v>
      </c>
      <c r="I63" s="46">
        <v>0</v>
      </c>
      <c r="J63" s="44">
        <f t="shared" si="33"/>
        <v>0</v>
      </c>
      <c r="K63" s="44">
        <f t="shared" si="33"/>
        <v>0</v>
      </c>
      <c r="L63" s="44">
        <f t="shared" si="33"/>
        <v>0</v>
      </c>
      <c r="M63" s="44">
        <f t="shared" si="33"/>
        <v>0</v>
      </c>
      <c r="N63" s="44">
        <f t="shared" si="33"/>
        <v>0</v>
      </c>
      <c r="O63" s="44">
        <f t="shared" si="33"/>
        <v>0</v>
      </c>
      <c r="P63" s="44">
        <f t="shared" si="33"/>
        <v>0</v>
      </c>
      <c r="Q63" s="44">
        <f t="shared" si="33"/>
        <v>0</v>
      </c>
      <c r="R63" s="44">
        <f t="shared" si="33"/>
        <v>0</v>
      </c>
      <c r="S63" s="44">
        <f t="shared" si="33"/>
        <v>0</v>
      </c>
      <c r="T63" s="44">
        <f t="shared" si="33"/>
        <v>0</v>
      </c>
      <c r="U63" s="44">
        <f t="shared" si="33"/>
        <v>0</v>
      </c>
      <c r="V63" s="44">
        <f t="shared" si="33"/>
        <v>0</v>
      </c>
    </row>
    <row r="64" spans="2:22" s="4" customFormat="1" outlineLevel="1" x14ac:dyDescent="0.2">
      <c r="B64" s="28"/>
      <c r="C64" s="22" t="s">
        <v>3</v>
      </c>
      <c r="D64" s="41" t="s">
        <v>37</v>
      </c>
      <c r="E64" s="73">
        <v>0.25</v>
      </c>
      <c r="F64" s="6"/>
      <c r="G64" s="46">
        <v>0</v>
      </c>
      <c r="H64" s="46">
        <v>0</v>
      </c>
      <c r="I64" s="46">
        <v>0</v>
      </c>
      <c r="J64" s="44">
        <f t="shared" si="33"/>
        <v>0.25</v>
      </c>
      <c r="K64" s="44">
        <f t="shared" si="33"/>
        <v>0.25</v>
      </c>
      <c r="L64" s="44">
        <f t="shared" si="33"/>
        <v>0.25</v>
      </c>
      <c r="M64" s="44">
        <f t="shared" si="33"/>
        <v>0.25</v>
      </c>
      <c r="N64" s="44">
        <f t="shared" si="33"/>
        <v>0.25</v>
      </c>
      <c r="O64" s="44">
        <f t="shared" si="33"/>
        <v>0.25</v>
      </c>
      <c r="P64" s="44">
        <f t="shared" si="33"/>
        <v>0.25</v>
      </c>
      <c r="Q64" s="44">
        <f t="shared" si="33"/>
        <v>0.25</v>
      </c>
      <c r="R64" s="44">
        <f t="shared" si="33"/>
        <v>0.25</v>
      </c>
      <c r="S64" s="44">
        <f t="shared" si="33"/>
        <v>0.25</v>
      </c>
      <c r="T64" s="44">
        <f t="shared" si="33"/>
        <v>0.25</v>
      </c>
      <c r="U64" s="44">
        <f t="shared" si="33"/>
        <v>0.25</v>
      </c>
      <c r="V64" s="44">
        <f t="shared" si="33"/>
        <v>0.25</v>
      </c>
    </row>
    <row r="65" spans="2:22" s="4" customFormat="1" outlineLevel="1" x14ac:dyDescent="0.2">
      <c r="B65" s="28"/>
      <c r="C65" s="22"/>
      <c r="D65" s="41" t="s">
        <v>39</v>
      </c>
      <c r="E65" s="73">
        <v>0.25</v>
      </c>
      <c r="F65" s="6"/>
      <c r="G65" s="46">
        <v>0</v>
      </c>
      <c r="H65" s="46">
        <v>0</v>
      </c>
      <c r="I65" s="46">
        <v>0</v>
      </c>
      <c r="J65" s="44">
        <f t="shared" si="33"/>
        <v>0.25</v>
      </c>
      <c r="K65" s="44">
        <f t="shared" si="33"/>
        <v>0.25</v>
      </c>
      <c r="L65" s="44">
        <f t="shared" si="33"/>
        <v>0.25</v>
      </c>
      <c r="M65" s="44">
        <f t="shared" si="33"/>
        <v>0.25</v>
      </c>
      <c r="N65" s="44">
        <f t="shared" si="33"/>
        <v>0.25</v>
      </c>
      <c r="O65" s="44">
        <f t="shared" si="33"/>
        <v>0.25</v>
      </c>
      <c r="P65" s="44">
        <f t="shared" si="33"/>
        <v>0.25</v>
      </c>
      <c r="Q65" s="44">
        <f t="shared" si="33"/>
        <v>0.25</v>
      </c>
      <c r="R65" s="44">
        <f t="shared" si="33"/>
        <v>0.25</v>
      </c>
      <c r="S65" s="44">
        <f t="shared" si="33"/>
        <v>0.25</v>
      </c>
      <c r="T65" s="44">
        <f t="shared" si="33"/>
        <v>0.25</v>
      </c>
      <c r="U65" s="44">
        <f t="shared" si="33"/>
        <v>0.25</v>
      </c>
      <c r="V65" s="44">
        <f t="shared" si="33"/>
        <v>0.25</v>
      </c>
    </row>
    <row r="66" spans="2:22" s="4" customFormat="1" outlineLevel="1" x14ac:dyDescent="0.2">
      <c r="B66" s="28"/>
      <c r="C66" s="22"/>
      <c r="D66" s="41" t="s">
        <v>2</v>
      </c>
      <c r="E66" s="73">
        <v>0</v>
      </c>
      <c r="F66" s="6"/>
      <c r="G66" s="46">
        <v>0</v>
      </c>
      <c r="H66" s="46">
        <v>0</v>
      </c>
      <c r="I66" s="46">
        <v>0</v>
      </c>
      <c r="J66" s="44">
        <f t="shared" si="33"/>
        <v>0</v>
      </c>
      <c r="K66" s="44">
        <f t="shared" si="33"/>
        <v>0</v>
      </c>
      <c r="L66" s="44">
        <f t="shared" si="33"/>
        <v>0</v>
      </c>
      <c r="M66" s="44">
        <f t="shared" si="33"/>
        <v>0</v>
      </c>
      <c r="N66" s="44">
        <f t="shared" si="33"/>
        <v>0</v>
      </c>
      <c r="O66" s="44">
        <f t="shared" si="33"/>
        <v>0</v>
      </c>
      <c r="P66" s="44">
        <f t="shared" si="33"/>
        <v>0</v>
      </c>
      <c r="Q66" s="44">
        <f t="shared" si="33"/>
        <v>0</v>
      </c>
      <c r="R66" s="44">
        <f t="shared" si="33"/>
        <v>0</v>
      </c>
      <c r="S66" s="44">
        <f t="shared" si="33"/>
        <v>0</v>
      </c>
      <c r="T66" s="44">
        <f t="shared" si="33"/>
        <v>0</v>
      </c>
      <c r="U66" s="44">
        <f t="shared" si="33"/>
        <v>0</v>
      </c>
      <c r="V66" s="44">
        <f t="shared" si="33"/>
        <v>0</v>
      </c>
    </row>
    <row r="67" spans="2:22" s="4" customFormat="1" outlineLevel="1" x14ac:dyDescent="0.2">
      <c r="B67" s="28"/>
      <c r="C67" s="22"/>
      <c r="D67" s="41" t="s">
        <v>1</v>
      </c>
      <c r="E67" s="73">
        <v>0</v>
      </c>
      <c r="F67" s="6"/>
      <c r="G67" s="46">
        <v>0</v>
      </c>
      <c r="H67" s="46">
        <v>0</v>
      </c>
      <c r="I67" s="46">
        <v>0</v>
      </c>
      <c r="J67" s="44">
        <f t="shared" si="33"/>
        <v>0</v>
      </c>
      <c r="K67" s="44">
        <f t="shared" si="33"/>
        <v>0</v>
      </c>
      <c r="L67" s="44">
        <f t="shared" si="33"/>
        <v>0</v>
      </c>
      <c r="M67" s="44">
        <f t="shared" si="33"/>
        <v>0</v>
      </c>
      <c r="N67" s="44">
        <f t="shared" si="33"/>
        <v>0</v>
      </c>
      <c r="O67" s="44">
        <f t="shared" si="33"/>
        <v>0</v>
      </c>
      <c r="P67" s="44">
        <f t="shared" si="33"/>
        <v>0</v>
      </c>
      <c r="Q67" s="44">
        <f t="shared" si="33"/>
        <v>0</v>
      </c>
      <c r="R67" s="44">
        <f t="shared" si="33"/>
        <v>0</v>
      </c>
      <c r="S67" s="44">
        <f t="shared" si="33"/>
        <v>0</v>
      </c>
      <c r="T67" s="44">
        <f t="shared" si="33"/>
        <v>0</v>
      </c>
      <c r="U67" s="44">
        <f t="shared" si="33"/>
        <v>0</v>
      </c>
      <c r="V67" s="44">
        <f t="shared" si="33"/>
        <v>0</v>
      </c>
    </row>
    <row r="68" spans="2:22" outlineLevel="1" x14ac:dyDescent="0.25"/>
    <row r="69" spans="2:22" outlineLevel="1" x14ac:dyDescent="0.25">
      <c r="C69" s="39" t="s">
        <v>9</v>
      </c>
      <c r="D69" s="2"/>
      <c r="E69" s="3"/>
      <c r="F69" s="3"/>
      <c r="G69" s="2"/>
      <c r="H69" s="5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9"/>
    </row>
    <row r="70" spans="2:22" outlineLevel="1" x14ac:dyDescent="0.25">
      <c r="C70" s="54"/>
      <c r="D70" s="1"/>
      <c r="E70" s="6"/>
      <c r="F70" s="6"/>
      <c r="G70" s="1"/>
      <c r="I70" s="1"/>
      <c r="J70" s="4"/>
      <c r="K70" s="4"/>
      <c r="L70" s="4"/>
      <c r="M70" s="4"/>
      <c r="N70" s="4"/>
      <c r="O70" s="4"/>
      <c r="P70" s="4"/>
      <c r="Q70" s="4"/>
      <c r="R70" s="4"/>
      <c r="S70" s="4"/>
      <c r="T70" s="1"/>
      <c r="U70" s="1"/>
      <c r="V70" s="8"/>
    </row>
    <row r="71" spans="2:22" s="4" customFormat="1" ht="15.75" outlineLevel="1" x14ac:dyDescent="0.25">
      <c r="B71" s="28"/>
      <c r="C71" s="54"/>
      <c r="D71"/>
      <c r="E71" s="70" t="s">
        <v>50</v>
      </c>
      <c r="F71" s="52"/>
      <c r="G71" s="64">
        <v>2020</v>
      </c>
      <c r="H71" s="64">
        <f>1+G71</f>
        <v>2021</v>
      </c>
      <c r="I71" s="64">
        <f t="shared" ref="I71" si="34">1+H71</f>
        <v>2022</v>
      </c>
      <c r="J71" s="64">
        <f t="shared" ref="J71" si="35">1+I71</f>
        <v>2023</v>
      </c>
      <c r="K71" s="64">
        <f t="shared" ref="K71" si="36">1+J71</f>
        <v>2024</v>
      </c>
      <c r="L71" s="64">
        <f t="shared" ref="L71" si="37">1+K71</f>
        <v>2025</v>
      </c>
      <c r="M71" s="64">
        <f t="shared" ref="M71" si="38">1+L71</f>
        <v>2026</v>
      </c>
      <c r="N71" s="64">
        <f t="shared" ref="N71" si="39">1+M71</f>
        <v>2027</v>
      </c>
      <c r="O71" s="64">
        <f t="shared" ref="O71" si="40">1+N71</f>
        <v>2028</v>
      </c>
      <c r="P71" s="64">
        <f t="shared" ref="P71" si="41">1+O71</f>
        <v>2029</v>
      </c>
      <c r="Q71" s="64">
        <f t="shared" ref="Q71" si="42">1+P71</f>
        <v>2030</v>
      </c>
      <c r="R71" s="64">
        <f t="shared" ref="R71" si="43">1+Q71</f>
        <v>2031</v>
      </c>
      <c r="S71" s="64">
        <f>1+R71</f>
        <v>2032</v>
      </c>
      <c r="T71" s="64">
        <f t="shared" ref="T71" si="44">1+S71</f>
        <v>2033</v>
      </c>
      <c r="U71" s="64">
        <f t="shared" ref="U71" si="45">1+T71</f>
        <v>2034</v>
      </c>
      <c r="V71" s="64">
        <f t="shared" ref="V71" si="46">1+U71</f>
        <v>2035</v>
      </c>
    </row>
    <row r="72" spans="2:22" s="4" customFormat="1" outlineLevel="1" x14ac:dyDescent="0.2">
      <c r="B72" s="28"/>
      <c r="C72" s="22" t="s">
        <v>5</v>
      </c>
      <c r="D72" s="41" t="s">
        <v>37</v>
      </c>
      <c r="E72" s="73">
        <v>0.25</v>
      </c>
      <c r="F72" s="6"/>
      <c r="G72" s="46">
        <v>0</v>
      </c>
      <c r="H72" s="46">
        <v>0</v>
      </c>
      <c r="I72" s="46">
        <v>0</v>
      </c>
      <c r="J72" s="44">
        <f>$E72</f>
        <v>0.25</v>
      </c>
      <c r="K72" s="44">
        <f t="shared" ref="K72:V72" si="47">$E72</f>
        <v>0.25</v>
      </c>
      <c r="L72" s="44">
        <f t="shared" si="47"/>
        <v>0.25</v>
      </c>
      <c r="M72" s="44">
        <f t="shared" si="47"/>
        <v>0.25</v>
      </c>
      <c r="N72" s="44">
        <f t="shared" si="47"/>
        <v>0.25</v>
      </c>
      <c r="O72" s="44">
        <f t="shared" si="47"/>
        <v>0.25</v>
      </c>
      <c r="P72" s="44">
        <f t="shared" si="47"/>
        <v>0.25</v>
      </c>
      <c r="Q72" s="44">
        <f t="shared" si="47"/>
        <v>0.25</v>
      </c>
      <c r="R72" s="44">
        <f t="shared" si="47"/>
        <v>0.25</v>
      </c>
      <c r="S72" s="44">
        <f t="shared" si="47"/>
        <v>0.25</v>
      </c>
      <c r="T72" s="44">
        <f t="shared" si="47"/>
        <v>0.25</v>
      </c>
      <c r="U72" s="44">
        <f t="shared" si="47"/>
        <v>0.25</v>
      </c>
      <c r="V72" s="44">
        <f t="shared" si="47"/>
        <v>0.25</v>
      </c>
    </row>
    <row r="73" spans="2:22" s="4" customFormat="1" outlineLevel="1" x14ac:dyDescent="0.2">
      <c r="B73" s="28"/>
      <c r="C73" s="22"/>
      <c r="D73" s="41" t="s">
        <v>39</v>
      </c>
      <c r="E73" s="73">
        <v>0.25</v>
      </c>
      <c r="F73" s="6"/>
      <c r="G73" s="46">
        <v>0</v>
      </c>
      <c r="H73" s="46">
        <v>0</v>
      </c>
      <c r="I73" s="46">
        <v>0</v>
      </c>
      <c r="J73" s="44">
        <f t="shared" ref="J73:V83" si="48">$E73</f>
        <v>0.25</v>
      </c>
      <c r="K73" s="44">
        <f t="shared" si="48"/>
        <v>0.25</v>
      </c>
      <c r="L73" s="44">
        <f t="shared" si="48"/>
        <v>0.25</v>
      </c>
      <c r="M73" s="44">
        <f t="shared" si="48"/>
        <v>0.25</v>
      </c>
      <c r="N73" s="44">
        <f t="shared" si="48"/>
        <v>0.25</v>
      </c>
      <c r="O73" s="44">
        <f t="shared" si="48"/>
        <v>0.25</v>
      </c>
      <c r="P73" s="44">
        <f t="shared" si="48"/>
        <v>0.25</v>
      </c>
      <c r="Q73" s="44">
        <f t="shared" si="48"/>
        <v>0.25</v>
      </c>
      <c r="R73" s="44">
        <f t="shared" si="48"/>
        <v>0.25</v>
      </c>
      <c r="S73" s="44">
        <f t="shared" si="48"/>
        <v>0.25</v>
      </c>
      <c r="T73" s="44">
        <f t="shared" si="48"/>
        <v>0.25</v>
      </c>
      <c r="U73" s="44">
        <f t="shared" si="48"/>
        <v>0.25</v>
      </c>
      <c r="V73" s="44">
        <f t="shared" si="48"/>
        <v>0.25</v>
      </c>
    </row>
    <row r="74" spans="2:22" s="4" customFormat="1" outlineLevel="1" x14ac:dyDescent="0.2">
      <c r="B74" s="28"/>
      <c r="C74" s="22"/>
      <c r="D74" s="41" t="s">
        <v>2</v>
      </c>
      <c r="E74" s="73">
        <v>0</v>
      </c>
      <c r="F74" s="6"/>
      <c r="G74" s="46">
        <v>0</v>
      </c>
      <c r="H74" s="46">
        <v>0</v>
      </c>
      <c r="I74" s="46">
        <v>0</v>
      </c>
      <c r="J74" s="44">
        <f t="shared" si="48"/>
        <v>0</v>
      </c>
      <c r="K74" s="44">
        <f t="shared" si="48"/>
        <v>0</v>
      </c>
      <c r="L74" s="44">
        <f t="shared" si="48"/>
        <v>0</v>
      </c>
      <c r="M74" s="44">
        <f t="shared" si="48"/>
        <v>0</v>
      </c>
      <c r="N74" s="44">
        <f t="shared" si="48"/>
        <v>0</v>
      </c>
      <c r="O74" s="44">
        <f t="shared" si="48"/>
        <v>0</v>
      </c>
      <c r="P74" s="44">
        <f t="shared" si="48"/>
        <v>0</v>
      </c>
      <c r="Q74" s="44">
        <f t="shared" si="48"/>
        <v>0</v>
      </c>
      <c r="R74" s="44">
        <f t="shared" si="48"/>
        <v>0</v>
      </c>
      <c r="S74" s="44">
        <f t="shared" si="48"/>
        <v>0</v>
      </c>
      <c r="T74" s="44">
        <f t="shared" si="48"/>
        <v>0</v>
      </c>
      <c r="U74" s="44">
        <f t="shared" si="48"/>
        <v>0</v>
      </c>
      <c r="V74" s="44">
        <f t="shared" si="48"/>
        <v>0</v>
      </c>
    </row>
    <row r="75" spans="2:22" s="4" customFormat="1" outlineLevel="1" x14ac:dyDescent="0.2">
      <c r="B75" s="28"/>
      <c r="C75" s="22"/>
      <c r="D75" s="41" t="s">
        <v>1</v>
      </c>
      <c r="E75" s="73">
        <v>0</v>
      </c>
      <c r="F75" s="6"/>
      <c r="G75" s="46">
        <v>0</v>
      </c>
      <c r="H75" s="46">
        <v>0</v>
      </c>
      <c r="I75" s="46">
        <v>0</v>
      </c>
      <c r="J75" s="44">
        <f t="shared" si="48"/>
        <v>0</v>
      </c>
      <c r="K75" s="44">
        <f t="shared" si="48"/>
        <v>0</v>
      </c>
      <c r="L75" s="44">
        <f t="shared" si="48"/>
        <v>0</v>
      </c>
      <c r="M75" s="44">
        <f t="shared" si="48"/>
        <v>0</v>
      </c>
      <c r="N75" s="44">
        <f t="shared" si="48"/>
        <v>0</v>
      </c>
      <c r="O75" s="44">
        <f t="shared" si="48"/>
        <v>0</v>
      </c>
      <c r="P75" s="44">
        <f t="shared" si="48"/>
        <v>0</v>
      </c>
      <c r="Q75" s="44">
        <f t="shared" si="48"/>
        <v>0</v>
      </c>
      <c r="R75" s="44">
        <f t="shared" si="48"/>
        <v>0</v>
      </c>
      <c r="S75" s="44">
        <f t="shared" si="48"/>
        <v>0</v>
      </c>
      <c r="T75" s="44">
        <f t="shared" si="48"/>
        <v>0</v>
      </c>
      <c r="U75" s="44">
        <f t="shared" si="48"/>
        <v>0</v>
      </c>
      <c r="V75" s="44">
        <f t="shared" si="48"/>
        <v>0</v>
      </c>
    </row>
    <row r="76" spans="2:22" s="4" customFormat="1" outlineLevel="1" x14ac:dyDescent="0.2">
      <c r="B76" s="28"/>
      <c r="C76" s="22" t="s">
        <v>4</v>
      </c>
      <c r="D76" s="41" t="s">
        <v>37</v>
      </c>
      <c r="E76" s="73">
        <v>0.25</v>
      </c>
      <c r="F76" s="6"/>
      <c r="G76" s="46">
        <v>0</v>
      </c>
      <c r="H76" s="46">
        <v>0</v>
      </c>
      <c r="I76" s="46">
        <v>0</v>
      </c>
      <c r="J76" s="44">
        <f t="shared" si="48"/>
        <v>0.25</v>
      </c>
      <c r="K76" s="44">
        <f t="shared" si="48"/>
        <v>0.25</v>
      </c>
      <c r="L76" s="44">
        <f t="shared" si="48"/>
        <v>0.25</v>
      </c>
      <c r="M76" s="44">
        <f t="shared" si="48"/>
        <v>0.25</v>
      </c>
      <c r="N76" s="44">
        <f t="shared" si="48"/>
        <v>0.25</v>
      </c>
      <c r="O76" s="44">
        <f t="shared" si="48"/>
        <v>0.25</v>
      </c>
      <c r="P76" s="44">
        <f t="shared" si="48"/>
        <v>0.25</v>
      </c>
      <c r="Q76" s="44">
        <f t="shared" si="48"/>
        <v>0.25</v>
      </c>
      <c r="R76" s="44">
        <f t="shared" si="48"/>
        <v>0.25</v>
      </c>
      <c r="S76" s="44">
        <f t="shared" si="48"/>
        <v>0.25</v>
      </c>
      <c r="T76" s="44">
        <f t="shared" si="48"/>
        <v>0.25</v>
      </c>
      <c r="U76" s="44">
        <f t="shared" si="48"/>
        <v>0.25</v>
      </c>
      <c r="V76" s="44">
        <f t="shared" si="48"/>
        <v>0.25</v>
      </c>
    </row>
    <row r="77" spans="2:22" s="4" customFormat="1" outlineLevel="1" x14ac:dyDescent="0.2">
      <c r="B77" s="28"/>
      <c r="C77" s="22"/>
      <c r="D77" s="41" t="s">
        <v>39</v>
      </c>
      <c r="E77" s="73">
        <v>0.25</v>
      </c>
      <c r="F77" s="6"/>
      <c r="G77" s="46">
        <v>0</v>
      </c>
      <c r="H77" s="46">
        <v>0</v>
      </c>
      <c r="I77" s="46">
        <v>0</v>
      </c>
      <c r="J77" s="44">
        <f t="shared" si="48"/>
        <v>0.25</v>
      </c>
      <c r="K77" s="44">
        <f t="shared" si="48"/>
        <v>0.25</v>
      </c>
      <c r="L77" s="44">
        <f t="shared" si="48"/>
        <v>0.25</v>
      </c>
      <c r="M77" s="44">
        <f t="shared" si="48"/>
        <v>0.25</v>
      </c>
      <c r="N77" s="44">
        <f t="shared" si="48"/>
        <v>0.25</v>
      </c>
      <c r="O77" s="44">
        <f t="shared" si="48"/>
        <v>0.25</v>
      </c>
      <c r="P77" s="44">
        <f t="shared" si="48"/>
        <v>0.25</v>
      </c>
      <c r="Q77" s="44">
        <f t="shared" si="48"/>
        <v>0.25</v>
      </c>
      <c r="R77" s="44">
        <f t="shared" si="48"/>
        <v>0.25</v>
      </c>
      <c r="S77" s="44">
        <f t="shared" si="48"/>
        <v>0.25</v>
      </c>
      <c r="T77" s="44">
        <f t="shared" si="48"/>
        <v>0.25</v>
      </c>
      <c r="U77" s="44">
        <f t="shared" si="48"/>
        <v>0.25</v>
      </c>
      <c r="V77" s="44">
        <f t="shared" si="48"/>
        <v>0.25</v>
      </c>
    </row>
    <row r="78" spans="2:22" s="4" customFormat="1" outlineLevel="1" x14ac:dyDescent="0.2">
      <c r="B78" s="28"/>
      <c r="C78" s="22"/>
      <c r="D78" s="41" t="s">
        <v>2</v>
      </c>
      <c r="E78" s="73">
        <v>0</v>
      </c>
      <c r="F78" s="6"/>
      <c r="G78" s="46">
        <v>0</v>
      </c>
      <c r="H78" s="46">
        <v>0</v>
      </c>
      <c r="I78" s="46">
        <v>0</v>
      </c>
      <c r="J78" s="44">
        <f t="shared" si="48"/>
        <v>0</v>
      </c>
      <c r="K78" s="44">
        <f t="shared" si="48"/>
        <v>0</v>
      </c>
      <c r="L78" s="44">
        <f t="shared" si="48"/>
        <v>0</v>
      </c>
      <c r="M78" s="44">
        <f t="shared" si="48"/>
        <v>0</v>
      </c>
      <c r="N78" s="44">
        <f t="shared" si="48"/>
        <v>0</v>
      </c>
      <c r="O78" s="44">
        <f t="shared" si="48"/>
        <v>0</v>
      </c>
      <c r="P78" s="44">
        <f t="shared" si="48"/>
        <v>0</v>
      </c>
      <c r="Q78" s="44">
        <f t="shared" si="48"/>
        <v>0</v>
      </c>
      <c r="R78" s="44">
        <f t="shared" si="48"/>
        <v>0</v>
      </c>
      <c r="S78" s="44">
        <f t="shared" si="48"/>
        <v>0</v>
      </c>
      <c r="T78" s="44">
        <f t="shared" si="48"/>
        <v>0</v>
      </c>
      <c r="U78" s="44">
        <f t="shared" si="48"/>
        <v>0</v>
      </c>
      <c r="V78" s="44">
        <f t="shared" si="48"/>
        <v>0</v>
      </c>
    </row>
    <row r="79" spans="2:22" s="4" customFormat="1" outlineLevel="1" x14ac:dyDescent="0.2">
      <c r="B79" s="28"/>
      <c r="C79" s="22"/>
      <c r="D79" s="41" t="s">
        <v>1</v>
      </c>
      <c r="E79" s="73">
        <v>0</v>
      </c>
      <c r="F79" s="6"/>
      <c r="G79" s="46">
        <v>0</v>
      </c>
      <c r="H79" s="46">
        <v>0</v>
      </c>
      <c r="I79" s="46">
        <v>0</v>
      </c>
      <c r="J79" s="44">
        <f t="shared" si="48"/>
        <v>0</v>
      </c>
      <c r="K79" s="44">
        <f t="shared" si="48"/>
        <v>0</v>
      </c>
      <c r="L79" s="44">
        <f t="shared" si="48"/>
        <v>0</v>
      </c>
      <c r="M79" s="44">
        <f t="shared" si="48"/>
        <v>0</v>
      </c>
      <c r="N79" s="44">
        <f t="shared" si="48"/>
        <v>0</v>
      </c>
      <c r="O79" s="44">
        <f t="shared" si="48"/>
        <v>0</v>
      </c>
      <c r="P79" s="44">
        <f t="shared" si="48"/>
        <v>0</v>
      </c>
      <c r="Q79" s="44">
        <f t="shared" si="48"/>
        <v>0</v>
      </c>
      <c r="R79" s="44">
        <f t="shared" si="48"/>
        <v>0</v>
      </c>
      <c r="S79" s="44">
        <f t="shared" si="48"/>
        <v>0</v>
      </c>
      <c r="T79" s="44">
        <f t="shared" si="48"/>
        <v>0</v>
      </c>
      <c r="U79" s="44">
        <f t="shared" si="48"/>
        <v>0</v>
      </c>
      <c r="V79" s="44">
        <f t="shared" si="48"/>
        <v>0</v>
      </c>
    </row>
    <row r="80" spans="2:22" s="4" customFormat="1" outlineLevel="1" x14ac:dyDescent="0.2">
      <c r="B80" s="28"/>
      <c r="C80" s="22" t="s">
        <v>3</v>
      </c>
      <c r="D80" s="41" t="s">
        <v>37</v>
      </c>
      <c r="E80" s="73">
        <v>0.25</v>
      </c>
      <c r="F80" s="6"/>
      <c r="G80" s="46">
        <v>0</v>
      </c>
      <c r="H80" s="46">
        <v>0</v>
      </c>
      <c r="I80" s="46">
        <v>0</v>
      </c>
      <c r="J80" s="44">
        <f t="shared" si="48"/>
        <v>0.25</v>
      </c>
      <c r="K80" s="44">
        <f t="shared" si="48"/>
        <v>0.25</v>
      </c>
      <c r="L80" s="44">
        <f t="shared" si="48"/>
        <v>0.25</v>
      </c>
      <c r="M80" s="44">
        <f t="shared" si="48"/>
        <v>0.25</v>
      </c>
      <c r="N80" s="44">
        <f t="shared" si="48"/>
        <v>0.25</v>
      </c>
      <c r="O80" s="44">
        <f t="shared" si="48"/>
        <v>0.25</v>
      </c>
      <c r="P80" s="44">
        <f t="shared" si="48"/>
        <v>0.25</v>
      </c>
      <c r="Q80" s="44">
        <f t="shared" si="48"/>
        <v>0.25</v>
      </c>
      <c r="R80" s="44">
        <f t="shared" si="48"/>
        <v>0.25</v>
      </c>
      <c r="S80" s="44">
        <f t="shared" si="48"/>
        <v>0.25</v>
      </c>
      <c r="T80" s="44">
        <f t="shared" si="48"/>
        <v>0.25</v>
      </c>
      <c r="U80" s="44">
        <f t="shared" si="48"/>
        <v>0.25</v>
      </c>
      <c r="V80" s="44">
        <f t="shared" si="48"/>
        <v>0.25</v>
      </c>
    </row>
    <row r="81" spans="2:22" s="4" customFormat="1" outlineLevel="1" x14ac:dyDescent="0.2">
      <c r="B81" s="28"/>
      <c r="C81" s="22"/>
      <c r="D81" s="41" t="s">
        <v>39</v>
      </c>
      <c r="E81" s="73">
        <v>0.25</v>
      </c>
      <c r="F81" s="6"/>
      <c r="G81" s="46">
        <v>0</v>
      </c>
      <c r="H81" s="46">
        <v>0</v>
      </c>
      <c r="I81" s="46">
        <v>0</v>
      </c>
      <c r="J81" s="44">
        <f t="shared" si="48"/>
        <v>0.25</v>
      </c>
      <c r="K81" s="44">
        <f t="shared" si="48"/>
        <v>0.25</v>
      </c>
      <c r="L81" s="44">
        <f t="shared" si="48"/>
        <v>0.25</v>
      </c>
      <c r="M81" s="44">
        <f t="shared" si="48"/>
        <v>0.25</v>
      </c>
      <c r="N81" s="44">
        <f t="shared" si="48"/>
        <v>0.25</v>
      </c>
      <c r="O81" s="44">
        <f t="shared" si="48"/>
        <v>0.25</v>
      </c>
      <c r="P81" s="44">
        <f t="shared" si="48"/>
        <v>0.25</v>
      </c>
      <c r="Q81" s="44">
        <f t="shared" si="48"/>
        <v>0.25</v>
      </c>
      <c r="R81" s="44">
        <f t="shared" si="48"/>
        <v>0.25</v>
      </c>
      <c r="S81" s="44">
        <f t="shared" si="48"/>
        <v>0.25</v>
      </c>
      <c r="T81" s="44">
        <f t="shared" si="48"/>
        <v>0.25</v>
      </c>
      <c r="U81" s="44">
        <f t="shared" si="48"/>
        <v>0.25</v>
      </c>
      <c r="V81" s="44">
        <f t="shared" si="48"/>
        <v>0.25</v>
      </c>
    </row>
    <row r="82" spans="2:22" s="4" customFormat="1" outlineLevel="1" x14ac:dyDescent="0.2">
      <c r="B82" s="28"/>
      <c r="C82" s="22"/>
      <c r="D82" s="41" t="s">
        <v>2</v>
      </c>
      <c r="E82" s="73">
        <v>0</v>
      </c>
      <c r="F82" s="6"/>
      <c r="G82" s="46">
        <v>0</v>
      </c>
      <c r="H82" s="46">
        <v>0</v>
      </c>
      <c r="I82" s="46">
        <v>0</v>
      </c>
      <c r="J82" s="44">
        <f t="shared" si="48"/>
        <v>0</v>
      </c>
      <c r="K82" s="44">
        <f t="shared" si="48"/>
        <v>0</v>
      </c>
      <c r="L82" s="44">
        <f t="shared" si="48"/>
        <v>0</v>
      </c>
      <c r="M82" s="44">
        <f t="shared" si="48"/>
        <v>0</v>
      </c>
      <c r="N82" s="44">
        <f t="shared" si="48"/>
        <v>0</v>
      </c>
      <c r="O82" s="44">
        <f t="shared" si="48"/>
        <v>0</v>
      </c>
      <c r="P82" s="44">
        <f t="shared" si="48"/>
        <v>0</v>
      </c>
      <c r="Q82" s="44">
        <f t="shared" si="48"/>
        <v>0</v>
      </c>
      <c r="R82" s="44">
        <f t="shared" si="48"/>
        <v>0</v>
      </c>
      <c r="S82" s="44">
        <f t="shared" si="48"/>
        <v>0</v>
      </c>
      <c r="T82" s="44">
        <f t="shared" si="48"/>
        <v>0</v>
      </c>
      <c r="U82" s="44">
        <f t="shared" si="48"/>
        <v>0</v>
      </c>
      <c r="V82" s="44">
        <f t="shared" si="48"/>
        <v>0</v>
      </c>
    </row>
    <row r="83" spans="2:22" s="4" customFormat="1" outlineLevel="1" x14ac:dyDescent="0.2">
      <c r="B83" s="28"/>
      <c r="C83" s="22"/>
      <c r="D83" s="41" t="s">
        <v>1</v>
      </c>
      <c r="E83" s="73">
        <v>0</v>
      </c>
      <c r="F83" s="6"/>
      <c r="G83" s="46">
        <v>0</v>
      </c>
      <c r="H83" s="46">
        <v>0</v>
      </c>
      <c r="I83" s="46">
        <v>0</v>
      </c>
      <c r="J83" s="44">
        <f t="shared" si="48"/>
        <v>0</v>
      </c>
      <c r="K83" s="44">
        <f t="shared" si="48"/>
        <v>0</v>
      </c>
      <c r="L83" s="44">
        <f t="shared" si="48"/>
        <v>0</v>
      </c>
      <c r="M83" s="44">
        <f t="shared" si="48"/>
        <v>0</v>
      </c>
      <c r="N83" s="44">
        <f t="shared" si="48"/>
        <v>0</v>
      </c>
      <c r="O83" s="44">
        <f t="shared" si="48"/>
        <v>0</v>
      </c>
      <c r="P83" s="44">
        <f t="shared" si="48"/>
        <v>0</v>
      </c>
      <c r="Q83" s="44">
        <f t="shared" si="48"/>
        <v>0</v>
      </c>
      <c r="R83" s="44">
        <f t="shared" si="48"/>
        <v>0</v>
      </c>
      <c r="S83" s="44">
        <f t="shared" si="48"/>
        <v>0</v>
      </c>
      <c r="T83" s="44">
        <f t="shared" si="48"/>
        <v>0</v>
      </c>
      <c r="U83" s="44">
        <f t="shared" si="48"/>
        <v>0</v>
      </c>
      <c r="V83" s="44">
        <f t="shared" si="48"/>
        <v>0</v>
      </c>
    </row>
    <row r="84" spans="2:22" outlineLevel="1" x14ac:dyDescent="0.25"/>
    <row r="85" spans="2:22" outlineLevel="1" x14ac:dyDescent="0.25">
      <c r="C85" s="39" t="s">
        <v>8</v>
      </c>
      <c r="D85" s="2"/>
      <c r="E85" s="3"/>
      <c r="F85" s="3"/>
      <c r="G85" s="2"/>
      <c r="H85" s="5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9"/>
    </row>
    <row r="86" spans="2:22" outlineLevel="1" x14ac:dyDescent="0.25">
      <c r="C86" s="54"/>
      <c r="D86" s="1"/>
      <c r="E86" s="6"/>
      <c r="F86" s="6"/>
      <c r="G86" s="1"/>
      <c r="I86" s="1"/>
      <c r="J86" s="4"/>
      <c r="K86" s="4"/>
      <c r="L86" s="4"/>
      <c r="M86" s="4"/>
      <c r="N86" s="4"/>
      <c r="O86" s="4"/>
      <c r="P86" s="4"/>
      <c r="Q86" s="4"/>
      <c r="R86" s="4"/>
      <c r="S86" s="4"/>
      <c r="T86" s="1"/>
      <c r="U86" s="1"/>
      <c r="V86" s="8"/>
    </row>
    <row r="87" spans="2:22" s="4" customFormat="1" ht="15.75" outlineLevel="1" x14ac:dyDescent="0.25">
      <c r="B87" s="28"/>
      <c r="C87" s="54"/>
      <c r="D87"/>
      <c r="E87" s="70" t="s">
        <v>50</v>
      </c>
      <c r="F87" s="52"/>
      <c r="G87" s="64">
        <v>2020</v>
      </c>
      <c r="H87" s="64">
        <f>1+G87</f>
        <v>2021</v>
      </c>
      <c r="I87" s="64">
        <f t="shared" ref="I87" si="49">1+H87</f>
        <v>2022</v>
      </c>
      <c r="J87" s="64">
        <f t="shared" ref="J87" si="50">1+I87</f>
        <v>2023</v>
      </c>
      <c r="K87" s="64">
        <f t="shared" ref="K87" si="51">1+J87</f>
        <v>2024</v>
      </c>
      <c r="L87" s="64">
        <f t="shared" ref="L87" si="52">1+K87</f>
        <v>2025</v>
      </c>
      <c r="M87" s="64">
        <f t="shared" ref="M87" si="53">1+L87</f>
        <v>2026</v>
      </c>
      <c r="N87" s="64">
        <f t="shared" ref="N87" si="54">1+M87</f>
        <v>2027</v>
      </c>
      <c r="O87" s="64">
        <f t="shared" ref="O87" si="55">1+N87</f>
        <v>2028</v>
      </c>
      <c r="P87" s="64">
        <f t="shared" ref="P87" si="56">1+O87</f>
        <v>2029</v>
      </c>
      <c r="Q87" s="64">
        <f t="shared" ref="Q87" si="57">1+P87</f>
        <v>2030</v>
      </c>
      <c r="R87" s="64">
        <f t="shared" ref="R87" si="58">1+Q87</f>
        <v>2031</v>
      </c>
      <c r="S87" s="64">
        <f>1+R87</f>
        <v>2032</v>
      </c>
      <c r="T87" s="64">
        <f t="shared" ref="T87" si="59">1+S87</f>
        <v>2033</v>
      </c>
      <c r="U87" s="64">
        <f t="shared" ref="U87" si="60">1+T87</f>
        <v>2034</v>
      </c>
      <c r="V87" s="64">
        <f t="shared" ref="V87" si="61">1+U87</f>
        <v>2035</v>
      </c>
    </row>
    <row r="88" spans="2:22" s="4" customFormat="1" outlineLevel="1" x14ac:dyDescent="0.2">
      <c r="B88" s="28"/>
      <c r="C88" s="22" t="s">
        <v>5</v>
      </c>
      <c r="D88" s="41" t="s">
        <v>37</v>
      </c>
      <c r="E88" s="73">
        <v>0.25</v>
      </c>
      <c r="F88" s="6"/>
      <c r="G88" s="46">
        <v>0</v>
      </c>
      <c r="H88" s="46">
        <v>0</v>
      </c>
      <c r="I88" s="46">
        <v>0</v>
      </c>
      <c r="J88" s="44">
        <f>$E88</f>
        <v>0.25</v>
      </c>
      <c r="K88" s="44">
        <f t="shared" ref="K88:V88" si="62">$E88</f>
        <v>0.25</v>
      </c>
      <c r="L88" s="44">
        <f t="shared" si="62"/>
        <v>0.25</v>
      </c>
      <c r="M88" s="44">
        <f t="shared" si="62"/>
        <v>0.25</v>
      </c>
      <c r="N88" s="44">
        <f t="shared" si="62"/>
        <v>0.25</v>
      </c>
      <c r="O88" s="44">
        <f t="shared" si="62"/>
        <v>0.25</v>
      </c>
      <c r="P88" s="44">
        <f t="shared" si="62"/>
        <v>0.25</v>
      </c>
      <c r="Q88" s="44">
        <f t="shared" si="62"/>
        <v>0.25</v>
      </c>
      <c r="R88" s="44">
        <f t="shared" si="62"/>
        <v>0.25</v>
      </c>
      <c r="S88" s="44">
        <f t="shared" si="62"/>
        <v>0.25</v>
      </c>
      <c r="T88" s="44">
        <f t="shared" si="62"/>
        <v>0.25</v>
      </c>
      <c r="U88" s="44">
        <f t="shared" si="62"/>
        <v>0.25</v>
      </c>
      <c r="V88" s="44">
        <f t="shared" si="62"/>
        <v>0.25</v>
      </c>
    </row>
    <row r="89" spans="2:22" s="4" customFormat="1" outlineLevel="1" x14ac:dyDescent="0.2">
      <c r="B89" s="28"/>
      <c r="C89" s="22"/>
      <c r="D89" s="41" t="s">
        <v>39</v>
      </c>
      <c r="E89" s="73">
        <v>0.25</v>
      </c>
      <c r="F89" s="6"/>
      <c r="G89" s="46">
        <v>0</v>
      </c>
      <c r="H89" s="46">
        <v>0</v>
      </c>
      <c r="I89" s="46">
        <v>0</v>
      </c>
      <c r="J89" s="44">
        <f t="shared" ref="J89:V99" si="63">$E89</f>
        <v>0.25</v>
      </c>
      <c r="K89" s="44">
        <f t="shared" si="63"/>
        <v>0.25</v>
      </c>
      <c r="L89" s="44">
        <f t="shared" si="63"/>
        <v>0.25</v>
      </c>
      <c r="M89" s="44">
        <f t="shared" si="63"/>
        <v>0.25</v>
      </c>
      <c r="N89" s="44">
        <f t="shared" si="63"/>
        <v>0.25</v>
      </c>
      <c r="O89" s="44">
        <f t="shared" si="63"/>
        <v>0.25</v>
      </c>
      <c r="P89" s="44">
        <f t="shared" si="63"/>
        <v>0.25</v>
      </c>
      <c r="Q89" s="44">
        <f t="shared" si="63"/>
        <v>0.25</v>
      </c>
      <c r="R89" s="44">
        <f t="shared" si="63"/>
        <v>0.25</v>
      </c>
      <c r="S89" s="44">
        <f t="shared" si="63"/>
        <v>0.25</v>
      </c>
      <c r="T89" s="44">
        <f t="shared" si="63"/>
        <v>0.25</v>
      </c>
      <c r="U89" s="44">
        <f t="shared" si="63"/>
        <v>0.25</v>
      </c>
      <c r="V89" s="44">
        <f t="shared" si="63"/>
        <v>0.25</v>
      </c>
    </row>
    <row r="90" spans="2:22" s="4" customFormat="1" outlineLevel="1" x14ac:dyDescent="0.2">
      <c r="B90" s="28"/>
      <c r="C90" s="22"/>
      <c r="D90" s="41" t="s">
        <v>2</v>
      </c>
      <c r="E90" s="73">
        <v>0</v>
      </c>
      <c r="F90" s="6"/>
      <c r="G90" s="46">
        <v>0</v>
      </c>
      <c r="H90" s="46">
        <v>0</v>
      </c>
      <c r="I90" s="46">
        <v>0</v>
      </c>
      <c r="J90" s="44">
        <f t="shared" si="63"/>
        <v>0</v>
      </c>
      <c r="K90" s="44">
        <f t="shared" si="63"/>
        <v>0</v>
      </c>
      <c r="L90" s="44">
        <f t="shared" si="63"/>
        <v>0</v>
      </c>
      <c r="M90" s="44">
        <f t="shared" si="63"/>
        <v>0</v>
      </c>
      <c r="N90" s="44">
        <f t="shared" si="63"/>
        <v>0</v>
      </c>
      <c r="O90" s="44">
        <f t="shared" si="63"/>
        <v>0</v>
      </c>
      <c r="P90" s="44">
        <f t="shared" si="63"/>
        <v>0</v>
      </c>
      <c r="Q90" s="44">
        <f t="shared" si="63"/>
        <v>0</v>
      </c>
      <c r="R90" s="44">
        <f t="shared" si="63"/>
        <v>0</v>
      </c>
      <c r="S90" s="44">
        <f t="shared" si="63"/>
        <v>0</v>
      </c>
      <c r="T90" s="44">
        <f t="shared" si="63"/>
        <v>0</v>
      </c>
      <c r="U90" s="44">
        <f t="shared" si="63"/>
        <v>0</v>
      </c>
      <c r="V90" s="44">
        <f t="shared" si="63"/>
        <v>0</v>
      </c>
    </row>
    <row r="91" spans="2:22" s="4" customFormat="1" outlineLevel="1" x14ac:dyDescent="0.2">
      <c r="B91" s="28"/>
      <c r="C91" s="22"/>
      <c r="D91" s="41" t="s">
        <v>1</v>
      </c>
      <c r="E91" s="73">
        <v>0</v>
      </c>
      <c r="F91" s="6"/>
      <c r="G91" s="46">
        <v>0</v>
      </c>
      <c r="H91" s="46">
        <v>0</v>
      </c>
      <c r="I91" s="46">
        <v>0</v>
      </c>
      <c r="J91" s="44">
        <f t="shared" si="63"/>
        <v>0</v>
      </c>
      <c r="K91" s="44">
        <f t="shared" si="63"/>
        <v>0</v>
      </c>
      <c r="L91" s="44">
        <f t="shared" si="63"/>
        <v>0</v>
      </c>
      <c r="M91" s="44">
        <f t="shared" si="63"/>
        <v>0</v>
      </c>
      <c r="N91" s="44">
        <f t="shared" si="63"/>
        <v>0</v>
      </c>
      <c r="O91" s="44">
        <f t="shared" si="63"/>
        <v>0</v>
      </c>
      <c r="P91" s="44">
        <f t="shared" si="63"/>
        <v>0</v>
      </c>
      <c r="Q91" s="44">
        <f t="shared" si="63"/>
        <v>0</v>
      </c>
      <c r="R91" s="44">
        <f t="shared" si="63"/>
        <v>0</v>
      </c>
      <c r="S91" s="44">
        <f t="shared" si="63"/>
        <v>0</v>
      </c>
      <c r="T91" s="44">
        <f t="shared" si="63"/>
        <v>0</v>
      </c>
      <c r="U91" s="44">
        <f t="shared" si="63"/>
        <v>0</v>
      </c>
      <c r="V91" s="44">
        <f t="shared" si="63"/>
        <v>0</v>
      </c>
    </row>
    <row r="92" spans="2:22" s="4" customFormat="1" outlineLevel="1" x14ac:dyDescent="0.2">
      <c r="B92" s="28"/>
      <c r="C92" s="22" t="s">
        <v>4</v>
      </c>
      <c r="D92" s="41" t="s">
        <v>37</v>
      </c>
      <c r="E92" s="73">
        <v>0.25</v>
      </c>
      <c r="F92" s="6"/>
      <c r="G92" s="46">
        <v>0</v>
      </c>
      <c r="H92" s="46">
        <v>0</v>
      </c>
      <c r="I92" s="46">
        <v>0</v>
      </c>
      <c r="J92" s="44">
        <f t="shared" si="63"/>
        <v>0.25</v>
      </c>
      <c r="K92" s="44">
        <f t="shared" si="63"/>
        <v>0.25</v>
      </c>
      <c r="L92" s="44">
        <f t="shared" si="63"/>
        <v>0.25</v>
      </c>
      <c r="M92" s="44">
        <f t="shared" si="63"/>
        <v>0.25</v>
      </c>
      <c r="N92" s="44">
        <f t="shared" si="63"/>
        <v>0.25</v>
      </c>
      <c r="O92" s="44">
        <f t="shared" si="63"/>
        <v>0.25</v>
      </c>
      <c r="P92" s="44">
        <f t="shared" si="63"/>
        <v>0.25</v>
      </c>
      <c r="Q92" s="44">
        <f t="shared" si="63"/>
        <v>0.25</v>
      </c>
      <c r="R92" s="44">
        <f t="shared" si="63"/>
        <v>0.25</v>
      </c>
      <c r="S92" s="44">
        <f t="shared" si="63"/>
        <v>0.25</v>
      </c>
      <c r="T92" s="44">
        <f t="shared" si="63"/>
        <v>0.25</v>
      </c>
      <c r="U92" s="44">
        <f t="shared" si="63"/>
        <v>0.25</v>
      </c>
      <c r="V92" s="44">
        <f t="shared" si="63"/>
        <v>0.25</v>
      </c>
    </row>
    <row r="93" spans="2:22" s="4" customFormat="1" outlineLevel="1" x14ac:dyDescent="0.2">
      <c r="B93" s="28"/>
      <c r="C93" s="22"/>
      <c r="D93" s="41" t="s">
        <v>39</v>
      </c>
      <c r="E93" s="73">
        <v>0.25</v>
      </c>
      <c r="F93" s="6"/>
      <c r="G93" s="46">
        <v>0</v>
      </c>
      <c r="H93" s="46">
        <v>0</v>
      </c>
      <c r="I93" s="46">
        <v>0</v>
      </c>
      <c r="J93" s="44">
        <f t="shared" si="63"/>
        <v>0.25</v>
      </c>
      <c r="K93" s="44">
        <f t="shared" si="63"/>
        <v>0.25</v>
      </c>
      <c r="L93" s="44">
        <f t="shared" si="63"/>
        <v>0.25</v>
      </c>
      <c r="M93" s="44">
        <f t="shared" si="63"/>
        <v>0.25</v>
      </c>
      <c r="N93" s="44">
        <f t="shared" si="63"/>
        <v>0.25</v>
      </c>
      <c r="O93" s="44">
        <f t="shared" si="63"/>
        <v>0.25</v>
      </c>
      <c r="P93" s="44">
        <f t="shared" si="63"/>
        <v>0.25</v>
      </c>
      <c r="Q93" s="44">
        <f t="shared" si="63"/>
        <v>0.25</v>
      </c>
      <c r="R93" s="44">
        <f t="shared" si="63"/>
        <v>0.25</v>
      </c>
      <c r="S93" s="44">
        <f t="shared" si="63"/>
        <v>0.25</v>
      </c>
      <c r="T93" s="44">
        <f t="shared" si="63"/>
        <v>0.25</v>
      </c>
      <c r="U93" s="44">
        <f t="shared" si="63"/>
        <v>0.25</v>
      </c>
      <c r="V93" s="44">
        <f t="shared" si="63"/>
        <v>0.25</v>
      </c>
    </row>
    <row r="94" spans="2:22" s="4" customFormat="1" outlineLevel="1" x14ac:dyDescent="0.2">
      <c r="B94" s="28"/>
      <c r="C94" s="22"/>
      <c r="D94" s="41" t="s">
        <v>2</v>
      </c>
      <c r="E94" s="73">
        <v>0</v>
      </c>
      <c r="F94" s="6"/>
      <c r="G94" s="46">
        <v>0</v>
      </c>
      <c r="H94" s="46">
        <v>0</v>
      </c>
      <c r="I94" s="46">
        <v>0</v>
      </c>
      <c r="J94" s="44">
        <f t="shared" si="63"/>
        <v>0</v>
      </c>
      <c r="K94" s="44">
        <f t="shared" si="63"/>
        <v>0</v>
      </c>
      <c r="L94" s="44">
        <f t="shared" si="63"/>
        <v>0</v>
      </c>
      <c r="M94" s="44">
        <f t="shared" si="63"/>
        <v>0</v>
      </c>
      <c r="N94" s="44">
        <f t="shared" si="63"/>
        <v>0</v>
      </c>
      <c r="O94" s="44">
        <f t="shared" si="63"/>
        <v>0</v>
      </c>
      <c r="P94" s="44">
        <f t="shared" si="63"/>
        <v>0</v>
      </c>
      <c r="Q94" s="44">
        <f t="shared" si="63"/>
        <v>0</v>
      </c>
      <c r="R94" s="44">
        <f t="shared" si="63"/>
        <v>0</v>
      </c>
      <c r="S94" s="44">
        <f t="shared" si="63"/>
        <v>0</v>
      </c>
      <c r="T94" s="44">
        <f t="shared" si="63"/>
        <v>0</v>
      </c>
      <c r="U94" s="44">
        <f t="shared" si="63"/>
        <v>0</v>
      </c>
      <c r="V94" s="44">
        <f t="shared" si="63"/>
        <v>0</v>
      </c>
    </row>
    <row r="95" spans="2:22" s="4" customFormat="1" outlineLevel="1" x14ac:dyDescent="0.2">
      <c r="B95" s="28"/>
      <c r="C95" s="22"/>
      <c r="D95" s="41" t="s">
        <v>1</v>
      </c>
      <c r="E95" s="73">
        <v>0</v>
      </c>
      <c r="F95" s="6"/>
      <c r="G95" s="46">
        <v>0</v>
      </c>
      <c r="H95" s="46">
        <v>0</v>
      </c>
      <c r="I95" s="46">
        <v>0</v>
      </c>
      <c r="J95" s="44">
        <f t="shared" si="63"/>
        <v>0</v>
      </c>
      <c r="K95" s="44">
        <f t="shared" si="63"/>
        <v>0</v>
      </c>
      <c r="L95" s="44">
        <f t="shared" si="63"/>
        <v>0</v>
      </c>
      <c r="M95" s="44">
        <f t="shared" si="63"/>
        <v>0</v>
      </c>
      <c r="N95" s="44">
        <f t="shared" si="63"/>
        <v>0</v>
      </c>
      <c r="O95" s="44">
        <f t="shared" si="63"/>
        <v>0</v>
      </c>
      <c r="P95" s="44">
        <f t="shared" si="63"/>
        <v>0</v>
      </c>
      <c r="Q95" s="44">
        <f t="shared" si="63"/>
        <v>0</v>
      </c>
      <c r="R95" s="44">
        <f t="shared" si="63"/>
        <v>0</v>
      </c>
      <c r="S95" s="44">
        <f t="shared" si="63"/>
        <v>0</v>
      </c>
      <c r="T95" s="44">
        <f t="shared" si="63"/>
        <v>0</v>
      </c>
      <c r="U95" s="44">
        <f t="shared" si="63"/>
        <v>0</v>
      </c>
      <c r="V95" s="44">
        <f t="shared" si="63"/>
        <v>0</v>
      </c>
    </row>
    <row r="96" spans="2:22" s="4" customFormat="1" outlineLevel="1" x14ac:dyDescent="0.2">
      <c r="B96" s="28"/>
      <c r="C96" s="22" t="s">
        <v>3</v>
      </c>
      <c r="D96" s="41" t="s">
        <v>37</v>
      </c>
      <c r="E96" s="73">
        <v>0.25</v>
      </c>
      <c r="F96" s="6"/>
      <c r="G96" s="46">
        <v>0</v>
      </c>
      <c r="H96" s="46">
        <v>0</v>
      </c>
      <c r="I96" s="46">
        <v>0</v>
      </c>
      <c r="J96" s="44">
        <f t="shared" si="63"/>
        <v>0.25</v>
      </c>
      <c r="K96" s="44">
        <f t="shared" si="63"/>
        <v>0.25</v>
      </c>
      <c r="L96" s="44">
        <f t="shared" si="63"/>
        <v>0.25</v>
      </c>
      <c r="M96" s="44">
        <f t="shared" si="63"/>
        <v>0.25</v>
      </c>
      <c r="N96" s="44">
        <f t="shared" si="63"/>
        <v>0.25</v>
      </c>
      <c r="O96" s="44">
        <f t="shared" si="63"/>
        <v>0.25</v>
      </c>
      <c r="P96" s="44">
        <f t="shared" si="63"/>
        <v>0.25</v>
      </c>
      <c r="Q96" s="44">
        <f t="shared" si="63"/>
        <v>0.25</v>
      </c>
      <c r="R96" s="44">
        <f t="shared" si="63"/>
        <v>0.25</v>
      </c>
      <c r="S96" s="44">
        <f t="shared" si="63"/>
        <v>0.25</v>
      </c>
      <c r="T96" s="44">
        <f t="shared" si="63"/>
        <v>0.25</v>
      </c>
      <c r="U96" s="44">
        <f t="shared" si="63"/>
        <v>0.25</v>
      </c>
      <c r="V96" s="44">
        <f t="shared" si="63"/>
        <v>0.25</v>
      </c>
    </row>
    <row r="97" spans="2:22" s="4" customFormat="1" outlineLevel="1" x14ac:dyDescent="0.2">
      <c r="B97" s="28"/>
      <c r="C97" s="22"/>
      <c r="D97" s="41" t="s">
        <v>39</v>
      </c>
      <c r="E97" s="73">
        <v>0.25</v>
      </c>
      <c r="F97" s="6"/>
      <c r="G97" s="46">
        <v>0</v>
      </c>
      <c r="H97" s="46">
        <v>0</v>
      </c>
      <c r="I97" s="46">
        <v>0</v>
      </c>
      <c r="J97" s="44">
        <f t="shared" si="63"/>
        <v>0.25</v>
      </c>
      <c r="K97" s="44">
        <f t="shared" si="63"/>
        <v>0.25</v>
      </c>
      <c r="L97" s="44">
        <f t="shared" si="63"/>
        <v>0.25</v>
      </c>
      <c r="M97" s="44">
        <f t="shared" si="63"/>
        <v>0.25</v>
      </c>
      <c r="N97" s="44">
        <f t="shared" si="63"/>
        <v>0.25</v>
      </c>
      <c r="O97" s="44">
        <f t="shared" si="63"/>
        <v>0.25</v>
      </c>
      <c r="P97" s="44">
        <f t="shared" si="63"/>
        <v>0.25</v>
      </c>
      <c r="Q97" s="44">
        <f t="shared" si="63"/>
        <v>0.25</v>
      </c>
      <c r="R97" s="44">
        <f t="shared" si="63"/>
        <v>0.25</v>
      </c>
      <c r="S97" s="44">
        <f t="shared" si="63"/>
        <v>0.25</v>
      </c>
      <c r="T97" s="44">
        <f t="shared" si="63"/>
        <v>0.25</v>
      </c>
      <c r="U97" s="44">
        <f t="shared" si="63"/>
        <v>0.25</v>
      </c>
      <c r="V97" s="44">
        <f t="shared" si="63"/>
        <v>0.25</v>
      </c>
    </row>
    <row r="98" spans="2:22" s="4" customFormat="1" outlineLevel="1" x14ac:dyDescent="0.2">
      <c r="B98" s="28"/>
      <c r="C98" s="22"/>
      <c r="D98" s="41" t="s">
        <v>2</v>
      </c>
      <c r="E98" s="73">
        <v>0</v>
      </c>
      <c r="F98" s="6"/>
      <c r="G98" s="46">
        <v>0</v>
      </c>
      <c r="H98" s="46">
        <v>0</v>
      </c>
      <c r="I98" s="46">
        <v>0</v>
      </c>
      <c r="J98" s="44">
        <f t="shared" si="63"/>
        <v>0</v>
      </c>
      <c r="K98" s="44">
        <f t="shared" si="63"/>
        <v>0</v>
      </c>
      <c r="L98" s="44">
        <f t="shared" si="63"/>
        <v>0</v>
      </c>
      <c r="M98" s="44">
        <f t="shared" si="63"/>
        <v>0</v>
      </c>
      <c r="N98" s="44">
        <f t="shared" si="63"/>
        <v>0</v>
      </c>
      <c r="O98" s="44">
        <f t="shared" si="63"/>
        <v>0</v>
      </c>
      <c r="P98" s="44">
        <f t="shared" si="63"/>
        <v>0</v>
      </c>
      <c r="Q98" s="44">
        <f t="shared" si="63"/>
        <v>0</v>
      </c>
      <c r="R98" s="44">
        <f t="shared" si="63"/>
        <v>0</v>
      </c>
      <c r="S98" s="44">
        <f t="shared" si="63"/>
        <v>0</v>
      </c>
      <c r="T98" s="44">
        <f t="shared" si="63"/>
        <v>0</v>
      </c>
      <c r="U98" s="44">
        <f t="shared" si="63"/>
        <v>0</v>
      </c>
      <c r="V98" s="44">
        <f t="shared" si="63"/>
        <v>0</v>
      </c>
    </row>
    <row r="99" spans="2:22" s="4" customFormat="1" outlineLevel="1" x14ac:dyDescent="0.2">
      <c r="B99" s="28"/>
      <c r="C99" s="22"/>
      <c r="D99" s="41" t="s">
        <v>1</v>
      </c>
      <c r="E99" s="73">
        <v>0</v>
      </c>
      <c r="F99" s="6"/>
      <c r="G99" s="46">
        <v>0</v>
      </c>
      <c r="H99" s="46">
        <v>0</v>
      </c>
      <c r="I99" s="46">
        <v>0</v>
      </c>
      <c r="J99" s="44">
        <f t="shared" si="63"/>
        <v>0</v>
      </c>
      <c r="K99" s="44">
        <f t="shared" si="63"/>
        <v>0</v>
      </c>
      <c r="L99" s="44">
        <f t="shared" si="63"/>
        <v>0</v>
      </c>
      <c r="M99" s="44">
        <f t="shared" si="63"/>
        <v>0</v>
      </c>
      <c r="N99" s="44">
        <f t="shared" si="63"/>
        <v>0</v>
      </c>
      <c r="O99" s="44">
        <f t="shared" si="63"/>
        <v>0</v>
      </c>
      <c r="P99" s="44">
        <f t="shared" si="63"/>
        <v>0</v>
      </c>
      <c r="Q99" s="44">
        <f t="shared" si="63"/>
        <v>0</v>
      </c>
      <c r="R99" s="44">
        <f t="shared" si="63"/>
        <v>0</v>
      </c>
      <c r="S99" s="44">
        <f t="shared" si="63"/>
        <v>0</v>
      </c>
      <c r="T99" s="44">
        <f t="shared" si="63"/>
        <v>0</v>
      </c>
      <c r="U99" s="44">
        <f t="shared" si="63"/>
        <v>0</v>
      </c>
      <c r="V99" s="44">
        <f t="shared" si="63"/>
        <v>0</v>
      </c>
    </row>
    <row r="100" spans="2:22" outlineLevel="1" x14ac:dyDescent="0.25"/>
    <row r="101" spans="2:22" outlineLevel="1" x14ac:dyDescent="0.25">
      <c r="C101" s="39" t="s">
        <v>7</v>
      </c>
      <c r="D101" s="2"/>
      <c r="E101" s="3"/>
      <c r="F101" s="3"/>
      <c r="G101" s="2"/>
      <c r="H101" s="5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9"/>
    </row>
    <row r="102" spans="2:22" outlineLevel="1" x14ac:dyDescent="0.25">
      <c r="C102" s="54"/>
      <c r="D102" s="1"/>
      <c r="E102" s="6"/>
      <c r="F102" s="6"/>
      <c r="G102" s="1"/>
      <c r="I102" s="1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1"/>
      <c r="U102" s="1"/>
      <c r="V102" s="8"/>
    </row>
    <row r="103" spans="2:22" s="4" customFormat="1" ht="15.75" outlineLevel="1" x14ac:dyDescent="0.25">
      <c r="B103" s="28"/>
      <c r="C103" s="54"/>
      <c r="D103"/>
      <c r="E103" s="70" t="s">
        <v>50</v>
      </c>
      <c r="F103" s="52"/>
      <c r="G103" s="64">
        <v>2020</v>
      </c>
      <c r="H103" s="64">
        <f>1+G103</f>
        <v>2021</v>
      </c>
      <c r="I103" s="64">
        <f t="shared" ref="I103" si="64">1+H103</f>
        <v>2022</v>
      </c>
      <c r="J103" s="64">
        <f t="shared" ref="J103" si="65">1+I103</f>
        <v>2023</v>
      </c>
      <c r="K103" s="64">
        <f t="shared" ref="K103" si="66">1+J103</f>
        <v>2024</v>
      </c>
      <c r="L103" s="64">
        <f t="shared" ref="L103" si="67">1+K103</f>
        <v>2025</v>
      </c>
      <c r="M103" s="64">
        <f t="shared" ref="M103" si="68">1+L103</f>
        <v>2026</v>
      </c>
      <c r="N103" s="64">
        <f t="shared" ref="N103" si="69">1+M103</f>
        <v>2027</v>
      </c>
      <c r="O103" s="64">
        <f t="shared" ref="O103" si="70">1+N103</f>
        <v>2028</v>
      </c>
      <c r="P103" s="64">
        <f t="shared" ref="P103" si="71">1+O103</f>
        <v>2029</v>
      </c>
      <c r="Q103" s="64">
        <f t="shared" ref="Q103" si="72">1+P103</f>
        <v>2030</v>
      </c>
      <c r="R103" s="64">
        <f t="shared" ref="R103" si="73">1+Q103</f>
        <v>2031</v>
      </c>
      <c r="S103" s="64">
        <f>1+R103</f>
        <v>2032</v>
      </c>
      <c r="T103" s="64">
        <f t="shared" ref="T103" si="74">1+S103</f>
        <v>2033</v>
      </c>
      <c r="U103" s="64">
        <f t="shared" ref="U103" si="75">1+T103</f>
        <v>2034</v>
      </c>
      <c r="V103" s="64">
        <f t="shared" ref="V103" si="76">1+U103</f>
        <v>2035</v>
      </c>
    </row>
    <row r="104" spans="2:22" s="4" customFormat="1" outlineLevel="1" x14ac:dyDescent="0.2">
      <c r="B104" s="28"/>
      <c r="C104" s="22" t="s">
        <v>5</v>
      </c>
      <c r="D104" s="41" t="s">
        <v>37</v>
      </c>
      <c r="E104" s="73">
        <v>0.25</v>
      </c>
      <c r="F104" s="6"/>
      <c r="G104" s="46">
        <v>0</v>
      </c>
      <c r="H104" s="46">
        <v>0</v>
      </c>
      <c r="I104" s="46">
        <v>0</v>
      </c>
      <c r="J104" s="44">
        <f>$E104</f>
        <v>0.25</v>
      </c>
      <c r="K104" s="44">
        <f t="shared" ref="K104:V104" si="77">$E104</f>
        <v>0.25</v>
      </c>
      <c r="L104" s="44">
        <f t="shared" si="77"/>
        <v>0.25</v>
      </c>
      <c r="M104" s="44">
        <f t="shared" si="77"/>
        <v>0.25</v>
      </c>
      <c r="N104" s="44">
        <f t="shared" si="77"/>
        <v>0.25</v>
      </c>
      <c r="O104" s="44">
        <f t="shared" si="77"/>
        <v>0.25</v>
      </c>
      <c r="P104" s="44">
        <f t="shared" si="77"/>
        <v>0.25</v>
      </c>
      <c r="Q104" s="44">
        <f t="shared" si="77"/>
        <v>0.25</v>
      </c>
      <c r="R104" s="44">
        <f t="shared" si="77"/>
        <v>0.25</v>
      </c>
      <c r="S104" s="44">
        <f t="shared" si="77"/>
        <v>0.25</v>
      </c>
      <c r="T104" s="44">
        <f t="shared" si="77"/>
        <v>0.25</v>
      </c>
      <c r="U104" s="44">
        <f t="shared" si="77"/>
        <v>0.25</v>
      </c>
      <c r="V104" s="44">
        <f t="shared" si="77"/>
        <v>0.25</v>
      </c>
    </row>
    <row r="105" spans="2:22" s="4" customFormat="1" outlineLevel="1" x14ac:dyDescent="0.2">
      <c r="B105" s="28"/>
      <c r="C105" s="22"/>
      <c r="D105" s="41" t="s">
        <v>39</v>
      </c>
      <c r="E105" s="73">
        <v>0.25</v>
      </c>
      <c r="F105" s="6"/>
      <c r="G105" s="46">
        <v>0</v>
      </c>
      <c r="H105" s="46">
        <v>0</v>
      </c>
      <c r="I105" s="46">
        <v>0</v>
      </c>
      <c r="J105" s="44">
        <f t="shared" ref="J105:V115" si="78">$E105</f>
        <v>0.25</v>
      </c>
      <c r="K105" s="44">
        <f t="shared" si="78"/>
        <v>0.25</v>
      </c>
      <c r="L105" s="44">
        <f t="shared" si="78"/>
        <v>0.25</v>
      </c>
      <c r="M105" s="44">
        <f t="shared" si="78"/>
        <v>0.25</v>
      </c>
      <c r="N105" s="44">
        <f t="shared" si="78"/>
        <v>0.25</v>
      </c>
      <c r="O105" s="44">
        <f t="shared" si="78"/>
        <v>0.25</v>
      </c>
      <c r="P105" s="44">
        <f t="shared" si="78"/>
        <v>0.25</v>
      </c>
      <c r="Q105" s="44">
        <f t="shared" si="78"/>
        <v>0.25</v>
      </c>
      <c r="R105" s="44">
        <f t="shared" si="78"/>
        <v>0.25</v>
      </c>
      <c r="S105" s="44">
        <f t="shared" si="78"/>
        <v>0.25</v>
      </c>
      <c r="T105" s="44">
        <f t="shared" si="78"/>
        <v>0.25</v>
      </c>
      <c r="U105" s="44">
        <f t="shared" si="78"/>
        <v>0.25</v>
      </c>
      <c r="V105" s="44">
        <f t="shared" si="78"/>
        <v>0.25</v>
      </c>
    </row>
    <row r="106" spans="2:22" s="4" customFormat="1" outlineLevel="1" x14ac:dyDescent="0.2">
      <c r="B106" s="28"/>
      <c r="C106" s="22"/>
      <c r="D106" s="41" t="s">
        <v>2</v>
      </c>
      <c r="E106" s="73">
        <v>0</v>
      </c>
      <c r="F106" s="6"/>
      <c r="G106" s="46">
        <v>0</v>
      </c>
      <c r="H106" s="46">
        <v>0</v>
      </c>
      <c r="I106" s="46">
        <v>0</v>
      </c>
      <c r="J106" s="44">
        <f t="shared" si="78"/>
        <v>0</v>
      </c>
      <c r="K106" s="44">
        <f t="shared" si="78"/>
        <v>0</v>
      </c>
      <c r="L106" s="44">
        <f t="shared" si="78"/>
        <v>0</v>
      </c>
      <c r="M106" s="44">
        <f t="shared" si="78"/>
        <v>0</v>
      </c>
      <c r="N106" s="44">
        <f t="shared" si="78"/>
        <v>0</v>
      </c>
      <c r="O106" s="44">
        <f t="shared" si="78"/>
        <v>0</v>
      </c>
      <c r="P106" s="44">
        <f t="shared" si="78"/>
        <v>0</v>
      </c>
      <c r="Q106" s="44">
        <f t="shared" si="78"/>
        <v>0</v>
      </c>
      <c r="R106" s="44">
        <f t="shared" si="78"/>
        <v>0</v>
      </c>
      <c r="S106" s="44">
        <f t="shared" si="78"/>
        <v>0</v>
      </c>
      <c r="T106" s="44">
        <f t="shared" si="78"/>
        <v>0</v>
      </c>
      <c r="U106" s="44">
        <f t="shared" si="78"/>
        <v>0</v>
      </c>
      <c r="V106" s="44">
        <f t="shared" si="78"/>
        <v>0</v>
      </c>
    </row>
    <row r="107" spans="2:22" s="4" customFormat="1" outlineLevel="1" x14ac:dyDescent="0.2">
      <c r="B107" s="28"/>
      <c r="C107" s="22"/>
      <c r="D107" s="41" t="s">
        <v>1</v>
      </c>
      <c r="E107" s="73">
        <v>0</v>
      </c>
      <c r="F107" s="6"/>
      <c r="G107" s="46">
        <v>0</v>
      </c>
      <c r="H107" s="46">
        <v>0</v>
      </c>
      <c r="I107" s="46">
        <v>0</v>
      </c>
      <c r="J107" s="44">
        <f t="shared" si="78"/>
        <v>0</v>
      </c>
      <c r="K107" s="44">
        <f t="shared" si="78"/>
        <v>0</v>
      </c>
      <c r="L107" s="44">
        <f t="shared" si="78"/>
        <v>0</v>
      </c>
      <c r="M107" s="44">
        <f t="shared" si="78"/>
        <v>0</v>
      </c>
      <c r="N107" s="44">
        <f t="shared" si="78"/>
        <v>0</v>
      </c>
      <c r="O107" s="44">
        <f t="shared" si="78"/>
        <v>0</v>
      </c>
      <c r="P107" s="44">
        <f t="shared" si="78"/>
        <v>0</v>
      </c>
      <c r="Q107" s="44">
        <f t="shared" si="78"/>
        <v>0</v>
      </c>
      <c r="R107" s="44">
        <f t="shared" si="78"/>
        <v>0</v>
      </c>
      <c r="S107" s="44">
        <f t="shared" si="78"/>
        <v>0</v>
      </c>
      <c r="T107" s="44">
        <f t="shared" si="78"/>
        <v>0</v>
      </c>
      <c r="U107" s="44">
        <f t="shared" si="78"/>
        <v>0</v>
      </c>
      <c r="V107" s="44">
        <f t="shared" si="78"/>
        <v>0</v>
      </c>
    </row>
    <row r="108" spans="2:22" s="4" customFormat="1" outlineLevel="1" x14ac:dyDescent="0.2">
      <c r="B108" s="28"/>
      <c r="C108" s="22" t="s">
        <v>4</v>
      </c>
      <c r="D108" s="41" t="s">
        <v>37</v>
      </c>
      <c r="E108" s="73">
        <v>0.25</v>
      </c>
      <c r="F108" s="6"/>
      <c r="G108" s="46">
        <v>0</v>
      </c>
      <c r="H108" s="46">
        <v>0</v>
      </c>
      <c r="I108" s="46">
        <v>0</v>
      </c>
      <c r="J108" s="44">
        <f t="shared" si="78"/>
        <v>0.25</v>
      </c>
      <c r="K108" s="44">
        <f t="shared" si="78"/>
        <v>0.25</v>
      </c>
      <c r="L108" s="44">
        <f t="shared" si="78"/>
        <v>0.25</v>
      </c>
      <c r="M108" s="44">
        <f t="shared" si="78"/>
        <v>0.25</v>
      </c>
      <c r="N108" s="44">
        <f t="shared" si="78"/>
        <v>0.25</v>
      </c>
      <c r="O108" s="44">
        <f t="shared" si="78"/>
        <v>0.25</v>
      </c>
      <c r="P108" s="44">
        <f t="shared" si="78"/>
        <v>0.25</v>
      </c>
      <c r="Q108" s="44">
        <f t="shared" si="78"/>
        <v>0.25</v>
      </c>
      <c r="R108" s="44">
        <f t="shared" si="78"/>
        <v>0.25</v>
      </c>
      <c r="S108" s="44">
        <f t="shared" si="78"/>
        <v>0.25</v>
      </c>
      <c r="T108" s="44">
        <f t="shared" si="78"/>
        <v>0.25</v>
      </c>
      <c r="U108" s="44">
        <f t="shared" si="78"/>
        <v>0.25</v>
      </c>
      <c r="V108" s="44">
        <f t="shared" si="78"/>
        <v>0.25</v>
      </c>
    </row>
    <row r="109" spans="2:22" s="4" customFormat="1" outlineLevel="1" x14ac:dyDescent="0.2">
      <c r="B109" s="28"/>
      <c r="C109" s="22"/>
      <c r="D109" s="41" t="s">
        <v>39</v>
      </c>
      <c r="E109" s="73">
        <v>0.25</v>
      </c>
      <c r="F109" s="6"/>
      <c r="G109" s="46">
        <v>0</v>
      </c>
      <c r="H109" s="46">
        <v>0</v>
      </c>
      <c r="I109" s="46">
        <v>0</v>
      </c>
      <c r="J109" s="44">
        <f t="shared" si="78"/>
        <v>0.25</v>
      </c>
      <c r="K109" s="44">
        <f t="shared" si="78"/>
        <v>0.25</v>
      </c>
      <c r="L109" s="44">
        <f t="shared" si="78"/>
        <v>0.25</v>
      </c>
      <c r="M109" s="44">
        <f t="shared" si="78"/>
        <v>0.25</v>
      </c>
      <c r="N109" s="44">
        <f t="shared" si="78"/>
        <v>0.25</v>
      </c>
      <c r="O109" s="44">
        <f t="shared" si="78"/>
        <v>0.25</v>
      </c>
      <c r="P109" s="44">
        <f t="shared" si="78"/>
        <v>0.25</v>
      </c>
      <c r="Q109" s="44">
        <f t="shared" si="78"/>
        <v>0.25</v>
      </c>
      <c r="R109" s="44">
        <f t="shared" si="78"/>
        <v>0.25</v>
      </c>
      <c r="S109" s="44">
        <f t="shared" si="78"/>
        <v>0.25</v>
      </c>
      <c r="T109" s="44">
        <f t="shared" si="78"/>
        <v>0.25</v>
      </c>
      <c r="U109" s="44">
        <f t="shared" si="78"/>
        <v>0.25</v>
      </c>
      <c r="V109" s="44">
        <f t="shared" si="78"/>
        <v>0.25</v>
      </c>
    </row>
    <row r="110" spans="2:22" s="4" customFormat="1" outlineLevel="1" x14ac:dyDescent="0.2">
      <c r="B110" s="28"/>
      <c r="C110" s="22"/>
      <c r="D110" s="41" t="s">
        <v>2</v>
      </c>
      <c r="E110" s="73">
        <v>0</v>
      </c>
      <c r="F110" s="6"/>
      <c r="G110" s="46">
        <v>0</v>
      </c>
      <c r="H110" s="46">
        <v>0</v>
      </c>
      <c r="I110" s="46">
        <v>0</v>
      </c>
      <c r="J110" s="44">
        <f t="shared" si="78"/>
        <v>0</v>
      </c>
      <c r="K110" s="44">
        <f t="shared" si="78"/>
        <v>0</v>
      </c>
      <c r="L110" s="44">
        <f t="shared" si="78"/>
        <v>0</v>
      </c>
      <c r="M110" s="44">
        <f t="shared" si="78"/>
        <v>0</v>
      </c>
      <c r="N110" s="44">
        <f t="shared" si="78"/>
        <v>0</v>
      </c>
      <c r="O110" s="44">
        <f t="shared" si="78"/>
        <v>0</v>
      </c>
      <c r="P110" s="44">
        <f t="shared" si="78"/>
        <v>0</v>
      </c>
      <c r="Q110" s="44">
        <f t="shared" si="78"/>
        <v>0</v>
      </c>
      <c r="R110" s="44">
        <f t="shared" si="78"/>
        <v>0</v>
      </c>
      <c r="S110" s="44">
        <f t="shared" si="78"/>
        <v>0</v>
      </c>
      <c r="T110" s="44">
        <f t="shared" si="78"/>
        <v>0</v>
      </c>
      <c r="U110" s="44">
        <f t="shared" si="78"/>
        <v>0</v>
      </c>
      <c r="V110" s="44">
        <f t="shared" si="78"/>
        <v>0</v>
      </c>
    </row>
    <row r="111" spans="2:22" s="4" customFormat="1" outlineLevel="1" x14ac:dyDescent="0.2">
      <c r="B111" s="28"/>
      <c r="C111" s="22"/>
      <c r="D111" s="41" t="s">
        <v>1</v>
      </c>
      <c r="E111" s="73">
        <v>0</v>
      </c>
      <c r="F111" s="6"/>
      <c r="G111" s="46">
        <v>0</v>
      </c>
      <c r="H111" s="46">
        <v>0</v>
      </c>
      <c r="I111" s="46">
        <v>0</v>
      </c>
      <c r="J111" s="44">
        <f t="shared" si="78"/>
        <v>0</v>
      </c>
      <c r="K111" s="44">
        <f t="shared" si="78"/>
        <v>0</v>
      </c>
      <c r="L111" s="44">
        <f t="shared" si="78"/>
        <v>0</v>
      </c>
      <c r="M111" s="44">
        <f t="shared" si="78"/>
        <v>0</v>
      </c>
      <c r="N111" s="44">
        <f t="shared" si="78"/>
        <v>0</v>
      </c>
      <c r="O111" s="44">
        <f t="shared" si="78"/>
        <v>0</v>
      </c>
      <c r="P111" s="44">
        <f t="shared" si="78"/>
        <v>0</v>
      </c>
      <c r="Q111" s="44">
        <f t="shared" si="78"/>
        <v>0</v>
      </c>
      <c r="R111" s="44">
        <f t="shared" si="78"/>
        <v>0</v>
      </c>
      <c r="S111" s="44">
        <f t="shared" si="78"/>
        <v>0</v>
      </c>
      <c r="T111" s="44">
        <f t="shared" si="78"/>
        <v>0</v>
      </c>
      <c r="U111" s="44">
        <f t="shared" si="78"/>
        <v>0</v>
      </c>
      <c r="V111" s="44">
        <f t="shared" si="78"/>
        <v>0</v>
      </c>
    </row>
    <row r="112" spans="2:22" s="4" customFormat="1" outlineLevel="1" x14ac:dyDescent="0.2">
      <c r="B112" s="28"/>
      <c r="C112" s="22" t="s">
        <v>3</v>
      </c>
      <c r="D112" s="41" t="s">
        <v>37</v>
      </c>
      <c r="E112" s="73">
        <v>0.25</v>
      </c>
      <c r="F112" s="6"/>
      <c r="G112" s="46">
        <v>0</v>
      </c>
      <c r="H112" s="46">
        <v>0</v>
      </c>
      <c r="I112" s="46">
        <v>0</v>
      </c>
      <c r="J112" s="44">
        <f t="shared" si="78"/>
        <v>0.25</v>
      </c>
      <c r="K112" s="44">
        <f t="shared" si="78"/>
        <v>0.25</v>
      </c>
      <c r="L112" s="44">
        <f t="shared" si="78"/>
        <v>0.25</v>
      </c>
      <c r="M112" s="44">
        <f t="shared" si="78"/>
        <v>0.25</v>
      </c>
      <c r="N112" s="44">
        <f t="shared" si="78"/>
        <v>0.25</v>
      </c>
      <c r="O112" s="44">
        <f t="shared" si="78"/>
        <v>0.25</v>
      </c>
      <c r="P112" s="44">
        <f t="shared" si="78"/>
        <v>0.25</v>
      </c>
      <c r="Q112" s="44">
        <f t="shared" si="78"/>
        <v>0.25</v>
      </c>
      <c r="R112" s="44">
        <f t="shared" si="78"/>
        <v>0.25</v>
      </c>
      <c r="S112" s="44">
        <f t="shared" si="78"/>
        <v>0.25</v>
      </c>
      <c r="T112" s="44">
        <f t="shared" si="78"/>
        <v>0.25</v>
      </c>
      <c r="U112" s="44">
        <f t="shared" si="78"/>
        <v>0.25</v>
      </c>
      <c r="V112" s="44">
        <f t="shared" si="78"/>
        <v>0.25</v>
      </c>
    </row>
    <row r="113" spans="2:22" s="4" customFormat="1" outlineLevel="1" x14ac:dyDescent="0.2">
      <c r="B113" s="28"/>
      <c r="C113" s="22"/>
      <c r="D113" s="41" t="s">
        <v>39</v>
      </c>
      <c r="E113" s="73">
        <v>0.25</v>
      </c>
      <c r="F113" s="6"/>
      <c r="G113" s="46">
        <v>0</v>
      </c>
      <c r="H113" s="46">
        <v>0</v>
      </c>
      <c r="I113" s="46">
        <v>0</v>
      </c>
      <c r="J113" s="44">
        <f t="shared" si="78"/>
        <v>0.25</v>
      </c>
      <c r="K113" s="44">
        <f t="shared" si="78"/>
        <v>0.25</v>
      </c>
      <c r="L113" s="44">
        <f t="shared" si="78"/>
        <v>0.25</v>
      </c>
      <c r="M113" s="44">
        <f t="shared" si="78"/>
        <v>0.25</v>
      </c>
      <c r="N113" s="44">
        <f t="shared" si="78"/>
        <v>0.25</v>
      </c>
      <c r="O113" s="44">
        <f t="shared" si="78"/>
        <v>0.25</v>
      </c>
      <c r="P113" s="44">
        <f t="shared" si="78"/>
        <v>0.25</v>
      </c>
      <c r="Q113" s="44">
        <f t="shared" si="78"/>
        <v>0.25</v>
      </c>
      <c r="R113" s="44">
        <f t="shared" si="78"/>
        <v>0.25</v>
      </c>
      <c r="S113" s="44">
        <f t="shared" si="78"/>
        <v>0.25</v>
      </c>
      <c r="T113" s="44">
        <f t="shared" si="78"/>
        <v>0.25</v>
      </c>
      <c r="U113" s="44">
        <f t="shared" si="78"/>
        <v>0.25</v>
      </c>
      <c r="V113" s="44">
        <f t="shared" si="78"/>
        <v>0.25</v>
      </c>
    </row>
    <row r="114" spans="2:22" s="4" customFormat="1" outlineLevel="1" x14ac:dyDescent="0.2">
      <c r="B114" s="28"/>
      <c r="C114" s="22"/>
      <c r="D114" s="41" t="s">
        <v>2</v>
      </c>
      <c r="E114" s="73">
        <v>0</v>
      </c>
      <c r="F114" s="6"/>
      <c r="G114" s="46">
        <v>0</v>
      </c>
      <c r="H114" s="46">
        <v>0</v>
      </c>
      <c r="I114" s="46">
        <v>0</v>
      </c>
      <c r="J114" s="44">
        <f t="shared" si="78"/>
        <v>0</v>
      </c>
      <c r="K114" s="44">
        <f t="shared" si="78"/>
        <v>0</v>
      </c>
      <c r="L114" s="44">
        <f t="shared" si="78"/>
        <v>0</v>
      </c>
      <c r="M114" s="44">
        <f t="shared" si="78"/>
        <v>0</v>
      </c>
      <c r="N114" s="44">
        <f t="shared" si="78"/>
        <v>0</v>
      </c>
      <c r="O114" s="44">
        <f t="shared" si="78"/>
        <v>0</v>
      </c>
      <c r="P114" s="44">
        <f t="shared" si="78"/>
        <v>0</v>
      </c>
      <c r="Q114" s="44">
        <f t="shared" si="78"/>
        <v>0</v>
      </c>
      <c r="R114" s="44">
        <f t="shared" si="78"/>
        <v>0</v>
      </c>
      <c r="S114" s="44">
        <f t="shared" si="78"/>
        <v>0</v>
      </c>
      <c r="T114" s="44">
        <f t="shared" si="78"/>
        <v>0</v>
      </c>
      <c r="U114" s="44">
        <f t="shared" si="78"/>
        <v>0</v>
      </c>
      <c r="V114" s="44">
        <f t="shared" si="78"/>
        <v>0</v>
      </c>
    </row>
    <row r="115" spans="2:22" s="4" customFormat="1" outlineLevel="1" x14ac:dyDescent="0.2">
      <c r="B115" s="28"/>
      <c r="C115" s="22"/>
      <c r="D115" s="41" t="s">
        <v>1</v>
      </c>
      <c r="E115" s="73">
        <v>0</v>
      </c>
      <c r="F115" s="6"/>
      <c r="G115" s="46">
        <v>0</v>
      </c>
      <c r="H115" s="46">
        <v>0</v>
      </c>
      <c r="I115" s="46">
        <v>0</v>
      </c>
      <c r="J115" s="44">
        <f t="shared" si="78"/>
        <v>0</v>
      </c>
      <c r="K115" s="44">
        <f t="shared" si="78"/>
        <v>0</v>
      </c>
      <c r="L115" s="44">
        <f t="shared" si="78"/>
        <v>0</v>
      </c>
      <c r="M115" s="44">
        <f t="shared" si="78"/>
        <v>0</v>
      </c>
      <c r="N115" s="44">
        <f t="shared" si="78"/>
        <v>0</v>
      </c>
      <c r="O115" s="44">
        <f t="shared" si="78"/>
        <v>0</v>
      </c>
      <c r="P115" s="44">
        <f t="shared" si="78"/>
        <v>0</v>
      </c>
      <c r="Q115" s="44">
        <f t="shared" si="78"/>
        <v>0</v>
      </c>
      <c r="R115" s="44">
        <f t="shared" si="78"/>
        <v>0</v>
      </c>
      <c r="S115" s="44">
        <f t="shared" si="78"/>
        <v>0</v>
      </c>
      <c r="T115" s="44">
        <f t="shared" si="78"/>
        <v>0</v>
      </c>
      <c r="U115" s="44">
        <f t="shared" si="78"/>
        <v>0</v>
      </c>
      <c r="V115" s="44">
        <f t="shared" si="78"/>
        <v>0</v>
      </c>
    </row>
  </sheetData>
  <dataValidations count="2">
    <dataValidation type="list" allowBlank="1" showInputMessage="1" showErrorMessage="1" sqref="L53:L54 L101:L102 L85:L86 L69:L70 L37:L38 L21:L22">
      <formula1>$K$32:$K$49</formula1>
    </dataValidation>
    <dataValidation type="list" showInputMessage="1" showErrorMessage="1" sqref="F11:F17">
      <formula1>$C$7:$C$9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3"/>
  <sheetViews>
    <sheetView zoomScale="70" zoomScaleNormal="70" workbookViewId="0">
      <selection activeCell="H18" sqref="H18"/>
    </sheetView>
  </sheetViews>
  <sheetFormatPr defaultRowHeight="14.25" x14ac:dyDescent="0.2"/>
  <cols>
    <col min="1" max="1" width="3.42578125" style="1" customWidth="1"/>
    <col min="2" max="2" width="9.28515625" style="1" customWidth="1"/>
    <col min="3" max="3" width="31.5703125" style="1" customWidth="1"/>
    <col min="4" max="4" width="30.42578125" style="1" bestFit="1" customWidth="1"/>
    <col min="5" max="5" width="11.5703125" style="1" bestFit="1" customWidth="1"/>
    <col min="6" max="16384" width="9.140625" style="1"/>
  </cols>
  <sheetData>
    <row r="2" spans="2:8" ht="18" x14ac:dyDescent="0.25">
      <c r="B2" s="25" t="s">
        <v>62</v>
      </c>
    </row>
    <row r="4" spans="2:8" ht="15.75" x14ac:dyDescent="0.25">
      <c r="B4" s="28"/>
      <c r="C4" s="11"/>
      <c r="D4" s="4"/>
      <c r="E4" s="4"/>
      <c r="F4" s="4"/>
      <c r="G4" s="4"/>
    </row>
    <row r="5" spans="2:8" ht="15.75" x14ac:dyDescent="0.25">
      <c r="B5" s="28"/>
      <c r="C5" s="24" t="s">
        <v>53</v>
      </c>
      <c r="E5" s="4"/>
      <c r="F5" s="4"/>
      <c r="G5" s="4"/>
    </row>
    <row r="6" spans="2:8" ht="15" x14ac:dyDescent="0.2">
      <c r="B6" s="28">
        <v>1</v>
      </c>
      <c r="C6" s="22" t="s">
        <v>51</v>
      </c>
      <c r="D6" s="23" t="s">
        <v>75</v>
      </c>
      <c r="E6" s="38"/>
      <c r="F6" s="38"/>
      <c r="G6" s="4"/>
    </row>
    <row r="7" spans="2:8" ht="15" x14ac:dyDescent="0.2">
      <c r="B7" s="28">
        <f>1+B6</f>
        <v>2</v>
      </c>
      <c r="C7" s="22" t="s">
        <v>31</v>
      </c>
      <c r="D7" s="23"/>
      <c r="E7" s="4"/>
      <c r="F7" s="4"/>
      <c r="G7" s="4"/>
    </row>
    <row r="8" spans="2:8" ht="15" x14ac:dyDescent="0.2">
      <c r="B8" s="28">
        <v>3</v>
      </c>
      <c r="C8" s="22" t="s">
        <v>33</v>
      </c>
      <c r="D8" s="23"/>
      <c r="E8" s="4"/>
      <c r="F8" s="4"/>
      <c r="G8" s="4"/>
    </row>
    <row r="9" spans="2:8" ht="15" x14ac:dyDescent="0.2">
      <c r="B9" s="28">
        <v>4</v>
      </c>
      <c r="C9" s="22" t="s">
        <v>65</v>
      </c>
      <c r="D9" s="23"/>
      <c r="E9" s="4"/>
      <c r="F9" s="4"/>
      <c r="G9" s="4"/>
    </row>
    <row r="10" spans="2:8" ht="15" x14ac:dyDescent="0.2">
      <c r="B10" s="37"/>
      <c r="C10" s="40"/>
      <c r="D10" s="23"/>
      <c r="E10" s="4"/>
      <c r="F10" s="4"/>
      <c r="G10" s="4"/>
    </row>
    <row r="11" spans="2:8" ht="15.75" x14ac:dyDescent="0.25">
      <c r="B11" s="37"/>
      <c r="C11" s="40"/>
      <c r="D11" s="20" t="s">
        <v>54</v>
      </c>
      <c r="E11" s="4" t="s">
        <v>48</v>
      </c>
      <c r="F11" s="4"/>
      <c r="G11" s="4"/>
    </row>
    <row r="12" spans="2:8" ht="15" x14ac:dyDescent="0.2">
      <c r="B12" s="37"/>
      <c r="C12" s="22" t="s">
        <v>12</v>
      </c>
      <c r="D12" s="48" t="s">
        <v>51</v>
      </c>
      <c r="E12" s="4"/>
      <c r="F12" s="4"/>
      <c r="G12" s="4"/>
    </row>
    <row r="13" spans="2:8" ht="15" x14ac:dyDescent="0.2">
      <c r="B13" s="37"/>
      <c r="C13" s="22" t="s">
        <v>11</v>
      </c>
      <c r="D13" s="48" t="s">
        <v>51</v>
      </c>
      <c r="E13" s="4"/>
      <c r="F13" s="4"/>
      <c r="G13" s="4"/>
    </row>
    <row r="14" spans="2:8" ht="15" x14ac:dyDescent="0.2">
      <c r="B14" s="37"/>
      <c r="C14" s="22" t="s">
        <v>10</v>
      </c>
      <c r="D14" s="48" t="s">
        <v>51</v>
      </c>
      <c r="E14" s="4"/>
      <c r="F14" s="4"/>
      <c r="G14" s="4"/>
    </row>
    <row r="15" spans="2:8" ht="15" x14ac:dyDescent="0.2">
      <c r="B15" s="37"/>
      <c r="C15" s="22" t="s">
        <v>9</v>
      </c>
      <c r="D15" s="48" t="s">
        <v>51</v>
      </c>
      <c r="E15" s="4"/>
      <c r="F15" s="4"/>
      <c r="G15" s="4"/>
      <c r="H15" s="1" t="s">
        <v>55</v>
      </c>
    </row>
    <row r="16" spans="2:8" ht="15" x14ac:dyDescent="0.2">
      <c r="B16" s="37"/>
      <c r="C16" s="22" t="s">
        <v>8</v>
      </c>
      <c r="D16" s="48" t="s">
        <v>51</v>
      </c>
      <c r="E16" s="4"/>
      <c r="F16" s="4"/>
      <c r="G16" s="4"/>
    </row>
    <row r="17" spans="2:26" ht="15" x14ac:dyDescent="0.2">
      <c r="B17" s="37"/>
      <c r="C17" s="22" t="s">
        <v>7</v>
      </c>
      <c r="D17" s="48" t="s">
        <v>51</v>
      </c>
      <c r="E17" s="4"/>
      <c r="F17" s="4"/>
      <c r="G17" s="4"/>
    </row>
    <row r="18" spans="2:26" ht="15" x14ac:dyDescent="0.2">
      <c r="B18" s="28"/>
      <c r="C18" s="40"/>
      <c r="D18" s="23"/>
      <c r="E18" s="4"/>
      <c r="F18" s="4"/>
      <c r="G18" s="4"/>
    </row>
    <row r="19" spans="2:26" x14ac:dyDescent="0.2"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</row>
    <row r="20" spans="2:26" s="4" customFormat="1" x14ac:dyDescent="0.2">
      <c r="B20" s="2">
        <v>2</v>
      </c>
      <c r="C20" s="12" t="s">
        <v>31</v>
      </c>
      <c r="D20" s="2"/>
      <c r="E20" s="2"/>
      <c r="F20" s="2"/>
      <c r="G20" s="2"/>
      <c r="H20" s="2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9"/>
      <c r="U20" s="2"/>
      <c r="V20" s="2"/>
      <c r="W20" s="2"/>
      <c r="X20" s="2"/>
      <c r="Y20" s="2"/>
      <c r="Z20" s="2"/>
    </row>
    <row r="22" spans="2:26" ht="15" x14ac:dyDescent="0.25">
      <c r="E22" s="64">
        <v>2020</v>
      </c>
      <c r="F22" s="64">
        <f t="shared" ref="F22:Y22" si="0">E22+1</f>
        <v>2021</v>
      </c>
      <c r="G22" s="64">
        <f t="shared" si="0"/>
        <v>2022</v>
      </c>
      <c r="H22" s="64">
        <f t="shared" si="0"/>
        <v>2023</v>
      </c>
      <c r="I22" s="64">
        <f t="shared" si="0"/>
        <v>2024</v>
      </c>
      <c r="J22" s="64">
        <f t="shared" si="0"/>
        <v>2025</v>
      </c>
      <c r="K22" s="64">
        <f t="shared" si="0"/>
        <v>2026</v>
      </c>
      <c r="L22" s="64">
        <f t="shared" si="0"/>
        <v>2027</v>
      </c>
      <c r="M22" s="64">
        <f t="shared" si="0"/>
        <v>2028</v>
      </c>
      <c r="N22" s="64">
        <f t="shared" si="0"/>
        <v>2029</v>
      </c>
      <c r="O22" s="64">
        <f t="shared" si="0"/>
        <v>2030</v>
      </c>
      <c r="P22" s="64">
        <f t="shared" si="0"/>
        <v>2031</v>
      </c>
      <c r="Q22" s="64">
        <f t="shared" si="0"/>
        <v>2032</v>
      </c>
      <c r="R22" s="64">
        <f t="shared" si="0"/>
        <v>2033</v>
      </c>
      <c r="S22" s="64">
        <f t="shared" si="0"/>
        <v>2034</v>
      </c>
      <c r="T22" s="64">
        <f t="shared" si="0"/>
        <v>2035</v>
      </c>
      <c r="U22" s="64">
        <f t="shared" si="0"/>
        <v>2036</v>
      </c>
      <c r="V22" s="64">
        <f t="shared" si="0"/>
        <v>2037</v>
      </c>
      <c r="W22" s="64">
        <f t="shared" si="0"/>
        <v>2038</v>
      </c>
      <c r="X22" s="64">
        <f t="shared" si="0"/>
        <v>2039</v>
      </c>
      <c r="Y22" s="64">
        <f t="shared" si="0"/>
        <v>2040</v>
      </c>
    </row>
    <row r="23" spans="2:26" x14ac:dyDescent="0.2">
      <c r="C23" s="41" t="s">
        <v>12</v>
      </c>
      <c r="D23" s="41" t="s">
        <v>5</v>
      </c>
      <c r="E23" s="45">
        <v>1.564599967458779E-3</v>
      </c>
      <c r="F23" s="45">
        <v>1.4102805386636123E-3</v>
      </c>
      <c r="G23" s="45">
        <v>1.1898317080441779E-3</v>
      </c>
      <c r="H23" s="45">
        <v>1.1414425056379515E-3</v>
      </c>
      <c r="I23" s="45">
        <v>1.1019143331745561E-3</v>
      </c>
      <c r="J23" s="45">
        <v>1.0810746349629336E-3</v>
      </c>
      <c r="K23" s="45">
        <v>1.0506205289381153E-3</v>
      </c>
      <c r="L23" s="45">
        <v>1.0128621675484747E-3</v>
      </c>
      <c r="M23" s="45">
        <v>9.6855951687524044E-4</v>
      </c>
      <c r="N23" s="45">
        <v>9.3345291085130484E-4</v>
      </c>
      <c r="O23" s="45">
        <v>9.0338049120469764E-4</v>
      </c>
      <c r="P23" s="45">
        <v>0</v>
      </c>
      <c r="Q23" s="45">
        <v>0</v>
      </c>
      <c r="R23" s="45">
        <v>0</v>
      </c>
      <c r="S23" s="45">
        <v>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</row>
    <row r="24" spans="2:26" x14ac:dyDescent="0.2">
      <c r="C24" s="41"/>
      <c r="D24" s="41" t="s">
        <v>4</v>
      </c>
      <c r="E24" s="45">
        <v>7.0123509305320872E-4</v>
      </c>
      <c r="F24" s="45">
        <v>4.8912517661654894E-4</v>
      </c>
      <c r="G24" s="45">
        <v>4.465245688937347E-4</v>
      </c>
      <c r="H24" s="45">
        <v>4.1084389147123487E-4</v>
      </c>
      <c r="I24" s="45">
        <v>4.0201112064100844E-4</v>
      </c>
      <c r="J24" s="45">
        <v>3.9768702028822968E-4</v>
      </c>
      <c r="K24" s="45">
        <v>3.9576756354399315E-4</v>
      </c>
      <c r="L24" s="45">
        <v>3.9264673828449888E-4</v>
      </c>
      <c r="M24" s="45">
        <v>3.8914726815254515E-4</v>
      </c>
      <c r="N24" s="45">
        <v>3.8592066510550734E-4</v>
      </c>
      <c r="O24" s="45">
        <v>3.7707869274534832E-4</v>
      </c>
      <c r="P24" s="45">
        <v>0</v>
      </c>
      <c r="Q24" s="45">
        <v>0</v>
      </c>
      <c r="R24" s="45">
        <v>0</v>
      </c>
      <c r="S24" s="45">
        <v>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</row>
    <row r="25" spans="2:26" x14ac:dyDescent="0.2">
      <c r="C25" s="41"/>
      <c r="D25" s="41" t="s">
        <v>3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</row>
    <row r="26" spans="2:26" x14ac:dyDescent="0.2">
      <c r="C26" s="41" t="s">
        <v>11</v>
      </c>
      <c r="D26" s="41" t="s">
        <v>5</v>
      </c>
      <c r="E26" s="45">
        <v>8.0414907748064602E-4</v>
      </c>
      <c r="F26" s="45">
        <v>7.24834345994022E-4</v>
      </c>
      <c r="G26" s="45">
        <v>6.1153143952507097E-4</v>
      </c>
      <c r="H26" s="45">
        <v>5.8666109995949385E-4</v>
      </c>
      <c r="I26" s="45">
        <v>5.663450165630696E-4</v>
      </c>
      <c r="J26" s="45">
        <v>5.5563414832812393E-4</v>
      </c>
      <c r="K26" s="45">
        <v>5.3998181432920924E-4</v>
      </c>
      <c r="L26" s="45">
        <v>5.2057535126505839E-4</v>
      </c>
      <c r="M26" s="45">
        <v>4.9780535483798965E-4</v>
      </c>
      <c r="N26" s="45">
        <v>4.7976180029703122E-4</v>
      </c>
      <c r="O26" s="45">
        <v>4.6430563960459068E-4</v>
      </c>
      <c r="P26" s="45">
        <v>0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</row>
    <row r="27" spans="2:26" x14ac:dyDescent="0.2">
      <c r="C27" s="41"/>
      <c r="D27" s="41" t="s">
        <v>4</v>
      </c>
      <c r="E27" s="45">
        <v>1.5017085434615232E-3</v>
      </c>
      <c r="F27" s="45">
        <v>1.0474710461922979E-3</v>
      </c>
      <c r="G27" s="45">
        <v>9.5624101904767959E-4</v>
      </c>
      <c r="H27" s="45">
        <v>8.7983015676672293E-4</v>
      </c>
      <c r="I27" s="45">
        <v>8.6091460683262631E-4</v>
      </c>
      <c r="J27" s="45">
        <v>8.5165446211528275E-4</v>
      </c>
      <c r="K27" s="45">
        <v>8.4754390829363255E-4</v>
      </c>
      <c r="L27" s="45">
        <v>8.4086060051103513E-4</v>
      </c>
      <c r="M27" s="45">
        <v>8.3336641739498185E-4</v>
      </c>
      <c r="N27" s="45">
        <v>8.2645658443012207E-4</v>
      </c>
      <c r="O27" s="45">
        <v>8.0752132924132632E-4</v>
      </c>
      <c r="P27" s="45">
        <v>0</v>
      </c>
      <c r="Q27" s="45">
        <v>0</v>
      </c>
      <c r="R27" s="45"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</row>
    <row r="28" spans="2:26" x14ac:dyDescent="0.2">
      <c r="C28" s="41"/>
      <c r="D28" s="41" t="s">
        <v>3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5">
        <v>0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</row>
    <row r="29" spans="2:26" x14ac:dyDescent="0.2">
      <c r="C29" s="41" t="s">
        <v>10</v>
      </c>
      <c r="D29" s="41" t="s">
        <v>5</v>
      </c>
      <c r="E29" s="45">
        <v>1.0690151152353923E-2</v>
      </c>
      <c r="F29" s="45">
        <v>9.6357614975690724E-3</v>
      </c>
      <c r="G29" s="45">
        <v>8.1295417802639096E-3</v>
      </c>
      <c r="H29" s="45">
        <v>7.7989218782933229E-3</v>
      </c>
      <c r="I29" s="45">
        <v>7.5288450872932995E-3</v>
      </c>
      <c r="J29" s="45">
        <v>7.386457557902305E-3</v>
      </c>
      <c r="K29" s="45">
        <v>7.1783794527084926E-3</v>
      </c>
      <c r="L29" s="45">
        <v>6.9203949206136494E-3</v>
      </c>
      <c r="M29" s="45">
        <v>6.617696440492862E-3</v>
      </c>
      <c r="N29" s="45">
        <v>6.3778300640084211E-3</v>
      </c>
      <c r="O29" s="45">
        <v>6.1723598363301003E-3</v>
      </c>
      <c r="P29" s="45">
        <v>0</v>
      </c>
      <c r="Q29" s="45">
        <v>0</v>
      </c>
      <c r="R29" s="45">
        <v>0</v>
      </c>
      <c r="S29" s="45">
        <v>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</row>
    <row r="30" spans="2:26" x14ac:dyDescent="0.2">
      <c r="C30" s="41"/>
      <c r="D30" s="41" t="s">
        <v>4</v>
      </c>
      <c r="E30" s="45">
        <v>1.8366261212840355E-2</v>
      </c>
      <c r="F30" s="45">
        <v>1.2810825996174955E-2</v>
      </c>
      <c r="G30" s="45">
        <v>1.1695060546022869E-2</v>
      </c>
      <c r="H30" s="45">
        <v>1.0760537091214826E-2</v>
      </c>
      <c r="I30" s="45">
        <v>1.0529195308825181E-2</v>
      </c>
      <c r="J30" s="45">
        <v>1.0415941483715149E-2</v>
      </c>
      <c r="K30" s="45">
        <v>1.0365668409391524E-2</v>
      </c>
      <c r="L30" s="45">
        <v>1.0283929927556654E-2</v>
      </c>
      <c r="M30" s="45">
        <v>1.0192274242912934E-2</v>
      </c>
      <c r="N30" s="45">
        <v>1.0107765302931023E-2</v>
      </c>
      <c r="O30" s="45">
        <v>9.8761825204773893E-3</v>
      </c>
      <c r="P30" s="45">
        <v>0</v>
      </c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</row>
    <row r="31" spans="2:26" x14ac:dyDescent="0.2">
      <c r="C31" s="41"/>
      <c r="D31" s="41" t="s">
        <v>3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45"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</row>
    <row r="32" spans="2:26" x14ac:dyDescent="0.2">
      <c r="C32" s="41" t="s">
        <v>9</v>
      </c>
      <c r="D32" s="41" t="s">
        <v>5</v>
      </c>
      <c r="E32" s="45">
        <v>7.3710809746707481E-3</v>
      </c>
      <c r="F32" s="45">
        <v>6.6440574355729962E-3</v>
      </c>
      <c r="G32" s="45">
        <v>5.6054876956626943E-3</v>
      </c>
      <c r="H32" s="45">
        <v>5.3775184149171852E-3</v>
      </c>
      <c r="I32" s="45">
        <v>5.1912948650843982E-3</v>
      </c>
      <c r="J32" s="45">
        <v>5.093115709900683E-3</v>
      </c>
      <c r="K32" s="45">
        <v>4.9496415400240561E-3</v>
      </c>
      <c r="L32" s="45">
        <v>4.771755853546656E-3</v>
      </c>
      <c r="M32" s="45">
        <v>4.5630389723649734E-3</v>
      </c>
      <c r="N32" s="45">
        <v>4.39764613002164E-3</v>
      </c>
      <c r="O32" s="45">
        <v>4.25597014578942E-3</v>
      </c>
      <c r="P32" s="45">
        <v>0</v>
      </c>
      <c r="Q32" s="45">
        <v>0</v>
      </c>
      <c r="R32" s="45">
        <v>0</v>
      </c>
      <c r="S32" s="45">
        <v>0</v>
      </c>
      <c r="T32" s="45">
        <v>0</v>
      </c>
      <c r="U32" s="45">
        <v>0</v>
      </c>
      <c r="V32" s="45">
        <v>0</v>
      </c>
      <c r="W32" s="45">
        <v>0</v>
      </c>
      <c r="X32" s="45">
        <v>0</v>
      </c>
      <c r="Y32" s="45">
        <v>0</v>
      </c>
    </row>
    <row r="33" spans="2:26" x14ac:dyDescent="0.2">
      <c r="C33" s="41"/>
      <c r="D33" s="41" t="s">
        <v>4</v>
      </c>
      <c r="E33" s="45">
        <v>8.8096821520817429E-4</v>
      </c>
      <c r="F33" s="45">
        <v>6.1449254055596404E-4</v>
      </c>
      <c r="G33" s="45">
        <v>5.6097299807421959E-4</v>
      </c>
      <c r="H33" s="45">
        <v>5.161470288411981E-4</v>
      </c>
      <c r="I33" s="45">
        <v>5.0505033611897992E-4</v>
      </c>
      <c r="J33" s="45">
        <v>4.9961792834602879E-4</v>
      </c>
      <c r="K33" s="45">
        <v>4.9720649686050959E-4</v>
      </c>
      <c r="L33" s="45">
        <v>4.9328577485719045E-4</v>
      </c>
      <c r="M33" s="45">
        <v>4.8888935775419232E-4</v>
      </c>
      <c r="N33" s="45">
        <v>4.8483574612566183E-4</v>
      </c>
      <c r="O33" s="45">
        <v>4.7372749343520758E-4</v>
      </c>
      <c r="P33" s="45">
        <v>0</v>
      </c>
      <c r="Q33" s="45">
        <v>0</v>
      </c>
      <c r="R33" s="45">
        <v>0</v>
      </c>
      <c r="S33" s="45">
        <v>0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</row>
    <row r="34" spans="2:26" x14ac:dyDescent="0.2">
      <c r="C34" s="41"/>
      <c r="D34" s="41" t="s">
        <v>3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45">
        <v>0</v>
      </c>
      <c r="S34" s="45">
        <v>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</row>
    <row r="35" spans="2:26" x14ac:dyDescent="0.2">
      <c r="C35" s="41" t="s">
        <v>8</v>
      </c>
      <c r="D35" s="41" t="s">
        <v>5</v>
      </c>
      <c r="E35" s="45">
        <v>3.1931803354225872E-3</v>
      </c>
      <c r="F35" s="45">
        <v>2.8782309709516618E-3</v>
      </c>
      <c r="G35" s="45">
        <v>2.4283186064229766E-3</v>
      </c>
      <c r="H35" s="45">
        <v>2.329561446264455E-3</v>
      </c>
      <c r="I35" s="45">
        <v>2.2488886956377797E-3</v>
      </c>
      <c r="J35" s="45">
        <v>2.2063571119042219E-3</v>
      </c>
      <c r="K35" s="45">
        <v>2.1442035553952878E-3</v>
      </c>
      <c r="L35" s="45">
        <v>2.0671427989113109E-3</v>
      </c>
      <c r="M35" s="45">
        <v>1.9767258515259443E-3</v>
      </c>
      <c r="N35" s="45">
        <v>1.9050770426734583E-3</v>
      </c>
      <c r="O35" s="45">
        <v>1.8437024670302738E-3</v>
      </c>
      <c r="P35" s="45">
        <v>0</v>
      </c>
      <c r="Q35" s="45">
        <v>0</v>
      </c>
      <c r="R35" s="45"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</row>
    <row r="36" spans="2:26" x14ac:dyDescent="0.2">
      <c r="C36" s="41"/>
      <c r="D36" s="41" t="s">
        <v>4</v>
      </c>
      <c r="E36" s="45">
        <v>1.5555928701160974E-3</v>
      </c>
      <c r="F36" s="45">
        <v>1.0850564167090902E-3</v>
      </c>
      <c r="G36" s="45">
        <v>9.9055287247304304E-4</v>
      </c>
      <c r="H36" s="45">
        <v>9.1140023457854857E-4</v>
      </c>
      <c r="I36" s="45">
        <v>8.9180595662100297E-4</v>
      </c>
      <c r="J36" s="45">
        <v>8.8221353926327896E-4</v>
      </c>
      <c r="K36" s="45">
        <v>8.7795549049274465E-4</v>
      </c>
      <c r="L36" s="45">
        <v>8.7103237216817561E-4</v>
      </c>
      <c r="M36" s="45">
        <v>8.6326928267025955E-4</v>
      </c>
      <c r="N36" s="45">
        <v>8.5611151098371617E-4</v>
      </c>
      <c r="O36" s="45">
        <v>8.3649682070725102E-4</v>
      </c>
      <c r="P36" s="45">
        <v>0</v>
      </c>
      <c r="Q36" s="45">
        <v>0</v>
      </c>
      <c r="R36" s="45">
        <v>0</v>
      </c>
      <c r="S36" s="45">
        <v>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</row>
    <row r="37" spans="2:26" x14ac:dyDescent="0.2">
      <c r="C37" s="41"/>
      <c r="D37" s="41" t="s">
        <v>3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5">
        <v>0</v>
      </c>
      <c r="T37" s="45">
        <v>0</v>
      </c>
      <c r="U37" s="45">
        <v>0</v>
      </c>
      <c r="V37" s="45">
        <v>0</v>
      </c>
      <c r="W37" s="45">
        <v>0</v>
      </c>
      <c r="X37" s="45">
        <v>0</v>
      </c>
      <c r="Y37" s="45">
        <v>0</v>
      </c>
    </row>
    <row r="38" spans="2:26" x14ac:dyDescent="0.2">
      <c r="C38" s="41" t="s">
        <v>7</v>
      </c>
      <c r="D38" s="41" t="s">
        <v>5</v>
      </c>
      <c r="E38" s="45">
        <v>2.7685099271824638E-3</v>
      </c>
      <c r="F38" s="45">
        <v>2.4954466014363557E-3</v>
      </c>
      <c r="G38" s="45">
        <v>2.105369400426986E-3</v>
      </c>
      <c r="H38" s="45">
        <v>2.0197462443382989E-3</v>
      </c>
      <c r="I38" s="45">
        <v>1.9498023991738171E-3</v>
      </c>
      <c r="J38" s="45">
        <v>1.9129272153707189E-3</v>
      </c>
      <c r="K38" s="45">
        <v>1.8590396424404206E-3</v>
      </c>
      <c r="L38" s="45">
        <v>1.7922274217351195E-3</v>
      </c>
      <c r="M38" s="45">
        <v>1.7138352890875921E-3</v>
      </c>
      <c r="N38" s="45">
        <v>1.6517152652422572E-3</v>
      </c>
      <c r="O38" s="45">
        <v>1.5985030742301015E-3</v>
      </c>
      <c r="P38" s="45">
        <v>0</v>
      </c>
      <c r="Q38" s="45">
        <v>0</v>
      </c>
      <c r="R38" s="45">
        <v>0</v>
      </c>
      <c r="S38" s="45">
        <v>0</v>
      </c>
      <c r="T38" s="45">
        <v>0</v>
      </c>
      <c r="U38" s="45">
        <v>0</v>
      </c>
      <c r="V38" s="45">
        <v>0</v>
      </c>
      <c r="W38" s="45">
        <v>0</v>
      </c>
      <c r="X38" s="45">
        <v>0</v>
      </c>
      <c r="Y38" s="45">
        <v>0</v>
      </c>
    </row>
    <row r="39" spans="2:26" x14ac:dyDescent="0.2">
      <c r="C39" s="41"/>
      <c r="D39" s="41" t="s">
        <v>4</v>
      </c>
      <c r="E39" s="45">
        <v>2.0680220256339256E-3</v>
      </c>
      <c r="F39" s="45">
        <v>1.4424857634133751E-3</v>
      </c>
      <c r="G39" s="45">
        <v>1.3168517271979548E-3</v>
      </c>
      <c r="H39" s="45">
        <v>1.211625352291373E-3</v>
      </c>
      <c r="I39" s="45">
        <v>1.1855765067540617E-3</v>
      </c>
      <c r="J39" s="45">
        <v>1.1728242431278042E-3</v>
      </c>
      <c r="K39" s="45">
        <v>1.1671635469309703E-3</v>
      </c>
      <c r="L39" s="45">
        <v>1.157959878377122E-3</v>
      </c>
      <c r="M39" s="45">
        <v>1.1476395430393418E-3</v>
      </c>
      <c r="N39" s="45">
        <v>1.1381239237622197E-3</v>
      </c>
      <c r="O39" s="45">
        <v>1.1120479418668474E-3</v>
      </c>
      <c r="P39" s="45">
        <v>0</v>
      </c>
      <c r="Q39" s="45">
        <v>0</v>
      </c>
      <c r="R39" s="45">
        <v>0</v>
      </c>
      <c r="S39" s="45">
        <v>0</v>
      </c>
      <c r="T39" s="45">
        <v>0</v>
      </c>
      <c r="U39" s="45">
        <v>0</v>
      </c>
      <c r="V39" s="45">
        <v>0</v>
      </c>
      <c r="W39" s="45">
        <v>0</v>
      </c>
      <c r="X39" s="45">
        <v>0</v>
      </c>
      <c r="Y39" s="45">
        <v>0</v>
      </c>
    </row>
    <row r="40" spans="2:26" x14ac:dyDescent="0.2">
      <c r="C40" s="41"/>
      <c r="D40" s="41" t="s">
        <v>3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45">
        <v>0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5">
        <v>0</v>
      </c>
      <c r="Y40" s="45">
        <v>0</v>
      </c>
    </row>
    <row r="42" spans="2:26" s="4" customFormat="1" x14ac:dyDescent="0.2">
      <c r="B42" s="2">
        <v>3</v>
      </c>
      <c r="C42" s="12" t="s">
        <v>33</v>
      </c>
      <c r="D42" s="2"/>
      <c r="E42" s="2"/>
      <c r="F42" s="2"/>
      <c r="G42" s="2"/>
      <c r="H42" s="2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9"/>
      <c r="U42" s="2"/>
      <c r="V42" s="2"/>
      <c r="W42" s="2"/>
      <c r="X42" s="2"/>
      <c r="Y42" s="2"/>
      <c r="Z42" s="2"/>
    </row>
    <row r="44" spans="2:26" ht="15" x14ac:dyDescent="0.25">
      <c r="E44" s="64">
        <v>2020</v>
      </c>
      <c r="F44" s="64">
        <f t="shared" ref="F44:Y44" si="1">E44+1</f>
        <v>2021</v>
      </c>
      <c r="G44" s="64">
        <f t="shared" si="1"/>
        <v>2022</v>
      </c>
      <c r="H44" s="64">
        <f t="shared" si="1"/>
        <v>2023</v>
      </c>
      <c r="I44" s="64">
        <f t="shared" si="1"/>
        <v>2024</v>
      </c>
      <c r="J44" s="64">
        <f t="shared" si="1"/>
        <v>2025</v>
      </c>
      <c r="K44" s="64">
        <f t="shared" si="1"/>
        <v>2026</v>
      </c>
      <c r="L44" s="64">
        <f t="shared" si="1"/>
        <v>2027</v>
      </c>
      <c r="M44" s="64">
        <f t="shared" si="1"/>
        <v>2028</v>
      </c>
      <c r="N44" s="64">
        <f t="shared" si="1"/>
        <v>2029</v>
      </c>
      <c r="O44" s="64">
        <f t="shared" si="1"/>
        <v>2030</v>
      </c>
      <c r="P44" s="64">
        <f t="shared" si="1"/>
        <v>2031</v>
      </c>
      <c r="Q44" s="64">
        <f t="shared" si="1"/>
        <v>2032</v>
      </c>
      <c r="R44" s="64">
        <f t="shared" si="1"/>
        <v>2033</v>
      </c>
      <c r="S44" s="64">
        <f t="shared" si="1"/>
        <v>2034</v>
      </c>
      <c r="T44" s="64">
        <f t="shared" si="1"/>
        <v>2035</v>
      </c>
      <c r="U44" s="64">
        <f t="shared" si="1"/>
        <v>2036</v>
      </c>
      <c r="V44" s="64">
        <f t="shared" si="1"/>
        <v>2037</v>
      </c>
      <c r="W44" s="64">
        <f t="shared" si="1"/>
        <v>2038</v>
      </c>
      <c r="X44" s="64">
        <f t="shared" si="1"/>
        <v>2039</v>
      </c>
      <c r="Y44" s="64">
        <f t="shared" si="1"/>
        <v>2040</v>
      </c>
      <c r="Z44" s="7"/>
    </row>
    <row r="45" spans="2:26" x14ac:dyDescent="0.2">
      <c r="C45" s="41" t="s">
        <v>12</v>
      </c>
      <c r="D45" s="41" t="s">
        <v>5</v>
      </c>
      <c r="E45" s="45">
        <f>E23*3</f>
        <v>4.6937999023763371E-3</v>
      </c>
      <c r="F45" s="45">
        <f t="shared" ref="F45:Y45" si="2">F23*3</f>
        <v>4.2308416159908373E-3</v>
      </c>
      <c r="G45" s="45">
        <f t="shared" si="2"/>
        <v>3.5694951241325339E-3</v>
      </c>
      <c r="H45" s="45">
        <f t="shared" si="2"/>
        <v>3.4243275169138546E-3</v>
      </c>
      <c r="I45" s="45">
        <f t="shared" si="2"/>
        <v>3.3057429995236682E-3</v>
      </c>
      <c r="J45" s="45">
        <f t="shared" si="2"/>
        <v>3.243223904888801E-3</v>
      </c>
      <c r="K45" s="45">
        <f t="shared" si="2"/>
        <v>3.151861586814346E-3</v>
      </c>
      <c r="L45" s="45">
        <f t="shared" si="2"/>
        <v>3.0385865026454238E-3</v>
      </c>
      <c r="M45" s="45">
        <f t="shared" si="2"/>
        <v>2.9056785506257213E-3</v>
      </c>
      <c r="N45" s="45">
        <f t="shared" si="2"/>
        <v>2.8003587325539144E-3</v>
      </c>
      <c r="O45" s="45">
        <f t="shared" si="2"/>
        <v>2.7101414736140929E-3</v>
      </c>
      <c r="P45" s="45">
        <f t="shared" si="2"/>
        <v>0</v>
      </c>
      <c r="Q45" s="45">
        <f t="shared" si="2"/>
        <v>0</v>
      </c>
      <c r="R45" s="45">
        <f t="shared" si="2"/>
        <v>0</v>
      </c>
      <c r="S45" s="45">
        <f t="shared" si="2"/>
        <v>0</v>
      </c>
      <c r="T45" s="45">
        <f t="shared" si="2"/>
        <v>0</v>
      </c>
      <c r="U45" s="45">
        <f t="shared" si="2"/>
        <v>0</v>
      </c>
      <c r="V45" s="45">
        <f t="shared" si="2"/>
        <v>0</v>
      </c>
      <c r="W45" s="45">
        <f t="shared" si="2"/>
        <v>0</v>
      </c>
      <c r="X45" s="45">
        <f t="shared" si="2"/>
        <v>0</v>
      </c>
      <c r="Y45" s="45">
        <f t="shared" si="2"/>
        <v>0</v>
      </c>
      <c r="Z45" s="6"/>
    </row>
    <row r="46" spans="2:26" x14ac:dyDescent="0.2">
      <c r="C46" s="41"/>
      <c r="D46" s="41" t="s">
        <v>4</v>
      </c>
      <c r="E46" s="45">
        <f t="shared" ref="E46:Y46" si="3">E24*3</f>
        <v>2.103705279159626E-3</v>
      </c>
      <c r="F46" s="45">
        <f t="shared" si="3"/>
        <v>1.4673755298496467E-3</v>
      </c>
      <c r="G46" s="45">
        <f t="shared" si="3"/>
        <v>1.3395737066812042E-3</v>
      </c>
      <c r="H46" s="45">
        <f t="shared" si="3"/>
        <v>1.2325316744137046E-3</v>
      </c>
      <c r="I46" s="45">
        <f t="shared" si="3"/>
        <v>1.2060333619230254E-3</v>
      </c>
      <c r="J46" s="45">
        <f t="shared" si="3"/>
        <v>1.193061060864689E-3</v>
      </c>
      <c r="K46" s="45">
        <f t="shared" si="3"/>
        <v>1.1873026906319794E-3</v>
      </c>
      <c r="L46" s="45">
        <f t="shared" si="3"/>
        <v>1.1779402148534967E-3</v>
      </c>
      <c r="M46" s="45">
        <f t="shared" si="3"/>
        <v>1.1674418044576355E-3</v>
      </c>
      <c r="N46" s="45">
        <f t="shared" si="3"/>
        <v>1.1577619953165221E-3</v>
      </c>
      <c r="O46" s="45">
        <f t="shared" si="3"/>
        <v>1.1312360782360449E-3</v>
      </c>
      <c r="P46" s="45">
        <f t="shared" si="3"/>
        <v>0</v>
      </c>
      <c r="Q46" s="45">
        <f t="shared" si="3"/>
        <v>0</v>
      </c>
      <c r="R46" s="45">
        <f t="shared" si="3"/>
        <v>0</v>
      </c>
      <c r="S46" s="45">
        <f t="shared" si="3"/>
        <v>0</v>
      </c>
      <c r="T46" s="45">
        <f t="shared" si="3"/>
        <v>0</v>
      </c>
      <c r="U46" s="45">
        <f t="shared" si="3"/>
        <v>0</v>
      </c>
      <c r="V46" s="45">
        <f t="shared" si="3"/>
        <v>0</v>
      </c>
      <c r="W46" s="45">
        <f t="shared" si="3"/>
        <v>0</v>
      </c>
      <c r="X46" s="45">
        <f t="shared" si="3"/>
        <v>0</v>
      </c>
      <c r="Y46" s="45">
        <f t="shared" si="3"/>
        <v>0</v>
      </c>
      <c r="Z46" s="6"/>
    </row>
    <row r="47" spans="2:26" x14ac:dyDescent="0.2">
      <c r="C47" s="41"/>
      <c r="D47" s="41" t="s">
        <v>3</v>
      </c>
      <c r="E47" s="45">
        <f t="shared" ref="E47:Y47" si="4">E25*3</f>
        <v>0</v>
      </c>
      <c r="F47" s="45">
        <f t="shared" si="4"/>
        <v>0</v>
      </c>
      <c r="G47" s="45">
        <f t="shared" si="4"/>
        <v>0</v>
      </c>
      <c r="H47" s="45">
        <f t="shared" si="4"/>
        <v>0</v>
      </c>
      <c r="I47" s="45">
        <f t="shared" si="4"/>
        <v>0</v>
      </c>
      <c r="J47" s="45">
        <f t="shared" si="4"/>
        <v>0</v>
      </c>
      <c r="K47" s="45">
        <f t="shared" si="4"/>
        <v>0</v>
      </c>
      <c r="L47" s="45">
        <f t="shared" si="4"/>
        <v>0</v>
      </c>
      <c r="M47" s="45">
        <f t="shared" si="4"/>
        <v>0</v>
      </c>
      <c r="N47" s="45">
        <f t="shared" si="4"/>
        <v>0</v>
      </c>
      <c r="O47" s="45">
        <f t="shared" si="4"/>
        <v>0</v>
      </c>
      <c r="P47" s="45">
        <f t="shared" si="4"/>
        <v>0</v>
      </c>
      <c r="Q47" s="45">
        <f t="shared" si="4"/>
        <v>0</v>
      </c>
      <c r="R47" s="45">
        <f t="shared" si="4"/>
        <v>0</v>
      </c>
      <c r="S47" s="45">
        <f t="shared" si="4"/>
        <v>0</v>
      </c>
      <c r="T47" s="45">
        <f t="shared" si="4"/>
        <v>0</v>
      </c>
      <c r="U47" s="45">
        <f t="shared" si="4"/>
        <v>0</v>
      </c>
      <c r="V47" s="45">
        <f t="shared" si="4"/>
        <v>0</v>
      </c>
      <c r="W47" s="45">
        <f t="shared" si="4"/>
        <v>0</v>
      </c>
      <c r="X47" s="45">
        <f t="shared" si="4"/>
        <v>0</v>
      </c>
      <c r="Y47" s="45">
        <f t="shared" si="4"/>
        <v>0</v>
      </c>
      <c r="Z47" s="6"/>
    </row>
    <row r="48" spans="2:26" x14ac:dyDescent="0.2">
      <c r="C48" s="41" t="s">
        <v>11</v>
      </c>
      <c r="D48" s="41" t="s">
        <v>5</v>
      </c>
      <c r="E48" s="45">
        <f t="shared" ref="E48:Y48" si="5">E26*3</f>
        <v>2.4124472324419379E-3</v>
      </c>
      <c r="F48" s="45">
        <f t="shared" si="5"/>
        <v>2.1745030379820658E-3</v>
      </c>
      <c r="G48" s="45">
        <f t="shared" si="5"/>
        <v>1.8345943185752128E-3</v>
      </c>
      <c r="H48" s="45">
        <f t="shared" si="5"/>
        <v>1.7599832998784815E-3</v>
      </c>
      <c r="I48" s="45">
        <f t="shared" si="5"/>
        <v>1.6990350496892087E-3</v>
      </c>
      <c r="J48" s="45">
        <f t="shared" si="5"/>
        <v>1.6669024449843719E-3</v>
      </c>
      <c r="K48" s="45">
        <f t="shared" si="5"/>
        <v>1.6199454429876277E-3</v>
      </c>
      <c r="L48" s="45">
        <f t="shared" si="5"/>
        <v>1.5617260537951752E-3</v>
      </c>
      <c r="M48" s="45">
        <f t="shared" si="5"/>
        <v>1.4934160645139688E-3</v>
      </c>
      <c r="N48" s="45">
        <f t="shared" si="5"/>
        <v>1.4392854008910935E-3</v>
      </c>
      <c r="O48" s="45">
        <f t="shared" si="5"/>
        <v>1.3929169188137721E-3</v>
      </c>
      <c r="P48" s="45">
        <f t="shared" si="5"/>
        <v>0</v>
      </c>
      <c r="Q48" s="45">
        <f t="shared" si="5"/>
        <v>0</v>
      </c>
      <c r="R48" s="45">
        <f t="shared" si="5"/>
        <v>0</v>
      </c>
      <c r="S48" s="45">
        <f t="shared" si="5"/>
        <v>0</v>
      </c>
      <c r="T48" s="45">
        <f t="shared" si="5"/>
        <v>0</v>
      </c>
      <c r="U48" s="45">
        <f t="shared" si="5"/>
        <v>0</v>
      </c>
      <c r="V48" s="45">
        <f t="shared" si="5"/>
        <v>0</v>
      </c>
      <c r="W48" s="45">
        <f t="shared" si="5"/>
        <v>0</v>
      </c>
      <c r="X48" s="45">
        <f t="shared" si="5"/>
        <v>0</v>
      </c>
      <c r="Y48" s="45">
        <f t="shared" si="5"/>
        <v>0</v>
      </c>
      <c r="Z48" s="6"/>
    </row>
    <row r="49" spans="3:26" x14ac:dyDescent="0.2">
      <c r="C49" s="41"/>
      <c r="D49" s="41" t="s">
        <v>4</v>
      </c>
      <c r="E49" s="45">
        <f t="shared" ref="E49:Y49" si="6">E27*3</f>
        <v>4.5051256303845696E-3</v>
      </c>
      <c r="F49" s="45">
        <f t="shared" si="6"/>
        <v>3.142413138576894E-3</v>
      </c>
      <c r="G49" s="45">
        <f t="shared" si="6"/>
        <v>2.8687230571430387E-3</v>
      </c>
      <c r="H49" s="45">
        <f t="shared" si="6"/>
        <v>2.639490470300169E-3</v>
      </c>
      <c r="I49" s="45">
        <f t="shared" si="6"/>
        <v>2.582743820497879E-3</v>
      </c>
      <c r="J49" s="45">
        <f t="shared" si="6"/>
        <v>2.554963386345848E-3</v>
      </c>
      <c r="K49" s="45">
        <f t="shared" si="6"/>
        <v>2.5426317248808976E-3</v>
      </c>
      <c r="L49" s="45">
        <f t="shared" si="6"/>
        <v>2.5225818015331054E-3</v>
      </c>
      <c r="M49" s="45">
        <f t="shared" si="6"/>
        <v>2.5000992521849457E-3</v>
      </c>
      <c r="N49" s="45">
        <f t="shared" si="6"/>
        <v>2.4793697532903662E-3</v>
      </c>
      <c r="O49" s="45">
        <f t="shared" si="6"/>
        <v>2.422563987723979E-3</v>
      </c>
      <c r="P49" s="45">
        <f t="shared" si="6"/>
        <v>0</v>
      </c>
      <c r="Q49" s="45">
        <f t="shared" si="6"/>
        <v>0</v>
      </c>
      <c r="R49" s="45">
        <f t="shared" si="6"/>
        <v>0</v>
      </c>
      <c r="S49" s="45">
        <f t="shared" si="6"/>
        <v>0</v>
      </c>
      <c r="T49" s="45">
        <f t="shared" si="6"/>
        <v>0</v>
      </c>
      <c r="U49" s="45">
        <f t="shared" si="6"/>
        <v>0</v>
      </c>
      <c r="V49" s="45">
        <f t="shared" si="6"/>
        <v>0</v>
      </c>
      <c r="W49" s="45">
        <f t="shared" si="6"/>
        <v>0</v>
      </c>
      <c r="X49" s="45">
        <f t="shared" si="6"/>
        <v>0</v>
      </c>
      <c r="Y49" s="45">
        <f t="shared" si="6"/>
        <v>0</v>
      </c>
      <c r="Z49" s="6"/>
    </row>
    <row r="50" spans="3:26" x14ac:dyDescent="0.2">
      <c r="C50" s="41"/>
      <c r="D50" s="41" t="s">
        <v>3</v>
      </c>
      <c r="E50" s="45">
        <f t="shared" ref="E50:Y50" si="7">E28*3</f>
        <v>0</v>
      </c>
      <c r="F50" s="45">
        <f t="shared" si="7"/>
        <v>0</v>
      </c>
      <c r="G50" s="45">
        <f t="shared" si="7"/>
        <v>0</v>
      </c>
      <c r="H50" s="45">
        <f t="shared" si="7"/>
        <v>0</v>
      </c>
      <c r="I50" s="45">
        <f t="shared" si="7"/>
        <v>0</v>
      </c>
      <c r="J50" s="45">
        <f t="shared" si="7"/>
        <v>0</v>
      </c>
      <c r="K50" s="45">
        <f t="shared" si="7"/>
        <v>0</v>
      </c>
      <c r="L50" s="45">
        <f t="shared" si="7"/>
        <v>0</v>
      </c>
      <c r="M50" s="45">
        <f t="shared" si="7"/>
        <v>0</v>
      </c>
      <c r="N50" s="45">
        <f t="shared" si="7"/>
        <v>0</v>
      </c>
      <c r="O50" s="45">
        <f t="shared" si="7"/>
        <v>0</v>
      </c>
      <c r="P50" s="45">
        <f t="shared" si="7"/>
        <v>0</v>
      </c>
      <c r="Q50" s="45">
        <f t="shared" si="7"/>
        <v>0</v>
      </c>
      <c r="R50" s="45">
        <f t="shared" si="7"/>
        <v>0</v>
      </c>
      <c r="S50" s="45">
        <f t="shared" si="7"/>
        <v>0</v>
      </c>
      <c r="T50" s="45">
        <f t="shared" si="7"/>
        <v>0</v>
      </c>
      <c r="U50" s="45">
        <f t="shared" si="7"/>
        <v>0</v>
      </c>
      <c r="V50" s="45">
        <f t="shared" si="7"/>
        <v>0</v>
      </c>
      <c r="W50" s="45">
        <f t="shared" si="7"/>
        <v>0</v>
      </c>
      <c r="X50" s="45">
        <f t="shared" si="7"/>
        <v>0</v>
      </c>
      <c r="Y50" s="45">
        <f t="shared" si="7"/>
        <v>0</v>
      </c>
      <c r="Z50" s="6"/>
    </row>
    <row r="51" spans="3:26" x14ac:dyDescent="0.2">
      <c r="C51" s="41" t="s">
        <v>10</v>
      </c>
      <c r="D51" s="41" t="s">
        <v>5</v>
      </c>
      <c r="E51" s="45">
        <f t="shared" ref="E51:Y51" si="8">E29*3</f>
        <v>3.2070453457061769E-2</v>
      </c>
      <c r="F51" s="45">
        <f t="shared" si="8"/>
        <v>2.8907284492707217E-2</v>
      </c>
      <c r="G51" s="45">
        <f t="shared" si="8"/>
        <v>2.4388625340791729E-2</v>
      </c>
      <c r="H51" s="45">
        <f t="shared" si="8"/>
        <v>2.3396765634879968E-2</v>
      </c>
      <c r="I51" s="45">
        <f t="shared" si="8"/>
        <v>2.2586535261879898E-2</v>
      </c>
      <c r="J51" s="45">
        <f t="shared" si="8"/>
        <v>2.2159372673706913E-2</v>
      </c>
      <c r="K51" s="45">
        <f t="shared" si="8"/>
        <v>2.1535138358125476E-2</v>
      </c>
      <c r="L51" s="45">
        <f t="shared" si="8"/>
        <v>2.0761184761840946E-2</v>
      </c>
      <c r="M51" s="45">
        <f t="shared" si="8"/>
        <v>1.9853089321478584E-2</v>
      </c>
      <c r="N51" s="45">
        <f t="shared" si="8"/>
        <v>1.9133490192025263E-2</v>
      </c>
      <c r="O51" s="45">
        <f t="shared" si="8"/>
        <v>1.85170795089903E-2</v>
      </c>
      <c r="P51" s="45">
        <f t="shared" si="8"/>
        <v>0</v>
      </c>
      <c r="Q51" s="45">
        <f t="shared" si="8"/>
        <v>0</v>
      </c>
      <c r="R51" s="45">
        <f t="shared" si="8"/>
        <v>0</v>
      </c>
      <c r="S51" s="45">
        <f t="shared" si="8"/>
        <v>0</v>
      </c>
      <c r="T51" s="45">
        <f t="shared" si="8"/>
        <v>0</v>
      </c>
      <c r="U51" s="45">
        <f t="shared" si="8"/>
        <v>0</v>
      </c>
      <c r="V51" s="45">
        <f t="shared" si="8"/>
        <v>0</v>
      </c>
      <c r="W51" s="45">
        <f t="shared" si="8"/>
        <v>0</v>
      </c>
      <c r="X51" s="45">
        <f t="shared" si="8"/>
        <v>0</v>
      </c>
      <c r="Y51" s="45">
        <f t="shared" si="8"/>
        <v>0</v>
      </c>
      <c r="Z51" s="6"/>
    </row>
    <row r="52" spans="3:26" x14ac:dyDescent="0.2">
      <c r="C52" s="41"/>
      <c r="D52" s="41" t="s">
        <v>4</v>
      </c>
      <c r="E52" s="45">
        <f t="shared" ref="E52:Y52" si="9">E30*3</f>
        <v>5.5098783638521068E-2</v>
      </c>
      <c r="F52" s="45">
        <f t="shared" si="9"/>
        <v>3.8432477988524866E-2</v>
      </c>
      <c r="G52" s="45">
        <f t="shared" si="9"/>
        <v>3.5085181638068605E-2</v>
      </c>
      <c r="H52" s="45">
        <f t="shared" si="9"/>
        <v>3.2281611273644477E-2</v>
      </c>
      <c r="I52" s="45">
        <f t="shared" si="9"/>
        <v>3.1587585926475543E-2</v>
      </c>
      <c r="J52" s="45">
        <f t="shared" si="9"/>
        <v>3.1247824451145448E-2</v>
      </c>
      <c r="K52" s="45">
        <f t="shared" si="9"/>
        <v>3.1097005228174573E-2</v>
      </c>
      <c r="L52" s="45">
        <f t="shared" si="9"/>
        <v>3.0851789782669961E-2</v>
      </c>
      <c r="M52" s="45">
        <f t="shared" si="9"/>
        <v>3.0576822728738802E-2</v>
      </c>
      <c r="N52" s="45">
        <f t="shared" si="9"/>
        <v>3.0323295908793069E-2</v>
      </c>
      <c r="O52" s="45">
        <f t="shared" si="9"/>
        <v>2.962854756143217E-2</v>
      </c>
      <c r="P52" s="45">
        <f t="shared" si="9"/>
        <v>0</v>
      </c>
      <c r="Q52" s="45">
        <f t="shared" si="9"/>
        <v>0</v>
      </c>
      <c r="R52" s="45">
        <f t="shared" si="9"/>
        <v>0</v>
      </c>
      <c r="S52" s="45">
        <f t="shared" si="9"/>
        <v>0</v>
      </c>
      <c r="T52" s="45">
        <f t="shared" si="9"/>
        <v>0</v>
      </c>
      <c r="U52" s="45">
        <f t="shared" si="9"/>
        <v>0</v>
      </c>
      <c r="V52" s="45">
        <f t="shared" si="9"/>
        <v>0</v>
      </c>
      <c r="W52" s="45">
        <f t="shared" si="9"/>
        <v>0</v>
      </c>
      <c r="X52" s="45">
        <f t="shared" si="9"/>
        <v>0</v>
      </c>
      <c r="Y52" s="45">
        <f t="shared" si="9"/>
        <v>0</v>
      </c>
      <c r="Z52" s="6"/>
    </row>
    <row r="53" spans="3:26" x14ac:dyDescent="0.2">
      <c r="C53" s="41"/>
      <c r="D53" s="41" t="s">
        <v>3</v>
      </c>
      <c r="E53" s="45">
        <f t="shared" ref="E53:Y53" si="10">E31*3</f>
        <v>0</v>
      </c>
      <c r="F53" s="45">
        <f t="shared" si="10"/>
        <v>0</v>
      </c>
      <c r="G53" s="45">
        <f t="shared" si="10"/>
        <v>0</v>
      </c>
      <c r="H53" s="45">
        <f t="shared" si="10"/>
        <v>0</v>
      </c>
      <c r="I53" s="45">
        <f t="shared" si="10"/>
        <v>0</v>
      </c>
      <c r="J53" s="45">
        <f t="shared" si="10"/>
        <v>0</v>
      </c>
      <c r="K53" s="45">
        <f t="shared" si="10"/>
        <v>0</v>
      </c>
      <c r="L53" s="45">
        <f t="shared" si="10"/>
        <v>0</v>
      </c>
      <c r="M53" s="45">
        <f t="shared" si="10"/>
        <v>0</v>
      </c>
      <c r="N53" s="45">
        <f t="shared" si="10"/>
        <v>0</v>
      </c>
      <c r="O53" s="45">
        <f t="shared" si="10"/>
        <v>0</v>
      </c>
      <c r="P53" s="45">
        <f t="shared" si="10"/>
        <v>0</v>
      </c>
      <c r="Q53" s="45">
        <f t="shared" si="10"/>
        <v>0</v>
      </c>
      <c r="R53" s="45">
        <f t="shared" si="10"/>
        <v>0</v>
      </c>
      <c r="S53" s="45">
        <f t="shared" si="10"/>
        <v>0</v>
      </c>
      <c r="T53" s="45">
        <f t="shared" si="10"/>
        <v>0</v>
      </c>
      <c r="U53" s="45">
        <f t="shared" si="10"/>
        <v>0</v>
      </c>
      <c r="V53" s="45">
        <f t="shared" si="10"/>
        <v>0</v>
      </c>
      <c r="W53" s="45">
        <f t="shared" si="10"/>
        <v>0</v>
      </c>
      <c r="X53" s="45">
        <f t="shared" si="10"/>
        <v>0</v>
      </c>
      <c r="Y53" s="45">
        <f t="shared" si="10"/>
        <v>0</v>
      </c>
      <c r="Z53" s="6"/>
    </row>
    <row r="54" spans="3:26" x14ac:dyDescent="0.2">
      <c r="C54" s="41" t="s">
        <v>9</v>
      </c>
      <c r="D54" s="41" t="s">
        <v>5</v>
      </c>
      <c r="E54" s="45">
        <f t="shared" ref="E54:Y54" si="11">E32*3</f>
        <v>2.2113242924012243E-2</v>
      </c>
      <c r="F54" s="45">
        <f t="shared" si="11"/>
        <v>1.9932172306718988E-2</v>
      </c>
      <c r="G54" s="45">
        <f t="shared" si="11"/>
        <v>1.6816463086988084E-2</v>
      </c>
      <c r="H54" s="45">
        <f t="shared" si="11"/>
        <v>1.6132555244751556E-2</v>
      </c>
      <c r="I54" s="45">
        <f t="shared" si="11"/>
        <v>1.5573884595253194E-2</v>
      </c>
      <c r="J54" s="45">
        <f t="shared" si="11"/>
        <v>1.527934712970205E-2</v>
      </c>
      <c r="K54" s="45">
        <f t="shared" si="11"/>
        <v>1.4848924620072168E-2</v>
      </c>
      <c r="L54" s="45">
        <f t="shared" si="11"/>
        <v>1.4315267560639968E-2</v>
      </c>
      <c r="M54" s="45">
        <f t="shared" si="11"/>
        <v>1.368911691709492E-2</v>
      </c>
      <c r="N54" s="45">
        <f t="shared" si="11"/>
        <v>1.3192938390064919E-2</v>
      </c>
      <c r="O54" s="45">
        <f t="shared" si="11"/>
        <v>1.276791043736826E-2</v>
      </c>
      <c r="P54" s="45">
        <f t="shared" si="11"/>
        <v>0</v>
      </c>
      <c r="Q54" s="45">
        <f t="shared" si="11"/>
        <v>0</v>
      </c>
      <c r="R54" s="45">
        <f t="shared" si="11"/>
        <v>0</v>
      </c>
      <c r="S54" s="45">
        <f t="shared" si="11"/>
        <v>0</v>
      </c>
      <c r="T54" s="45">
        <f t="shared" si="11"/>
        <v>0</v>
      </c>
      <c r="U54" s="45">
        <f t="shared" si="11"/>
        <v>0</v>
      </c>
      <c r="V54" s="45">
        <f t="shared" si="11"/>
        <v>0</v>
      </c>
      <c r="W54" s="45">
        <f t="shared" si="11"/>
        <v>0</v>
      </c>
      <c r="X54" s="45">
        <f t="shared" si="11"/>
        <v>0</v>
      </c>
      <c r="Y54" s="45">
        <f t="shared" si="11"/>
        <v>0</v>
      </c>
      <c r="Z54" s="6"/>
    </row>
    <row r="55" spans="3:26" x14ac:dyDescent="0.2">
      <c r="C55" s="41"/>
      <c r="D55" s="41" t="s">
        <v>4</v>
      </c>
      <c r="E55" s="45">
        <f t="shared" ref="E55:Y55" si="12">E33*3</f>
        <v>2.6429046456245228E-3</v>
      </c>
      <c r="F55" s="45">
        <f t="shared" si="12"/>
        <v>1.8434776216678921E-3</v>
      </c>
      <c r="G55" s="45">
        <f t="shared" si="12"/>
        <v>1.6829189942226589E-3</v>
      </c>
      <c r="H55" s="45">
        <f t="shared" si="12"/>
        <v>1.5484410865235943E-3</v>
      </c>
      <c r="I55" s="45">
        <f t="shared" si="12"/>
        <v>1.5151510083569399E-3</v>
      </c>
      <c r="J55" s="45">
        <f t="shared" si="12"/>
        <v>1.4988537850380863E-3</v>
      </c>
      <c r="K55" s="45">
        <f t="shared" si="12"/>
        <v>1.4916194905815288E-3</v>
      </c>
      <c r="L55" s="45">
        <f t="shared" si="12"/>
        <v>1.4798573245715712E-3</v>
      </c>
      <c r="M55" s="45">
        <f t="shared" si="12"/>
        <v>1.466668073262577E-3</v>
      </c>
      <c r="N55" s="45">
        <f t="shared" si="12"/>
        <v>1.4545072383769855E-3</v>
      </c>
      <c r="O55" s="45">
        <f t="shared" si="12"/>
        <v>1.4211824803056227E-3</v>
      </c>
      <c r="P55" s="45">
        <f t="shared" si="12"/>
        <v>0</v>
      </c>
      <c r="Q55" s="45">
        <f t="shared" si="12"/>
        <v>0</v>
      </c>
      <c r="R55" s="45">
        <f t="shared" si="12"/>
        <v>0</v>
      </c>
      <c r="S55" s="45">
        <f t="shared" si="12"/>
        <v>0</v>
      </c>
      <c r="T55" s="45">
        <f t="shared" si="12"/>
        <v>0</v>
      </c>
      <c r="U55" s="45">
        <f t="shared" si="12"/>
        <v>0</v>
      </c>
      <c r="V55" s="45">
        <f t="shared" si="12"/>
        <v>0</v>
      </c>
      <c r="W55" s="45">
        <f t="shared" si="12"/>
        <v>0</v>
      </c>
      <c r="X55" s="45">
        <f t="shared" si="12"/>
        <v>0</v>
      </c>
      <c r="Y55" s="45">
        <f t="shared" si="12"/>
        <v>0</v>
      </c>
      <c r="Z55" s="6"/>
    </row>
    <row r="56" spans="3:26" x14ac:dyDescent="0.2">
      <c r="C56" s="41"/>
      <c r="D56" s="41" t="s">
        <v>3</v>
      </c>
      <c r="E56" s="45">
        <f t="shared" ref="E56:Y56" si="13">E34*3</f>
        <v>0</v>
      </c>
      <c r="F56" s="45">
        <f t="shared" si="13"/>
        <v>0</v>
      </c>
      <c r="G56" s="45">
        <f t="shared" si="13"/>
        <v>0</v>
      </c>
      <c r="H56" s="45">
        <f t="shared" si="13"/>
        <v>0</v>
      </c>
      <c r="I56" s="45">
        <f t="shared" si="13"/>
        <v>0</v>
      </c>
      <c r="J56" s="45">
        <f t="shared" si="13"/>
        <v>0</v>
      </c>
      <c r="K56" s="45">
        <f t="shared" si="13"/>
        <v>0</v>
      </c>
      <c r="L56" s="45">
        <f t="shared" si="13"/>
        <v>0</v>
      </c>
      <c r="M56" s="45">
        <f t="shared" si="13"/>
        <v>0</v>
      </c>
      <c r="N56" s="45">
        <f t="shared" si="13"/>
        <v>0</v>
      </c>
      <c r="O56" s="45">
        <f t="shared" si="13"/>
        <v>0</v>
      </c>
      <c r="P56" s="45">
        <f t="shared" si="13"/>
        <v>0</v>
      </c>
      <c r="Q56" s="45">
        <f t="shared" si="13"/>
        <v>0</v>
      </c>
      <c r="R56" s="45">
        <f t="shared" si="13"/>
        <v>0</v>
      </c>
      <c r="S56" s="45">
        <f t="shared" si="13"/>
        <v>0</v>
      </c>
      <c r="T56" s="45">
        <f t="shared" si="13"/>
        <v>0</v>
      </c>
      <c r="U56" s="45">
        <f t="shared" si="13"/>
        <v>0</v>
      </c>
      <c r="V56" s="45">
        <f t="shared" si="13"/>
        <v>0</v>
      </c>
      <c r="W56" s="45">
        <f t="shared" si="13"/>
        <v>0</v>
      </c>
      <c r="X56" s="45">
        <f t="shared" si="13"/>
        <v>0</v>
      </c>
      <c r="Y56" s="45">
        <f t="shared" si="13"/>
        <v>0</v>
      </c>
      <c r="Z56" s="6"/>
    </row>
    <row r="57" spans="3:26" x14ac:dyDescent="0.2">
      <c r="C57" s="41" t="s">
        <v>8</v>
      </c>
      <c r="D57" s="41" t="s">
        <v>5</v>
      </c>
      <c r="E57" s="45">
        <f t="shared" ref="E57:Y57" si="14">E35*3</f>
        <v>9.5795410062677611E-3</v>
      </c>
      <c r="F57" s="45">
        <f t="shared" si="14"/>
        <v>8.6346929128549854E-3</v>
      </c>
      <c r="G57" s="45">
        <f t="shared" si="14"/>
        <v>7.2849558192689297E-3</v>
      </c>
      <c r="H57" s="45">
        <f t="shared" si="14"/>
        <v>6.9886843387933651E-3</v>
      </c>
      <c r="I57" s="45">
        <f t="shared" si="14"/>
        <v>6.7466660869133395E-3</v>
      </c>
      <c r="J57" s="45">
        <f t="shared" si="14"/>
        <v>6.6190713357126658E-3</v>
      </c>
      <c r="K57" s="45">
        <f t="shared" si="14"/>
        <v>6.4326106661858635E-3</v>
      </c>
      <c r="L57" s="45">
        <f t="shared" si="14"/>
        <v>6.2014283967339323E-3</v>
      </c>
      <c r="M57" s="45">
        <f t="shared" si="14"/>
        <v>5.9301775545778333E-3</v>
      </c>
      <c r="N57" s="45">
        <f t="shared" si="14"/>
        <v>5.715231128020375E-3</v>
      </c>
      <c r="O57" s="45">
        <f t="shared" si="14"/>
        <v>5.5311074010908215E-3</v>
      </c>
      <c r="P57" s="45">
        <f t="shared" si="14"/>
        <v>0</v>
      </c>
      <c r="Q57" s="45">
        <f t="shared" si="14"/>
        <v>0</v>
      </c>
      <c r="R57" s="45">
        <f t="shared" si="14"/>
        <v>0</v>
      </c>
      <c r="S57" s="45">
        <f t="shared" si="14"/>
        <v>0</v>
      </c>
      <c r="T57" s="45">
        <f t="shared" si="14"/>
        <v>0</v>
      </c>
      <c r="U57" s="45">
        <f t="shared" si="14"/>
        <v>0</v>
      </c>
      <c r="V57" s="45">
        <f t="shared" si="14"/>
        <v>0</v>
      </c>
      <c r="W57" s="45">
        <f t="shared" si="14"/>
        <v>0</v>
      </c>
      <c r="X57" s="45">
        <f t="shared" si="14"/>
        <v>0</v>
      </c>
      <c r="Y57" s="45">
        <f t="shared" si="14"/>
        <v>0</v>
      </c>
      <c r="Z57" s="6"/>
    </row>
    <row r="58" spans="3:26" x14ac:dyDescent="0.2">
      <c r="C58" s="41"/>
      <c r="D58" s="41" t="s">
        <v>4</v>
      </c>
      <c r="E58" s="45">
        <f t="shared" ref="E58:Y58" si="15">E36*3</f>
        <v>4.6667786103482926E-3</v>
      </c>
      <c r="F58" s="45">
        <f t="shared" si="15"/>
        <v>3.2551692501272709E-3</v>
      </c>
      <c r="G58" s="45">
        <f t="shared" si="15"/>
        <v>2.9716586174191291E-3</v>
      </c>
      <c r="H58" s="45">
        <f t="shared" si="15"/>
        <v>2.7342007037356457E-3</v>
      </c>
      <c r="I58" s="45">
        <f t="shared" si="15"/>
        <v>2.6754178698630091E-3</v>
      </c>
      <c r="J58" s="45">
        <f t="shared" si="15"/>
        <v>2.6466406177898371E-3</v>
      </c>
      <c r="K58" s="45">
        <f t="shared" si="15"/>
        <v>2.633866471478234E-3</v>
      </c>
      <c r="L58" s="45">
        <f t="shared" si="15"/>
        <v>2.6130971165045269E-3</v>
      </c>
      <c r="M58" s="45">
        <f t="shared" si="15"/>
        <v>2.5898078480107787E-3</v>
      </c>
      <c r="N58" s="45">
        <f t="shared" si="15"/>
        <v>2.5683345329511487E-3</v>
      </c>
      <c r="O58" s="45">
        <f t="shared" si="15"/>
        <v>2.5094904621217528E-3</v>
      </c>
      <c r="P58" s="45">
        <f t="shared" si="15"/>
        <v>0</v>
      </c>
      <c r="Q58" s="45">
        <f t="shared" si="15"/>
        <v>0</v>
      </c>
      <c r="R58" s="45">
        <f t="shared" si="15"/>
        <v>0</v>
      </c>
      <c r="S58" s="45">
        <f t="shared" si="15"/>
        <v>0</v>
      </c>
      <c r="T58" s="45">
        <f t="shared" si="15"/>
        <v>0</v>
      </c>
      <c r="U58" s="45">
        <f t="shared" si="15"/>
        <v>0</v>
      </c>
      <c r="V58" s="45">
        <f t="shared" si="15"/>
        <v>0</v>
      </c>
      <c r="W58" s="45">
        <f t="shared" si="15"/>
        <v>0</v>
      </c>
      <c r="X58" s="45">
        <f t="shared" si="15"/>
        <v>0</v>
      </c>
      <c r="Y58" s="45">
        <f t="shared" si="15"/>
        <v>0</v>
      </c>
      <c r="Z58" s="6"/>
    </row>
    <row r="59" spans="3:26" x14ac:dyDescent="0.2">
      <c r="C59" s="41"/>
      <c r="D59" s="41" t="s">
        <v>3</v>
      </c>
      <c r="E59" s="45">
        <f t="shared" ref="E59:Y59" si="16">E37*3</f>
        <v>0</v>
      </c>
      <c r="F59" s="45">
        <f t="shared" si="16"/>
        <v>0</v>
      </c>
      <c r="G59" s="45">
        <f t="shared" si="16"/>
        <v>0</v>
      </c>
      <c r="H59" s="45">
        <f t="shared" si="16"/>
        <v>0</v>
      </c>
      <c r="I59" s="45">
        <f t="shared" si="16"/>
        <v>0</v>
      </c>
      <c r="J59" s="45">
        <f t="shared" si="16"/>
        <v>0</v>
      </c>
      <c r="K59" s="45">
        <f t="shared" si="16"/>
        <v>0</v>
      </c>
      <c r="L59" s="45">
        <f t="shared" si="16"/>
        <v>0</v>
      </c>
      <c r="M59" s="45">
        <f t="shared" si="16"/>
        <v>0</v>
      </c>
      <c r="N59" s="45">
        <f t="shared" si="16"/>
        <v>0</v>
      </c>
      <c r="O59" s="45">
        <f t="shared" si="16"/>
        <v>0</v>
      </c>
      <c r="P59" s="45">
        <f t="shared" si="16"/>
        <v>0</v>
      </c>
      <c r="Q59" s="45">
        <f t="shared" si="16"/>
        <v>0</v>
      </c>
      <c r="R59" s="45">
        <f t="shared" si="16"/>
        <v>0</v>
      </c>
      <c r="S59" s="45">
        <f t="shared" si="16"/>
        <v>0</v>
      </c>
      <c r="T59" s="45">
        <f t="shared" si="16"/>
        <v>0</v>
      </c>
      <c r="U59" s="45">
        <f t="shared" si="16"/>
        <v>0</v>
      </c>
      <c r="V59" s="45">
        <f t="shared" si="16"/>
        <v>0</v>
      </c>
      <c r="W59" s="45">
        <f t="shared" si="16"/>
        <v>0</v>
      </c>
      <c r="X59" s="45">
        <f t="shared" si="16"/>
        <v>0</v>
      </c>
      <c r="Y59" s="45">
        <f t="shared" si="16"/>
        <v>0</v>
      </c>
      <c r="Z59" s="6"/>
    </row>
    <row r="60" spans="3:26" x14ac:dyDescent="0.2">
      <c r="C60" s="41" t="s">
        <v>7</v>
      </c>
      <c r="D60" s="41" t="s">
        <v>5</v>
      </c>
      <c r="E60" s="45">
        <f t="shared" ref="E60:Y60" si="17">E38*3</f>
        <v>8.3055297815473918E-3</v>
      </c>
      <c r="F60" s="45">
        <f t="shared" si="17"/>
        <v>7.4863398043090671E-3</v>
      </c>
      <c r="G60" s="45">
        <f t="shared" si="17"/>
        <v>6.316108201280958E-3</v>
      </c>
      <c r="H60" s="45">
        <f t="shared" si="17"/>
        <v>6.0592387330148968E-3</v>
      </c>
      <c r="I60" s="45">
        <f t="shared" si="17"/>
        <v>5.8494071975214515E-3</v>
      </c>
      <c r="J60" s="45">
        <f t="shared" si="17"/>
        <v>5.7387816461121569E-3</v>
      </c>
      <c r="K60" s="45">
        <f t="shared" si="17"/>
        <v>5.5771189273212621E-3</v>
      </c>
      <c r="L60" s="45">
        <f t="shared" si="17"/>
        <v>5.3766822652053584E-3</v>
      </c>
      <c r="M60" s="45">
        <f t="shared" si="17"/>
        <v>5.1415058672627766E-3</v>
      </c>
      <c r="N60" s="45">
        <f t="shared" si="17"/>
        <v>4.955145795726772E-3</v>
      </c>
      <c r="O60" s="45">
        <f t="shared" si="17"/>
        <v>4.7955092226903044E-3</v>
      </c>
      <c r="P60" s="45">
        <f t="shared" si="17"/>
        <v>0</v>
      </c>
      <c r="Q60" s="45">
        <f t="shared" si="17"/>
        <v>0</v>
      </c>
      <c r="R60" s="45">
        <f t="shared" si="17"/>
        <v>0</v>
      </c>
      <c r="S60" s="45">
        <f t="shared" si="17"/>
        <v>0</v>
      </c>
      <c r="T60" s="45">
        <f t="shared" si="17"/>
        <v>0</v>
      </c>
      <c r="U60" s="45">
        <f t="shared" si="17"/>
        <v>0</v>
      </c>
      <c r="V60" s="45">
        <f t="shared" si="17"/>
        <v>0</v>
      </c>
      <c r="W60" s="45">
        <f t="shared" si="17"/>
        <v>0</v>
      </c>
      <c r="X60" s="45">
        <f t="shared" si="17"/>
        <v>0</v>
      </c>
      <c r="Y60" s="45">
        <f t="shared" si="17"/>
        <v>0</v>
      </c>
      <c r="Z60" s="6"/>
    </row>
    <row r="61" spans="3:26" x14ac:dyDescent="0.2">
      <c r="C61" s="41"/>
      <c r="D61" s="41" t="s">
        <v>4</v>
      </c>
      <c r="E61" s="45">
        <f t="shared" ref="E61:Y61" si="18">E39*3</f>
        <v>6.2040660769017769E-3</v>
      </c>
      <c r="F61" s="45">
        <f t="shared" si="18"/>
        <v>4.3274572902401252E-3</v>
      </c>
      <c r="G61" s="45">
        <f t="shared" si="18"/>
        <v>3.9505551815938646E-3</v>
      </c>
      <c r="H61" s="45">
        <f t="shared" si="18"/>
        <v>3.6348760568741187E-3</v>
      </c>
      <c r="I61" s="45">
        <f t="shared" si="18"/>
        <v>3.5567295202621851E-3</v>
      </c>
      <c r="J61" s="45">
        <f t="shared" si="18"/>
        <v>3.5184727293834125E-3</v>
      </c>
      <c r="K61" s="45">
        <f t="shared" si="18"/>
        <v>3.5014906407929108E-3</v>
      </c>
      <c r="L61" s="45">
        <f t="shared" si="18"/>
        <v>3.4738796351313659E-3</v>
      </c>
      <c r="M61" s="45">
        <f t="shared" si="18"/>
        <v>3.4429186291180256E-3</v>
      </c>
      <c r="N61" s="45">
        <f t="shared" si="18"/>
        <v>3.4143717712866589E-3</v>
      </c>
      <c r="O61" s="45">
        <f t="shared" si="18"/>
        <v>3.3361438256005425E-3</v>
      </c>
      <c r="P61" s="45">
        <f t="shared" si="18"/>
        <v>0</v>
      </c>
      <c r="Q61" s="45">
        <f t="shared" si="18"/>
        <v>0</v>
      </c>
      <c r="R61" s="45">
        <f t="shared" si="18"/>
        <v>0</v>
      </c>
      <c r="S61" s="45">
        <f t="shared" si="18"/>
        <v>0</v>
      </c>
      <c r="T61" s="45">
        <f t="shared" si="18"/>
        <v>0</v>
      </c>
      <c r="U61" s="45">
        <f t="shared" si="18"/>
        <v>0</v>
      </c>
      <c r="V61" s="45">
        <f t="shared" si="18"/>
        <v>0</v>
      </c>
      <c r="W61" s="45">
        <f t="shared" si="18"/>
        <v>0</v>
      </c>
      <c r="X61" s="45">
        <f t="shared" si="18"/>
        <v>0</v>
      </c>
      <c r="Y61" s="45">
        <f t="shared" si="18"/>
        <v>0</v>
      </c>
      <c r="Z61" s="6"/>
    </row>
    <row r="62" spans="3:26" x14ac:dyDescent="0.2">
      <c r="C62" s="41"/>
      <c r="D62" s="41" t="s">
        <v>3</v>
      </c>
      <c r="E62" s="45">
        <f t="shared" ref="E62:Y62" si="19">E40*3</f>
        <v>0</v>
      </c>
      <c r="F62" s="45">
        <f t="shared" si="19"/>
        <v>0</v>
      </c>
      <c r="G62" s="45">
        <f t="shared" si="19"/>
        <v>0</v>
      </c>
      <c r="H62" s="45">
        <f t="shared" si="19"/>
        <v>0</v>
      </c>
      <c r="I62" s="45">
        <f t="shared" si="19"/>
        <v>0</v>
      </c>
      <c r="J62" s="45">
        <f t="shared" si="19"/>
        <v>0</v>
      </c>
      <c r="K62" s="45">
        <f t="shared" si="19"/>
        <v>0</v>
      </c>
      <c r="L62" s="45">
        <f t="shared" si="19"/>
        <v>0</v>
      </c>
      <c r="M62" s="45">
        <f t="shared" si="19"/>
        <v>0</v>
      </c>
      <c r="N62" s="45">
        <f t="shared" si="19"/>
        <v>0</v>
      </c>
      <c r="O62" s="45">
        <f t="shared" si="19"/>
        <v>0</v>
      </c>
      <c r="P62" s="45">
        <f t="shared" si="19"/>
        <v>0</v>
      </c>
      <c r="Q62" s="45">
        <f t="shared" si="19"/>
        <v>0</v>
      </c>
      <c r="R62" s="45">
        <f t="shared" si="19"/>
        <v>0</v>
      </c>
      <c r="S62" s="45">
        <f t="shared" si="19"/>
        <v>0</v>
      </c>
      <c r="T62" s="45">
        <f t="shared" si="19"/>
        <v>0</v>
      </c>
      <c r="U62" s="45">
        <f t="shared" si="19"/>
        <v>0</v>
      </c>
      <c r="V62" s="45">
        <f t="shared" si="19"/>
        <v>0</v>
      </c>
      <c r="W62" s="45">
        <f t="shared" si="19"/>
        <v>0</v>
      </c>
      <c r="X62" s="45">
        <f t="shared" si="19"/>
        <v>0</v>
      </c>
      <c r="Y62" s="45">
        <f t="shared" si="19"/>
        <v>0</v>
      </c>
      <c r="Z62" s="6"/>
    </row>
    <row r="63" spans="3:26" x14ac:dyDescent="0.2">
      <c r="E63" s="45">
        <f t="shared" ref="E63:Y63" si="20">E41*3</f>
        <v>0</v>
      </c>
      <c r="F63" s="45">
        <f t="shared" si="20"/>
        <v>0</v>
      </c>
      <c r="G63" s="45">
        <f t="shared" si="20"/>
        <v>0</v>
      </c>
      <c r="H63" s="45">
        <f t="shared" si="20"/>
        <v>0</v>
      </c>
      <c r="I63" s="45">
        <f t="shared" si="20"/>
        <v>0</v>
      </c>
      <c r="J63" s="45">
        <f t="shared" si="20"/>
        <v>0</v>
      </c>
      <c r="K63" s="45">
        <f t="shared" si="20"/>
        <v>0</v>
      </c>
      <c r="L63" s="45">
        <f t="shared" si="20"/>
        <v>0</v>
      </c>
      <c r="M63" s="45">
        <f t="shared" si="20"/>
        <v>0</v>
      </c>
      <c r="N63" s="45">
        <f t="shared" si="20"/>
        <v>0</v>
      </c>
      <c r="O63" s="45">
        <f t="shared" si="20"/>
        <v>0</v>
      </c>
      <c r="P63" s="45">
        <f t="shared" si="20"/>
        <v>0</v>
      </c>
      <c r="Q63" s="45">
        <f t="shared" si="20"/>
        <v>0</v>
      </c>
      <c r="R63" s="45">
        <f t="shared" si="20"/>
        <v>0</v>
      </c>
      <c r="S63" s="45">
        <f t="shared" si="20"/>
        <v>0</v>
      </c>
      <c r="T63" s="45">
        <f t="shared" si="20"/>
        <v>0</v>
      </c>
      <c r="U63" s="45">
        <f t="shared" si="20"/>
        <v>0</v>
      </c>
      <c r="V63" s="45">
        <f t="shared" si="20"/>
        <v>0</v>
      </c>
      <c r="W63" s="45">
        <f t="shared" si="20"/>
        <v>0</v>
      </c>
      <c r="X63" s="45">
        <f t="shared" si="20"/>
        <v>0</v>
      </c>
      <c r="Y63" s="45">
        <f t="shared" si="20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zoomScale="85" zoomScaleNormal="85" workbookViewId="0">
      <selection activeCell="H32" sqref="H32"/>
    </sheetView>
  </sheetViews>
  <sheetFormatPr defaultRowHeight="14.25" x14ac:dyDescent="0.2"/>
  <cols>
    <col min="1" max="1" width="3.42578125" style="1" customWidth="1"/>
    <col min="2" max="2" width="9.140625" style="1" customWidth="1"/>
    <col min="3" max="3" width="40.28515625" style="1" customWidth="1"/>
    <col min="4" max="4" width="22.7109375" style="1" customWidth="1"/>
    <col min="5" max="8" width="9.140625" style="1"/>
    <col min="9" max="9" width="14.85546875" style="1" bestFit="1" customWidth="1"/>
    <col min="10" max="16384" width="9.140625" style="1"/>
  </cols>
  <sheetData>
    <row r="2" spans="2:10" ht="18" x14ac:dyDescent="0.25">
      <c r="B2" s="25" t="s">
        <v>63</v>
      </c>
    </row>
    <row r="4" spans="2:10" ht="15.75" x14ac:dyDescent="0.25">
      <c r="B4" s="4"/>
      <c r="C4" s="11"/>
      <c r="D4" s="4"/>
      <c r="E4" s="4"/>
      <c r="F4" s="4"/>
      <c r="G4" s="4"/>
      <c r="H4" s="4"/>
      <c r="I4" s="10"/>
      <c r="J4" s="4"/>
    </row>
    <row r="5" spans="2:10" ht="15" x14ac:dyDescent="0.25">
      <c r="B5" s="4"/>
      <c r="C5" s="24" t="s">
        <v>53</v>
      </c>
      <c r="E5" s="4"/>
      <c r="F5" s="4"/>
      <c r="G5" s="4"/>
      <c r="H5" s="4"/>
      <c r="I5" s="10"/>
      <c r="J5" s="4"/>
    </row>
    <row r="6" spans="2:10" x14ac:dyDescent="0.2">
      <c r="B6" s="4">
        <v>1</v>
      </c>
      <c r="C6" s="22" t="s">
        <v>64</v>
      </c>
      <c r="D6" s="23" t="s">
        <v>77</v>
      </c>
      <c r="E6" s="4"/>
      <c r="F6" s="4"/>
      <c r="G6" s="4"/>
      <c r="H6" s="4"/>
      <c r="I6" s="10"/>
      <c r="J6" s="4"/>
    </row>
    <row r="7" spans="2:10" x14ac:dyDescent="0.2">
      <c r="B7" s="4">
        <f>1+B6</f>
        <v>2</v>
      </c>
      <c r="C7" s="22" t="s">
        <v>41</v>
      </c>
      <c r="D7" s="23" t="s">
        <v>76</v>
      </c>
      <c r="E7" s="4"/>
      <c r="F7" s="4"/>
      <c r="G7" s="4"/>
      <c r="H7" s="4"/>
      <c r="I7" s="10"/>
      <c r="J7" s="4"/>
    </row>
    <row r="8" spans="2:10" x14ac:dyDescent="0.2">
      <c r="B8" s="4">
        <f>1+B7</f>
        <v>3</v>
      </c>
      <c r="C8" s="22" t="s">
        <v>65</v>
      </c>
      <c r="D8" s="23"/>
      <c r="E8" s="4"/>
      <c r="F8" s="4"/>
      <c r="G8" s="4"/>
      <c r="H8" s="4"/>
      <c r="I8" s="10"/>
      <c r="J8" s="4"/>
    </row>
    <row r="9" spans="2:10" x14ac:dyDescent="0.2">
      <c r="B9" s="4"/>
      <c r="D9" s="21"/>
      <c r="E9" s="4"/>
      <c r="F9" s="4"/>
      <c r="G9" s="4"/>
      <c r="H9" s="4"/>
      <c r="I9" s="10"/>
      <c r="J9" s="4"/>
    </row>
    <row r="10" spans="2:10" ht="15.75" x14ac:dyDescent="0.25">
      <c r="B10" s="4"/>
      <c r="C10" s="11"/>
      <c r="D10" s="4"/>
      <c r="E10" s="4"/>
      <c r="F10" s="4"/>
      <c r="G10" s="4"/>
      <c r="H10" s="4"/>
      <c r="I10" s="10"/>
      <c r="J10" s="4"/>
    </row>
    <row r="11" spans="2:10" ht="15.75" x14ac:dyDescent="0.25">
      <c r="B11" s="4"/>
      <c r="C11" s="11"/>
      <c r="D11" s="20" t="s">
        <v>54</v>
      </c>
      <c r="E11" s="4" t="s">
        <v>48</v>
      </c>
      <c r="F11" s="4"/>
      <c r="G11" s="4"/>
      <c r="H11" s="4"/>
      <c r="I11" s="10"/>
      <c r="J11" s="4"/>
    </row>
    <row r="12" spans="2:10" x14ac:dyDescent="0.2">
      <c r="B12" s="4"/>
      <c r="C12" s="74" t="s">
        <v>12</v>
      </c>
      <c r="D12" s="48" t="s">
        <v>64</v>
      </c>
      <c r="F12" s="4"/>
      <c r="G12" s="4"/>
      <c r="H12" s="4"/>
      <c r="I12" s="10"/>
      <c r="J12" s="4"/>
    </row>
    <row r="13" spans="2:10" x14ac:dyDescent="0.2">
      <c r="B13" s="4"/>
      <c r="C13" s="74" t="s">
        <v>11</v>
      </c>
      <c r="D13" s="48" t="s">
        <v>64</v>
      </c>
      <c r="F13" s="4"/>
      <c r="G13" s="4"/>
      <c r="H13" s="4"/>
      <c r="I13" s="10"/>
      <c r="J13" s="4"/>
    </row>
    <row r="14" spans="2:10" x14ac:dyDescent="0.2">
      <c r="B14" s="4"/>
      <c r="C14" s="74" t="s">
        <v>10</v>
      </c>
      <c r="D14" s="48" t="s">
        <v>64</v>
      </c>
      <c r="F14" s="4"/>
      <c r="G14" s="4"/>
      <c r="H14" s="4"/>
      <c r="I14" s="10"/>
      <c r="J14" s="4"/>
    </row>
    <row r="15" spans="2:10" x14ac:dyDescent="0.2">
      <c r="B15" s="4"/>
      <c r="C15" s="74" t="s">
        <v>9</v>
      </c>
      <c r="D15" s="48" t="s">
        <v>64</v>
      </c>
      <c r="F15" s="4"/>
      <c r="G15" s="4"/>
      <c r="H15" s="4"/>
      <c r="I15" s="10"/>
      <c r="J15" s="4"/>
    </row>
    <row r="16" spans="2:10" x14ac:dyDescent="0.2">
      <c r="B16" s="4"/>
      <c r="C16" s="74" t="s">
        <v>8</v>
      </c>
      <c r="D16" s="48" t="s">
        <v>64</v>
      </c>
      <c r="F16" s="4"/>
      <c r="G16" s="4"/>
      <c r="H16" s="4"/>
      <c r="I16" s="10"/>
      <c r="J16" s="4"/>
    </row>
    <row r="17" spans="2:10" x14ac:dyDescent="0.2">
      <c r="B17" s="4"/>
      <c r="C17" s="74" t="s">
        <v>7</v>
      </c>
      <c r="D17" s="48" t="s">
        <v>64</v>
      </c>
      <c r="F17" s="4"/>
      <c r="G17" s="4"/>
      <c r="H17" s="4"/>
      <c r="I17" s="10"/>
      <c r="J17" s="4"/>
    </row>
    <row r="19" spans="2:10" ht="15" x14ac:dyDescent="0.2">
      <c r="B19" s="4"/>
      <c r="C19" s="35"/>
      <c r="D19" s="10"/>
      <c r="E19" s="36"/>
      <c r="F19" s="10"/>
      <c r="G19" s="10"/>
      <c r="H19" s="10"/>
      <c r="I19" s="4"/>
      <c r="J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_Features</vt:lpstr>
      <vt:lpstr>_Carbon Tax Intervention</vt:lpstr>
      <vt:lpstr>_Tolls Intervention</vt:lpstr>
      <vt:lpstr>_CAPEX Subsidy Intervention</vt:lpstr>
      <vt:lpstr>_Private Intervention</vt:lpstr>
      <vt:lpstr>_Geopolitical Shock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Noll  Bessie</dc:creator>
  <cp:lastModifiedBy>Noll  Bessie</cp:lastModifiedBy>
  <dcterms:created xsi:type="dcterms:W3CDTF">2021-10-15T13:38:14Z</dcterms:created>
  <dcterms:modified xsi:type="dcterms:W3CDTF">2023-08-22T08:17:41Z</dcterms:modified>
</cp:coreProperties>
</file>