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PD.General" sheetId="1" r:id="rId1"/>
    <sheet name="PD.C1" sheetId="2" r:id="rId2"/>
    <sheet name="PD.D1" sheetId="3" r:id="rId3"/>
    <sheet name="PD.E1" sheetId="4" r:id="rId4"/>
    <sheet name="PD.F1" sheetId="5" r:id="rId5"/>
    <sheet name="PD.G1" sheetId="6" r:id="rId6"/>
    <sheet name="PD.K1" sheetId="7" r:id="rId7"/>
    <sheet name="PD.L1" sheetId="8" r:id="rId8"/>
    <sheet name="PD.Other" sheetId="9" r:id="rId9"/>
    <sheet name="Drop Down Menus" sheetId="10" r:id="rId10" state="hidden"/>
  </sheets>
  <definedNames>
    <definedName name="_xlnm._FilterDatabase" localSheetId="1" hidden="1">PD.C1!$B$8:$L$65</definedName>
    <definedName name="_xlnm._FilterDatabase" localSheetId="2" hidden="1">PD.D1!$B$8:$L$40</definedName>
    <definedName name="_xlnm._FilterDatabase" localSheetId="3" hidden="1">PD.E1!$B$8:$L$15</definedName>
    <definedName name="_xlnm._FilterDatabase" localSheetId="4" hidden="1">PD.F1!$B$8:$L$12</definedName>
    <definedName name="_xlnm._FilterDatabase" localSheetId="5" hidden="1">PD.G1!$B$8:$L$11</definedName>
    <definedName name="_xlnm._FilterDatabase" localSheetId="6" hidden="1">PD.K1!$B$8:$L$19</definedName>
    <definedName name="_xlnm._FilterDatabase" localSheetId="7" hidden="1">PD.L1!$B$8:$L$9</definedName>
    <definedName name="_xlnm._FilterDatabase" localSheetId="8" hidden="1">PD.Other!$B$8:$L$10</definedName>
    <definedName name="Comp">'Drop Down Menus'!$C$3:$C$8</definedName>
    <definedName name="Deferrals">'Drop Down Menus'!$D$3:$D$8</definedName>
    <definedName name="period">'Drop Down Menus'!$F$3:$F$5</definedName>
    <definedName name="Service">'Drop Down Menus'!$G$3:$G$7</definedName>
    <definedName name="type">'Drop Down Menus'!$E$3:$E$7</definedName>
    <definedName name="Yes">'Drop Down Menus'!$H$3:$H$6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43" formatCode="_(* #,##0.00_);_(* \(#,##0.00\);_(* &quot;-&quot;??_);_(@_)"/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3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PD.100</v>
      </c>
      <c r="B9" t="str">
        <v>FS</v>
      </c>
      <c r="C9" t="str">
        <v>Yes</v>
      </c>
      <c r="D9" t="str">
        <v>Plan Name</v>
      </c>
      <c r="F9" t="str">
        <f>+IF(R9="","","See Amendment")</f>
        <v/>
      </c>
      <c r="G9" t="str">
        <v>Deerfield Management Company Profit Sharing and 401(k) Plan</v>
      </c>
    </row>
    <row r="10">
      <c r="A10" t="str">
        <v>PD.101</v>
      </c>
      <c r="B10" t="str">
        <v>FS</v>
      </c>
      <c r="C10" t="str">
        <v>Yes</v>
      </c>
      <c r="D10" t="str">
        <v>Plan Sponsor Name</v>
      </c>
      <c r="F10" t="str">
        <f>+IF(R10="","","See Amendment")</f>
        <v/>
      </c>
      <c r="G10" t="str">
        <v>Deerfield Management Company, LP</v>
      </c>
    </row>
    <row r="11">
      <c r="A11" t="str">
        <v>PD.101</v>
      </c>
      <c r="B11" t="str">
        <v>FS</v>
      </c>
      <c r="C11" t="str">
        <v>Yes</v>
      </c>
      <c r="D11" t="str">
        <v>EIN</v>
      </c>
      <c r="F11" t="str">
        <f>+IF(R11="","","See Amendment")</f>
        <v/>
      </c>
      <c r="G11" t="str">
        <v>03- 03-0553340</v>
      </c>
    </row>
    <row r="12">
      <c r="A12" t="str">
        <v>PD.101</v>
      </c>
      <c r="B12" t="str">
        <v>FS</v>
      </c>
      <c r="C12" t="str">
        <v>Yes</v>
      </c>
      <c r="D12" t="str">
        <v>Plan #</v>
      </c>
      <c r="F12" t="str">
        <f>+IF(R12="","","See Amendment")</f>
        <v/>
      </c>
      <c r="G12" t="str">
        <v>001</v>
      </c>
    </row>
    <row r="13">
      <c r="A13" t="str">
        <v>PD.101</v>
      </c>
      <c r="B13" t="str">
        <v>FS</v>
      </c>
      <c r="C13" t="str">
        <v>Yes</v>
      </c>
      <c r="D13" t="str">
        <v>IRS Opinion/Determination Letter Date</v>
      </c>
      <c r="F13" t="str">
        <f>+IF(R13="","","See Amendment")</f>
        <v/>
      </c>
      <c r="G13" t="str">
        <v>N/A</v>
      </c>
    </row>
  </sheetData>
  <mergeCells count="14">
    <mergeCell ref="U1:U8"/>
    <mergeCell ref="D10:E10"/>
    <mergeCell ref="D11:E11"/>
    <mergeCell ref="AB1:AB8"/>
    <mergeCell ref="N3:T3"/>
    <mergeCell ref="V3:AA3"/>
    <mergeCell ref="G8:J8"/>
    <mergeCell ref="N8:Q8"/>
    <mergeCell ref="V8:Y8"/>
    <mergeCell ref="D12:E12"/>
    <mergeCell ref="D13:E13"/>
    <mergeCell ref="D8:E8"/>
    <mergeCell ref="D9:E9"/>
    <mergeCell ref="M1:M8"/>
  </mergeCells>
  <pageMargins left="0.7" right="0.7" top="0.75" bottom="0.75" header="0.3" footer="0.3"/>
  <ignoredErrors>
    <ignoredError numberStoredAsText="1" sqref="A1:AB13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C2:H7"/>
  <sheetViews>
    <sheetView workbookViewId="0" rightToLeft="0"/>
  </sheetViews>
  <sheetData>
    <row r="2">
      <c r="C2" t="str">
        <v>Compensation Definition (If Complicated, Consider adding Summary)</v>
      </c>
      <c r="D2" t="str">
        <v>Deferral election - flat dollar or % or both?</v>
      </c>
      <c r="E2" t="str">
        <v>Discretionary/Fixed</v>
      </c>
      <c r="F2" t="str">
        <v>Period</v>
      </c>
      <c r="G2" t="str">
        <v>Year of service method</v>
      </c>
      <c r="H2" t="str">
        <v>Yes/No/NA</v>
      </c>
    </row>
    <row r="3">
      <c r="C3" t="str">
        <v>W-2 Wages</v>
      </c>
      <c r="D3" t="str">
        <v>Both</v>
      </c>
      <c r="E3" t="str">
        <v>Discretionary</v>
      </c>
      <c r="F3" t="str">
        <v>Pay Period</v>
      </c>
      <c r="G3" t="str">
        <v>Elapsed time</v>
      </c>
      <c r="H3" t="str">
        <v>Yes</v>
      </c>
    </row>
    <row r="4">
      <c r="C4" t="str">
        <v>Section 415</v>
      </c>
      <c r="D4" t="str">
        <v>% only</v>
      </c>
      <c r="E4" t="str">
        <v>Fixed</v>
      </c>
      <c r="F4" t="str">
        <v>Annual</v>
      </c>
      <c r="G4" t="str">
        <v>Hours of service</v>
      </c>
      <c r="H4" t="str">
        <v>No</v>
      </c>
    </row>
    <row r="5">
      <c r="C5" t="str">
        <v>3401(a)</v>
      </c>
      <c r="D5" t="str">
        <v>Flat dollar only</v>
      </c>
      <c r="E5" t="str">
        <v>Safe Harbor</v>
      </c>
      <c r="F5" t="str">
        <v>Not specified</v>
      </c>
      <c r="G5" t="str">
        <v>Not specified</v>
      </c>
      <c r="H5" t="str">
        <v>NA</v>
      </c>
    </row>
    <row r="6">
      <c r="C6" t="str">
        <v>Not specified</v>
      </c>
      <c r="D6" t="str">
        <v>Not specified</v>
      </c>
      <c r="E6" t="str">
        <v>Not specified</v>
      </c>
      <c r="F6" t="str">
        <v>NA</v>
      </c>
      <c r="G6" t="str">
        <v>NA</v>
      </c>
      <c r="H6" t="str">
        <v>Not specified</v>
      </c>
    </row>
    <row r="7">
      <c r="C7" t="str">
        <v>NA</v>
      </c>
      <c r="D7" t="str">
        <v>NA</v>
      </c>
      <c r="E7" t="str">
        <v>NA</v>
      </c>
    </row>
  </sheetData>
  <pageMargins left="0.7" right="0.7" top="0.75" bottom="0.75" header="0.3" footer="0.3"/>
  <ignoredErrors>
    <ignoredError numberStoredAsText="1" sqref="C2:H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B65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B9" t="str">
        <v>General Service &amp; Eligibility Provisions</v>
      </c>
    </row>
    <row r="10">
      <c r="A10" t="str">
        <v>PD.001</v>
      </c>
      <c r="B10" t="str">
        <v>C.1</v>
      </c>
      <c r="C10" t="str">
        <v>Yes</v>
      </c>
      <c r="D10" t="str">
        <v>EE Deferral, Age Req. Service Req. &amp; Entry Date</v>
      </c>
      <c r="E10" t="str">
        <v>Age Requirement</v>
      </c>
      <c r="F10" t="str">
        <f>+IF(R10="","","See Amendment")</f>
        <v/>
      </c>
      <c r="G10" t="str">
        <v>21</v>
      </c>
    </row>
    <row r="11">
      <c r="A11" t="str">
        <v>PD.002</v>
      </c>
      <c r="E11" t="str">
        <v>Service Requirement</v>
      </c>
      <c r="F11" t="str">
        <f>+IF(R11="","","See Amendment")</f>
        <v/>
      </c>
      <c r="G11" t="str">
        <v/>
      </c>
    </row>
    <row r="12">
      <c r="A12" t="str">
        <v>PD.003</v>
      </c>
      <c r="E12" t="str">
        <v>Entry Date</v>
      </c>
      <c r="F12" t="str">
        <f>+IF(R12="","","See Amendment")</f>
        <v/>
      </c>
      <c r="G12" t="str">
        <v/>
      </c>
    </row>
    <row r="13">
      <c r="G13" t="str">
        <v>ER Match</v>
      </c>
      <c r="H13" t="str">
        <v>Other ER</v>
      </c>
      <c r="I13" t="str">
        <v>Other ER</v>
      </c>
      <c r="J13" t="str">
        <v>Other ER</v>
      </c>
      <c r="N13" t="str">
        <v>ER Match</v>
      </c>
      <c r="O13" t="str">
        <v>Other ER</v>
      </c>
      <c r="P13" t="str">
        <v>Other ER</v>
      </c>
      <c r="Q13" t="str">
        <v>Other ER</v>
      </c>
      <c r="V13" t="str">
        <v>ER Match</v>
      </c>
      <c r="W13" t="str">
        <v>Other ER</v>
      </c>
      <c r="X13" t="str">
        <v>Other ER</v>
      </c>
      <c r="Y13" t="str">
        <v>Other ER</v>
      </c>
    </row>
    <row r="14">
      <c r="A14" t="str">
        <v>PD.004</v>
      </c>
      <c r="B14" t="str">
        <v>C.1</v>
      </c>
      <c r="C14" t="str">
        <v>Yes</v>
      </c>
      <c r="D14" t="str">
        <v>ER Contribution, Age Req. Service Req. &amp; Entry Date</v>
      </c>
      <c r="E14" t="str">
        <v>Age Requirement</v>
      </c>
      <c r="F14" t="str">
        <f>+IF(R14="","","See Amendment")</f>
        <v/>
      </c>
    </row>
    <row r="15">
      <c r="A15" t="str">
        <v>PD.005</v>
      </c>
      <c r="E15" t="str">
        <v>Service Requirement</v>
      </c>
      <c r="F15" t="str">
        <f>+IF(R15="","","See Amendment")</f>
        <v/>
      </c>
    </row>
    <row r="16">
      <c r="A16" t="str">
        <v>PD.006</v>
      </c>
      <c r="E16" t="str">
        <v>Entry Date</v>
      </c>
      <c r="F16" t="str">
        <f>+IF(R16="","","See Amendment")</f>
        <v/>
      </c>
    </row>
    <row r="17">
      <c r="A17" t="str">
        <v>PD.007</v>
      </c>
      <c r="B17" t="str">
        <v>C.1</v>
      </c>
      <c r="C17" t="str">
        <v>Yes varying levels of disclosure</v>
      </c>
      <c r="D17" t="str">
        <v>Excluded Class of Employees (List all)</v>
      </c>
      <c r="F17" t="str">
        <f>+IF(R17="","","See Amendment")</f>
        <v/>
      </c>
      <c r="G17" t="str">
        <v xml:space="preserve">cbox_collective_bargaining_agreement cbox_nonresident_aliens </v>
      </c>
    </row>
    <row r="18">
      <c r="A18" t="str">
        <v>PD.008</v>
      </c>
      <c r="B18" t="str">
        <v>C.1</v>
      </c>
      <c r="C18" t="str">
        <v>Yes varying levels of disclosure</v>
      </c>
      <c r="D18" t="str">
        <v>Does the plan have any additional participating employers? If so, please list employers:</v>
      </c>
      <c r="F18" t="str">
        <f>+IF(R18="","","See Amendment")</f>
        <v/>
      </c>
    </row>
    <row r="19">
      <c r="A19" t="str">
        <v>PD.009</v>
      </c>
      <c r="B19" t="str">
        <v>C.1</v>
      </c>
      <c r="C19" t="str">
        <v>No</v>
      </c>
      <c r="D19" t="str">
        <v>Does the plan recognize predecessor employer service? If so, please explain what is recognized.</v>
      </c>
      <c r="F19" t="str">
        <f>+IF(R19="","","See Amendment")</f>
        <v/>
      </c>
    </row>
    <row r="20">
      <c r="B20" t="str">
        <v>Compensation Provisions</v>
      </c>
    </row>
    <row r="21">
      <c r="A21" t="str">
        <v>PD.010</v>
      </c>
      <c r="B21" t="str">
        <v>C.1</v>
      </c>
      <c r="C21" t="str">
        <v>No</v>
      </c>
      <c r="D21" t="str">
        <v>Compensation Definition (If Complicated, Consider adding Summary Tab)</v>
      </c>
      <c r="F21" t="str">
        <f>+IF(R21="","","See Amendment")</f>
        <v/>
      </c>
      <c r="G21" t="str">
        <v xml:space="preserve">cbox_compensation_base_w2 </v>
      </c>
    </row>
    <row r="22">
      <c r="A22" t="str">
        <v>PD.011</v>
      </c>
      <c r="B22" t="str">
        <v>C.1</v>
      </c>
      <c r="C22" t="str">
        <v>No</v>
      </c>
      <c r="D22" t="str">
        <v>What is Compensation in first year of participation</v>
      </c>
      <c r="F22" t="str">
        <f>+IF(R22="","","See Amendment")</f>
        <v/>
      </c>
    </row>
    <row r="23">
      <c r="A23" t="str">
        <v>PD.012</v>
      </c>
      <c r="B23" t="str">
        <v>C.1</v>
      </c>
      <c r="C23" t="str">
        <v>No</v>
      </c>
      <c r="D23" t="str">
        <v>Is Severance Excluded?</v>
      </c>
      <c r="E23" t="str">
        <v>G)</v>
      </c>
      <c r="F23" t="str">
        <f>+IF(R23="","","See Amendment")</f>
        <v/>
      </c>
    </row>
    <row r="24">
      <c r="G24" t="str">
        <v>Label Type</v>
      </c>
      <c r="H24" t="str">
        <v>EE</v>
      </c>
      <c r="I24" t="str">
        <v>ER</v>
      </c>
      <c r="J24" t="str">
        <v>Other</v>
      </c>
      <c r="N24" t="str">
        <v>Label Type</v>
      </c>
      <c r="O24" t="str">
        <v>EE</v>
      </c>
      <c r="P24" t="str">
        <v>ER</v>
      </c>
      <c r="Q24" t="str">
        <v>Other</v>
      </c>
      <c r="V24" t="str">
        <v>Label Type</v>
      </c>
      <c r="W24" t="str">
        <v>EE</v>
      </c>
      <c r="X24" t="str">
        <v>ER</v>
      </c>
      <c r="Y24" t="str">
        <v>Other</v>
      </c>
    </row>
    <row r="25">
      <c r="A25" t="str">
        <v>PD.013</v>
      </c>
      <c r="B25" t="str">
        <v>C.1</v>
      </c>
      <c r="C25" t="str">
        <v>No</v>
      </c>
      <c r="D25" t="str">
        <v>Excluded Compensation</v>
      </c>
      <c r="E25" t="str">
        <v>A)</v>
      </c>
      <c r="F25" t="str">
        <f>+IF(R25="","","See Amendment")</f>
        <v/>
      </c>
      <c r="G25" t="str">
        <v xml:space="preserve">cbox_additional_alterations_reimbursements cbox_additional_alterations_unused_leave </v>
      </c>
    </row>
    <row r="26">
      <c r="A26" t="str">
        <v>PD.014</v>
      </c>
      <c r="E26" t="str">
        <v>B)</v>
      </c>
      <c r="F26" t="str">
        <f>+IF(R26="","","See Amendment")</f>
        <v/>
      </c>
    </row>
    <row r="27">
      <c r="A27" t="str">
        <v>PD.015</v>
      </c>
      <c r="E27" t="str">
        <v>C)</v>
      </c>
      <c r="F27" t="str">
        <f>+IF(R27="","","See Amendment")</f>
        <v/>
      </c>
    </row>
    <row r="28">
      <c r="A28" t="str">
        <v>PD.016</v>
      </c>
      <c r="E28" t="str">
        <v>D)</v>
      </c>
      <c r="F28" t="str">
        <f>+IF(R28="","","See Amendment")</f>
        <v/>
      </c>
    </row>
    <row r="29">
      <c r="A29" t="str">
        <v>PD.017</v>
      </c>
      <c r="E29" t="str">
        <v>E)</v>
      </c>
      <c r="F29" t="str">
        <f>+IF(R29="","","See Amendment")</f>
        <v/>
      </c>
    </row>
    <row r="30">
      <c r="A30" t="str">
        <v>PD.018</v>
      </c>
      <c r="E30" t="str">
        <v>F)</v>
      </c>
      <c r="F30" t="str">
        <f>+IF(R30="","","See Amendment")</f>
        <v/>
      </c>
    </row>
    <row r="32">
      <c r="B32" t="str">
        <v>C.1</v>
      </c>
      <c r="C32" t="str">
        <v>No</v>
      </c>
      <c r="D32" t="str">
        <v>Does the Plan exclude compensation received after termination (excluding severance)? If yes, please complete the section below.</v>
      </c>
      <c r="F32" t="str">
        <f>+IF(R32="","","See Amendment")</f>
        <v/>
      </c>
    </row>
    <row r="33">
      <c r="G33" t="str">
        <v>Label Type</v>
      </c>
      <c r="H33" t="str">
        <v>EE</v>
      </c>
      <c r="I33" t="str">
        <v>ER</v>
      </c>
      <c r="J33" t="str">
        <v>Other</v>
      </c>
      <c r="N33" t="str">
        <v>Label Type</v>
      </c>
      <c r="O33" t="str">
        <v>EE</v>
      </c>
      <c r="P33" t="str">
        <v>ER</v>
      </c>
      <c r="Q33" t="str">
        <v>Other</v>
      </c>
      <c r="V33" t="str">
        <v>Label Type</v>
      </c>
      <c r="W33" t="str">
        <v>EE</v>
      </c>
      <c r="X33" t="str">
        <v>ER</v>
      </c>
      <c r="Y33" t="str">
        <v>Other</v>
      </c>
    </row>
    <row r="34">
      <c r="A34" t="str">
        <v>PD.019</v>
      </c>
      <c r="B34" t="str">
        <v>C.1</v>
      </c>
      <c r="C34" t="str">
        <v>No</v>
      </c>
      <c r="D34" t="str">
        <v>Compensation Received after termination (Excluding Severance)</v>
      </c>
      <c r="E34" t="str">
        <v>AA)</v>
      </c>
      <c r="F34" t="str">
        <f>+IF(R34="","","See Amendment")</f>
        <v/>
      </c>
    </row>
    <row r="35">
      <c r="A35" t="str">
        <v>PD.020</v>
      </c>
      <c r="E35" t="str">
        <v>BB)</v>
      </c>
      <c r="F35" t="str">
        <f>+IF(R35="","","See Amendment")</f>
        <v/>
      </c>
    </row>
    <row r="36">
      <c r="A36" t="str">
        <v>PD.021</v>
      </c>
      <c r="E36" t="str">
        <v>CC)</v>
      </c>
      <c r="F36" t="str">
        <f>+IF(R36="","","See Amendment")</f>
        <v/>
      </c>
    </row>
    <row r="37">
      <c r="A37" t="str">
        <v>PD.022</v>
      </c>
      <c r="E37" t="str">
        <v>DD)</v>
      </c>
      <c r="F37" t="str">
        <f>+IF(R37="","","See Amendment")</f>
        <v/>
      </c>
    </row>
    <row r="38">
      <c r="A38" t="str">
        <v>PD.023</v>
      </c>
      <c r="E38" t="str">
        <v>EE)</v>
      </c>
      <c r="F38" t="str">
        <f>+IF(R38="","","See Amendment")</f>
        <v/>
      </c>
    </row>
    <row r="39">
      <c r="A39" t="str">
        <v>PD.024</v>
      </c>
      <c r="E39" t="str">
        <v>FF)</v>
      </c>
      <c r="F39" t="str">
        <f>+IF(R39="","","See Amendment")</f>
        <v/>
      </c>
    </row>
    <row r="40">
      <c r="A40" t="str">
        <v>PD.025</v>
      </c>
      <c r="B40" t="str">
        <v>C.1</v>
      </c>
      <c r="C40" t="str">
        <v>No</v>
      </c>
      <c r="D40" t="str">
        <v xml:space="preserve">Does the plan allow special elections on bonuses? </v>
      </c>
      <c r="F40" t="str">
        <f>+IF(R40="","","See Amendment")</f>
        <v/>
      </c>
    </row>
    <row r="41">
      <c r="A41" t="str">
        <v>PD.025</v>
      </c>
      <c r="B41" t="str">
        <v>C.1</v>
      </c>
      <c r="C41" t="str">
        <v>No</v>
      </c>
      <c r="D41" t="str">
        <v>If special elections on bonuses allowed, if no election is made by the participant what deferral rate will the bonus be subject to? (0% or current deferral election rate)</v>
      </c>
      <c r="F41" t="str">
        <f>+IF(R41="","","See Amendment")</f>
        <v/>
      </c>
    </row>
    <row r="42">
      <c r="B42" t="str">
        <v>EE Contribution Provisions</v>
      </c>
    </row>
    <row r="43">
      <c r="A43" t="str">
        <v>PD.026</v>
      </c>
      <c r="B43" t="str">
        <v>C.1</v>
      </c>
      <c r="C43" t="str">
        <v>Yes</v>
      </c>
      <c r="D43" t="str">
        <v>Does the plan allow for participants to make catch-up contributions once they reach age 50?</v>
      </c>
      <c r="F43" t="str">
        <f>+IF(R43="","","See Amendment")</f>
        <v/>
      </c>
    </row>
    <row r="44">
      <c r="A44" t="str">
        <v>PD.027</v>
      </c>
      <c r="B44" t="str">
        <v>C.1</v>
      </c>
      <c r="C44" t="str">
        <v>No</v>
      </c>
      <c r="D44" t="str">
        <v>Are catch-up contributions included for purposes of calculating matching contributions?</v>
      </c>
      <c r="F44" t="str">
        <f>+IF(R44="","","See Amendment")</f>
        <v/>
      </c>
      <c r="G44" t="str">
        <v>Yes</v>
      </c>
    </row>
    <row r="45">
      <c r="A45" t="str">
        <v>PD.028</v>
      </c>
      <c r="B45" t="str">
        <v>C.1</v>
      </c>
      <c r="C45" t="str">
        <v>Yes</v>
      </c>
      <c r="D45" t="str">
        <v>Maximum Deferral Contribution Amount or %</v>
      </c>
      <c r="F45" t="str">
        <f>+IF(R45="","","See Amendment")</f>
        <v/>
      </c>
      <c r="G45" t="str">
        <v>100%</v>
      </c>
    </row>
    <row r="46">
      <c r="A46" t="str">
        <v>PD.029</v>
      </c>
      <c r="B46" t="str">
        <v>C.1</v>
      </c>
      <c r="C46" t="str">
        <v>No</v>
      </c>
      <c r="D46" t="str">
        <v>Deferral election - flat dollar or % or both?</v>
      </c>
      <c r="F46" t="str">
        <f>+IF(R46="","","See Amendment")</f>
        <v/>
      </c>
    </row>
    <row r="47">
      <c r="A47" t="str">
        <v>PD.030</v>
      </c>
      <c r="B47" t="str">
        <v>C.1</v>
      </c>
      <c r="C47" t="str">
        <v>No</v>
      </c>
      <c r="D47" t="str">
        <v>Frequency of deferral change (pay period, monthly, quarterly, etc)</v>
      </c>
      <c r="F47" t="str">
        <f>+IF(R47="","","See Amendment")</f>
        <v/>
      </c>
      <c r="G47" t="str">
        <v/>
      </c>
    </row>
    <row r="48">
      <c r="A48" t="str">
        <v>PD.031</v>
      </c>
      <c r="B48" t="str">
        <v>C.1</v>
      </c>
      <c r="C48" t="str">
        <v>Yes</v>
      </c>
      <c r="D48" t="str">
        <v>Does the plan have auto-enrollment?</v>
      </c>
      <c r="F48" t="str">
        <f>+IF(R48="","","See Amendment")</f>
        <v/>
      </c>
      <c r="G48" t="str">
        <v>Yes</v>
      </c>
    </row>
    <row r="49">
      <c r="A49" t="str">
        <v>PD.032</v>
      </c>
      <c r="B49" t="str">
        <v>C.1</v>
      </c>
      <c r="C49" t="str">
        <v>Yes</v>
      </c>
      <c r="D49" t="str">
        <v>What is the auto-enrollment %?</v>
      </c>
      <c r="F49" t="str">
        <f>+IF(R49="","","See Amendment")</f>
        <v/>
      </c>
    </row>
    <row r="50">
      <c r="A50" t="str">
        <v>PD.033</v>
      </c>
      <c r="B50" t="str">
        <v>C.1</v>
      </c>
      <c r="C50" t="str">
        <v>No</v>
      </c>
      <c r="D50" t="str">
        <v>How long do participants have to opt out of auto-enrollment?</v>
      </c>
      <c r="F50" t="str">
        <f>+IF(R50="","","See Amendment")</f>
        <v/>
      </c>
    </row>
    <row r="51">
      <c r="A51" t="str">
        <v>PD.034</v>
      </c>
      <c r="B51" t="str">
        <v>C.1</v>
      </c>
      <c r="C51" t="str">
        <v>Yes</v>
      </c>
      <c r="D51" t="str">
        <v>How long is the wait period for auto-enrollment to go into effect?</v>
      </c>
      <c r="F51" t="str">
        <f>+IF(R51="","","See Amendment")</f>
        <v/>
      </c>
    </row>
    <row r="52">
      <c r="A52" t="str">
        <v>PD.035</v>
      </c>
      <c r="B52" t="str">
        <v>C.1</v>
      </c>
      <c r="C52" t="str">
        <v>Yes</v>
      </c>
      <c r="D52" t="str">
        <v>Does plan have auto-increase or auto-escalation?</v>
      </c>
      <c r="F52" t="str">
        <f>+IF(R52="","","See Amendment")</f>
        <v/>
      </c>
    </row>
    <row r="53">
      <c r="A53" t="str">
        <v>PD.036</v>
      </c>
      <c r="B53" t="str">
        <v>C.1</v>
      </c>
      <c r="C53" t="str">
        <v>Yes</v>
      </c>
      <c r="D53" t="str">
        <v>What is auto-escalation %?</v>
      </c>
      <c r="F53" t="str">
        <f>+IF(R53="","","See Amendment")</f>
        <v/>
      </c>
    </row>
    <row r="54">
      <c r="A54" t="str">
        <v>PD.037</v>
      </c>
      <c r="B54" t="str">
        <v>C.1</v>
      </c>
      <c r="C54" t="str">
        <v>Yes</v>
      </c>
      <c r="D54" t="str">
        <v>What is auto-escalation cap %?</v>
      </c>
      <c r="F54" t="str">
        <f>+IF(R54="","","See Amendment")</f>
        <v/>
      </c>
    </row>
    <row r="55">
      <c r="A55" t="str">
        <v>PD.038</v>
      </c>
      <c r="B55" t="str">
        <v>C.1</v>
      </c>
      <c r="C55" t="str">
        <v>Yes</v>
      </c>
      <c r="D55" t="str">
        <v>When does the auto-escalation % go into effect?</v>
      </c>
      <c r="F55" t="str">
        <f>+IF(R55="","","See Amendment")</f>
        <v/>
      </c>
    </row>
    <row r="56">
      <c r="A56" t="str">
        <v>PD.039</v>
      </c>
      <c r="B56" t="str">
        <v>C.1</v>
      </c>
      <c r="C56" t="str">
        <v>Yes</v>
      </c>
      <c r="D56" t="str">
        <v>Are Roth contributions permitted?</v>
      </c>
      <c r="F56" t="str">
        <f>+IF(R56="","","See Amendment")</f>
        <v/>
      </c>
      <c r="G56" t="str">
        <v>Yes</v>
      </c>
    </row>
    <row r="57">
      <c r="A57" t="str">
        <v>PD.040</v>
      </c>
      <c r="B57" t="str">
        <v>C.1</v>
      </c>
      <c r="D57" t="str">
        <v>Other Plan Specific Provisions?</v>
      </c>
      <c r="F57" t="str">
        <f>+IF(R57="","","See Amendment")</f>
        <v/>
      </c>
    </row>
    <row r="58">
      <c r="B58" t="str">
        <v>ER Contribution Provisions</v>
      </c>
    </row>
    <row r="59">
      <c r="G59" t="str">
        <v>Discretionary/Fixed</v>
      </c>
      <c r="H59" t="str">
        <v>Formula</v>
      </c>
      <c r="I59" t="str">
        <v>Period</v>
      </c>
      <c r="J59" t="str">
        <v>Eligibility</v>
      </c>
      <c r="N59" t="str">
        <v>Discretionary/Fixed</v>
      </c>
      <c r="O59" t="str">
        <v>Formula</v>
      </c>
      <c r="P59" t="str">
        <v>Period</v>
      </c>
      <c r="Q59" t="str">
        <v>Eligibility</v>
      </c>
      <c r="V59" t="str">
        <v>Discretionary/Fixed</v>
      </c>
      <c r="W59" t="str">
        <v>Formula</v>
      </c>
      <c r="X59" t="str">
        <v>Period</v>
      </c>
      <c r="Y59" t="str">
        <v>Eligibility</v>
      </c>
    </row>
    <row r="60">
      <c r="A60" t="str">
        <v>PD.041</v>
      </c>
      <c r="B60" t="str">
        <v>C.1</v>
      </c>
      <c r="C60" t="str">
        <v>Yes</v>
      </c>
      <c r="D60" t="str">
        <v>Matching contributions</v>
      </c>
      <c r="F60" t="str">
        <f>+IF(R60="","","See Amendment")</f>
        <v/>
      </c>
    </row>
    <row r="61">
      <c r="A61" t="str">
        <v>PD.042</v>
      </c>
      <c r="B61" t="str">
        <v>C.1</v>
      </c>
      <c r="C61" t="str">
        <v>Yes</v>
      </c>
      <c r="D61" t="str">
        <v>Non-elective contributions</v>
      </c>
      <c r="F61" t="str">
        <f>+IF(R61="","","See Amendment")</f>
        <v/>
      </c>
    </row>
    <row r="62">
      <c r="A62" t="str">
        <v>PD.043</v>
      </c>
      <c r="B62" t="str">
        <v>C.1</v>
      </c>
      <c r="C62" t="str">
        <v>Yes</v>
      </c>
      <c r="D62" t="str">
        <v>Other ER Contributions (Please Label)</v>
      </c>
      <c r="F62" t="str">
        <f>+IF(R62="","","See Amendment")</f>
        <v/>
      </c>
    </row>
    <row r="63">
      <c r="A63" t="str">
        <v>PD.044</v>
      </c>
      <c r="B63" t="str">
        <v>C.1</v>
      </c>
      <c r="C63" t="str">
        <v>Yes</v>
      </c>
      <c r="D63" t="str">
        <v>Other ER Contributions (Please Label)</v>
      </c>
      <c r="F63" t="str">
        <f>+IF(R63="","","See Amendment")</f>
        <v/>
      </c>
    </row>
    <row r="64">
      <c r="A64" t="str">
        <v>PD.045</v>
      </c>
      <c r="B64" t="str">
        <v>C.1</v>
      </c>
      <c r="C64" t="str">
        <v>Yes</v>
      </c>
      <c r="D64" t="str">
        <v>Other ER Contributions (Please Label)</v>
      </c>
      <c r="F64" t="str">
        <f>+IF(R64="","","See Amendment")</f>
        <v/>
      </c>
    </row>
    <row r="65">
      <c r="A65" t="str">
        <v>PD.046</v>
      </c>
      <c r="B65" t="str">
        <v>C.1</v>
      </c>
      <c r="C65" t="str">
        <v>Yes</v>
      </c>
      <c r="D65" t="str">
        <v>Qualified non-elective contributions</v>
      </c>
      <c r="F65" t="str">
        <f>+IF(R65="","","See Amendment")</f>
        <v/>
      </c>
    </row>
  </sheetData>
  <mergeCells count="55">
    <mergeCell ref="B20:L20"/>
    <mergeCell ref="B42:L42"/>
    <mergeCell ref="B58:L58"/>
    <mergeCell ref="D57:E57"/>
    <mergeCell ref="D50:E50"/>
    <mergeCell ref="B34:B39"/>
    <mergeCell ref="C34:C39"/>
    <mergeCell ref="D34:D39"/>
    <mergeCell ref="D40:E40"/>
    <mergeCell ref="D43:E43"/>
    <mergeCell ref="D44:E44"/>
    <mergeCell ref="D45:E45"/>
    <mergeCell ref="D46:E46"/>
    <mergeCell ref="D47:E47"/>
    <mergeCell ref="D48:E48"/>
    <mergeCell ref="D49:E49"/>
    <mergeCell ref="D60:E60"/>
    <mergeCell ref="D61:E61"/>
    <mergeCell ref="D65:E65"/>
    <mergeCell ref="D51:E51"/>
    <mergeCell ref="D52:E52"/>
    <mergeCell ref="D53:E53"/>
    <mergeCell ref="D54:E54"/>
    <mergeCell ref="D55:E55"/>
    <mergeCell ref="D56:E56"/>
    <mergeCell ref="D62:E62"/>
    <mergeCell ref="D64:E64"/>
    <mergeCell ref="D63:E63"/>
    <mergeCell ref="D21:E21"/>
    <mergeCell ref="D22:E22"/>
    <mergeCell ref="B25:B30"/>
    <mergeCell ref="C25:C30"/>
    <mergeCell ref="D25:D30"/>
    <mergeCell ref="D41:E41"/>
    <mergeCell ref="B31:L31"/>
    <mergeCell ref="D32:E32"/>
    <mergeCell ref="AB1:AB8"/>
    <mergeCell ref="N3:T3"/>
    <mergeCell ref="V3:AA3"/>
    <mergeCell ref="D19:E19"/>
    <mergeCell ref="B10:B12"/>
    <mergeCell ref="C10:C12"/>
    <mergeCell ref="D10:D12"/>
    <mergeCell ref="B14:B16"/>
    <mergeCell ref="C14:C16"/>
    <mergeCell ref="D14:D16"/>
    <mergeCell ref="D17:E17"/>
    <mergeCell ref="D18:E18"/>
    <mergeCell ref="B9:L9"/>
    <mergeCell ref="D8:E8"/>
    <mergeCell ref="G8:J8"/>
    <mergeCell ref="N8:Q8"/>
    <mergeCell ref="V8:Y8"/>
    <mergeCell ref="M1:M8"/>
    <mergeCell ref="U1:U8"/>
  </mergeCells>
  <pageMargins left="0.7" right="0.7" top="0.75" bottom="0.75" header="0.3" footer="0.3"/>
  <ignoredErrors>
    <ignoredError numberStoredAsText="1" sqref="A1:AB6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B40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G9" t="str">
        <v>Yes/No</v>
      </c>
      <c r="H9" t="str">
        <v>Minimum $</v>
      </c>
      <c r="I9" t="str">
        <v># Allowed</v>
      </c>
      <c r="N9" t="str">
        <v>Yes/No</v>
      </c>
      <c r="O9" t="str">
        <v>Minimum $</v>
      </c>
      <c r="P9" t="str">
        <v># Allowed</v>
      </c>
      <c r="V9" t="str">
        <v>Yes/No</v>
      </c>
      <c r="W9" t="str">
        <v>Minimum $</v>
      </c>
      <c r="X9" t="str">
        <v># Allowed</v>
      </c>
    </row>
    <row r="10">
      <c r="A10" t="str">
        <v>PD.047</v>
      </c>
      <c r="B10" t="str">
        <v>D.1</v>
      </c>
      <c r="C10" t="str">
        <v>Yes</v>
      </c>
      <c r="D10" t="str">
        <v>Types of In-service distributions</v>
      </c>
      <c r="E10" t="str">
        <v>Hardship</v>
      </c>
      <c r="F10" t="str">
        <f>+IF(R10="","","See Amendment")</f>
        <v/>
      </c>
      <c r="G10" t="str">
        <v>Yes</v>
      </c>
    </row>
    <row r="11">
      <c r="A11" t="str">
        <v>PD.048</v>
      </c>
      <c r="E11">
        <v>59.5</v>
      </c>
      <c r="F11" t="str">
        <f>+IF(R11="","","See Amendment")</f>
        <v/>
      </c>
      <c r="G11" t="str">
        <v>Yes</v>
      </c>
    </row>
    <row r="12">
      <c r="A12" t="str">
        <v>PD.049</v>
      </c>
      <c r="E12" t="str">
        <v>Rollover Funds</v>
      </c>
      <c r="F12" t="str">
        <f>+IF(R12="","","See Amendment")</f>
        <v/>
      </c>
      <c r="G12" t="str">
        <v xml:space="preserve">cbox_inservice_withdrawals_active_military_distribution </v>
      </c>
    </row>
    <row r="13">
      <c r="A13" t="str">
        <v>PD.050</v>
      </c>
      <c r="E13" t="str">
        <v>COVID-19 Distributions</v>
      </c>
      <c r="F13" t="str">
        <f>+IF(R13="","","See Amendment")</f>
        <v/>
      </c>
    </row>
    <row r="14">
      <c r="A14" t="str">
        <v>PD.050</v>
      </c>
      <c r="E14" t="str">
        <v>Others</v>
      </c>
      <c r="F14" t="str">
        <f>+IF(R14="","","See Amendment")</f>
        <v/>
      </c>
    </row>
    <row r="15">
      <c r="A15" t="str">
        <v>PD.051</v>
      </c>
      <c r="B15" t="str">
        <v>D.1</v>
      </c>
      <c r="C15" t="str">
        <v>No</v>
      </c>
      <c r="D15" t="str">
        <v>Allowable hardship reasons</v>
      </c>
      <c r="E15" t="str">
        <v>Medical expenses</v>
      </c>
      <c r="F15" t="str">
        <f>+IF(R15="","","See Amendment")</f>
        <v/>
      </c>
    </row>
    <row r="16">
      <c r="A16" t="str">
        <v>PD.052</v>
      </c>
      <c r="E16" t="str">
        <v>Purchase of primary residence</v>
      </c>
      <c r="F16" t="str">
        <f>+IF(R16="","","See Amendment")</f>
        <v/>
      </c>
    </row>
    <row r="17">
      <c r="A17" t="str">
        <v>PD.053</v>
      </c>
      <c r="E17" t="str">
        <v>Tuition costs</v>
      </c>
      <c r="F17" t="str">
        <f>+IF(R17="","","See Amendment")</f>
        <v/>
      </c>
    </row>
    <row r="18">
      <c r="A18" t="str">
        <v>PD.054</v>
      </c>
      <c r="E18" t="str">
        <v>Prevent eviction/foreclosure</v>
      </c>
      <c r="F18" t="str">
        <f>+IF(R18="","","See Amendment")</f>
        <v/>
      </c>
    </row>
    <row r="19">
      <c r="A19" t="str">
        <v>PD.055</v>
      </c>
      <c r="E19" t="str">
        <v>Funeral expenses</v>
      </c>
      <c r="F19" t="str">
        <f>+IF(R19="","","See Amendment")</f>
        <v/>
      </c>
    </row>
    <row r="20">
      <c r="A20" t="str">
        <v>PD.056</v>
      </c>
      <c r="E20" t="str">
        <v>Certain expenses to repair damage to primary residence</v>
      </c>
      <c r="F20" t="str">
        <f>+IF(R20="","","See Amendment")</f>
        <v/>
      </c>
    </row>
    <row r="21">
      <c r="A21" t="str">
        <v>PD.057</v>
      </c>
      <c r="E21" t="str">
        <v>Others (describe)</v>
      </c>
      <c r="F21" t="str">
        <f>+IF(R21="","","See Amendment")</f>
        <v/>
      </c>
    </row>
    <row r="22">
      <c r="A22" t="str">
        <v>PD.058</v>
      </c>
      <c r="B22" t="str">
        <v>D.1</v>
      </c>
      <c r="C22" t="str">
        <v>No</v>
      </c>
      <c r="D22" t="str">
        <v>Plan loan required for hardship?</v>
      </c>
      <c r="F22" t="str">
        <f>+IF(R22="","","See Amendment")</f>
        <v/>
      </c>
      <c r="G22" t="str">
        <v>No</v>
      </c>
    </row>
    <row r="23" xml:space="preserve">
      <c r="A23" t="str">
        <v>PD.059</v>
      </c>
      <c r="B23" t="str">
        <v>D.1</v>
      </c>
      <c r="C23" t="str">
        <v>No</v>
      </c>
      <c r="D23" t="str">
        <v>Allowable sources for hardship?</v>
      </c>
      <c r="F23" t="str">
        <f>+IF(R23="","","See Amendment")</f>
        <v/>
      </c>
      <c r="G23" t="str" xml:space="preserve">
        <v xml:space="preserve">Deferral Contributions and vested amounts from the following sub-accounts:
Roth IPC 1 Profit Sharing Match</v>
      </c>
    </row>
    <row r="24">
      <c r="A24" t="str">
        <v>PD.060</v>
      </c>
      <c r="B24" t="str">
        <v>D.1</v>
      </c>
      <c r="C24" t="str">
        <v>No</v>
      </c>
      <c r="D24" t="str">
        <v>Do contributions cease after hardship? How many months?</v>
      </c>
      <c r="F24" t="str">
        <f>+IF(R24="","","See Amendment")</f>
        <v/>
      </c>
      <c r="G24" t="str">
        <v>No</v>
      </c>
    </row>
    <row r="25">
      <c r="G25" t="str">
        <v>Match</v>
      </c>
      <c r="H25" t="str">
        <v>Non-elec</v>
      </c>
      <c r="I25" t="str">
        <v>Other</v>
      </c>
      <c r="J25" t="str">
        <v>Plan Doc Reference</v>
      </c>
      <c r="N25" t="str">
        <v>Match</v>
      </c>
      <c r="O25" t="str">
        <v>Non-elec</v>
      </c>
      <c r="P25" t="str">
        <v>Other</v>
      </c>
      <c r="Q25" t="str">
        <v>Plan Doc Reference</v>
      </c>
      <c r="V25" t="str">
        <v>Match</v>
      </c>
      <c r="W25" t="str">
        <v>Non-elec</v>
      </c>
      <c r="X25" t="str">
        <v>Other</v>
      </c>
      <c r="Y25" t="str">
        <v>Plan Doc Reference</v>
      </c>
    </row>
    <row r="26">
      <c r="A26" t="str">
        <v>PD.061</v>
      </c>
      <c r="B26" t="str">
        <v>D.1</v>
      </c>
      <c r="C26" t="str">
        <v>Yes</v>
      </c>
      <c r="D26" t="str">
        <v>Vesting</v>
      </c>
      <c r="E26" t="str">
        <v>0 years</v>
      </c>
      <c r="F26" t="str">
        <f>+IF(R26="","","See Amendment")</f>
        <v/>
      </c>
      <c r="J26" t="str">
        <f>+"PD Reference - "&amp;G25</f>
        <v>PD Reference - Match</v>
      </c>
      <c r="Q26" t="str">
        <f>+"PD Reference - "&amp;N25</f>
        <v>PD Reference - Match</v>
      </c>
      <c r="Y26" t="str">
        <f>+"PD Reference - "&amp;V25</f>
        <v>PD Reference - Match</v>
      </c>
    </row>
    <row r="27">
      <c r="A27" t="str">
        <v>PD.062</v>
      </c>
      <c r="E27" t="str">
        <v>1 year</v>
      </c>
      <c r="F27" t="str">
        <f>+IF(R27="","","See Amendment")</f>
        <v/>
      </c>
      <c r="J27" t="str">
        <f>+"PD Reference - "&amp;H25</f>
        <v>PD Reference - Non-elec</v>
      </c>
      <c r="Q27" t="str">
        <f>+"PD Reference - "&amp;O25</f>
        <v>PD Reference - Non-elec</v>
      </c>
      <c r="Y27" t="str">
        <f>+"PD Reference - "&amp;W25</f>
        <v>PD Reference - Non-elec</v>
      </c>
    </row>
    <row r="28">
      <c r="A28" t="str">
        <v>PD.063</v>
      </c>
      <c r="E28" t="str">
        <v>2 years</v>
      </c>
      <c r="F28" t="str">
        <f>+IF(R28="","","See Amendment")</f>
        <v/>
      </c>
      <c r="J28" t="str">
        <f>+"PD Reference - "&amp;I25</f>
        <v>PD Reference - Other</v>
      </c>
      <c r="Q28" t="str">
        <f>+"PD Reference - "&amp;P25</f>
        <v>PD Reference - Other</v>
      </c>
      <c r="Y28" t="str">
        <f>+"PD Reference - "&amp;X25</f>
        <v>PD Reference - Other</v>
      </c>
    </row>
    <row r="29">
      <c r="A29" t="str">
        <v>PD.064</v>
      </c>
      <c r="E29" t="str">
        <v>3 years</v>
      </c>
      <c r="F29" t="str">
        <f>+IF(R29="","","See Amendment")</f>
        <v/>
      </c>
    </row>
    <row r="30">
      <c r="A30" t="str">
        <v>PD.065</v>
      </c>
      <c r="E30" t="str">
        <v>4 years</v>
      </c>
      <c r="F30" t="str">
        <f>+IF(R30="","","See Amendment")</f>
        <v/>
      </c>
    </row>
    <row r="31">
      <c r="A31" t="str">
        <v>PD.066</v>
      </c>
      <c r="E31" t="str">
        <v>5 years</v>
      </c>
      <c r="F31" t="str">
        <f>+IF(R31="","","See Amendment")</f>
        <v/>
      </c>
    </row>
    <row r="32">
      <c r="A32" t="str">
        <v>PD.067</v>
      </c>
      <c r="E32" t="str">
        <v>6 years +</v>
      </c>
      <c r="F32" t="str">
        <f>+IF(R32="","","See Amendment")</f>
        <v/>
      </c>
    </row>
    <row r="33">
      <c r="G33" t="str">
        <v>Match</v>
      </c>
      <c r="H33" t="str">
        <v>Time Period</v>
      </c>
      <c r="N33" t="str">
        <v>Match</v>
      </c>
      <c r="O33" t="str">
        <v>Time Period</v>
      </c>
      <c r="V33" t="str">
        <v>Match</v>
      </c>
      <c r="W33" t="str">
        <v>Time Period</v>
      </c>
    </row>
    <row r="34">
      <c r="A34" t="str">
        <v>PD.068</v>
      </c>
      <c r="B34" t="str">
        <v>D.1</v>
      </c>
      <c r="C34" t="str">
        <v>No</v>
      </c>
      <c r="D34" t="str">
        <v>Year of service method</v>
      </c>
      <c r="F34" t="str">
        <f>+IF(R34="","","See Amendment")</f>
        <v/>
      </c>
      <c r="G34" t="str">
        <v/>
      </c>
    </row>
    <row r="35">
      <c r="A35" t="str">
        <v>PD.069</v>
      </c>
      <c r="B35" t="str">
        <v>D.1</v>
      </c>
      <c r="C35" t="str">
        <v>No</v>
      </c>
      <c r="D35" t="str">
        <v>Mandatory cash out dollar value</v>
      </c>
      <c r="F35" t="str">
        <f>+IF(R35="","","See Amendment")</f>
        <v/>
      </c>
      <c r="G35" t="str">
        <v/>
      </c>
    </row>
    <row r="36">
      <c r="A36" t="str">
        <v>PD.070</v>
      </c>
      <c r="B36" t="str">
        <v>D.1</v>
      </c>
      <c r="C36" t="str">
        <v>Yes</v>
      </c>
      <c r="D36" t="str">
        <v>Allowable forms of distribution</v>
      </c>
      <c r="E36" t="str">
        <v>Lump sums</v>
      </c>
      <c r="F36" t="str">
        <f>+IF(R36="","","See Amendment")</f>
        <v/>
      </c>
      <c r="G36" t="str">
        <v>Lump Sum Payments - Lump sum payments are always available under the Plan and are the normal form of payment under the Plan except as modified in Subsection 1.20(d)(2) below.</v>
      </c>
    </row>
    <row r="37">
      <c r="A37" t="str">
        <v>PD.071</v>
      </c>
      <c r="E37" t="str">
        <v>Annuities</v>
      </c>
      <c r="F37" t="str">
        <f>+IF(R37="","","See Amendment")</f>
        <v/>
      </c>
      <c r="G37" t="str">
        <v>No</v>
      </c>
    </row>
    <row r="38">
      <c r="A38" t="str">
        <v>PD.072</v>
      </c>
      <c r="E38" t="str">
        <v>Installments</v>
      </c>
      <c r="F38" t="str">
        <f>+IF(R38="","","See Amendment")</f>
        <v/>
      </c>
      <c r="G38" t="str">
        <v>No</v>
      </c>
    </row>
    <row r="39">
      <c r="A39" t="str">
        <v>PD.073</v>
      </c>
      <c r="E39" t="str">
        <v>Partial withdrawals</v>
      </c>
      <c r="F39" t="str">
        <f>+IF(R39="","","See Amendment")</f>
        <v/>
      </c>
      <c r="G39" t="str">
        <v>No</v>
      </c>
    </row>
    <row r="40">
      <c r="A40" t="str">
        <v>PD.074</v>
      </c>
      <c r="E40" t="str">
        <v>Others (describe)</v>
      </c>
      <c r="F40" t="str">
        <f>+IF(R40="","","See Amendment")</f>
        <v/>
      </c>
    </row>
  </sheetData>
  <mergeCells count="26">
    <mergeCell ref="B36:B40"/>
    <mergeCell ref="C36:C40"/>
    <mergeCell ref="D36:D40"/>
    <mergeCell ref="B15:B21"/>
    <mergeCell ref="C15:C21"/>
    <mergeCell ref="D15:D21"/>
    <mergeCell ref="D22:E22"/>
    <mergeCell ref="D23:E23"/>
    <mergeCell ref="D24:E24"/>
    <mergeCell ref="B26:B32"/>
    <mergeCell ref="C26:C32"/>
    <mergeCell ref="D26:D32"/>
    <mergeCell ref="D34:E34"/>
    <mergeCell ref="D35:E35"/>
    <mergeCell ref="B10:B14"/>
    <mergeCell ref="C10:C14"/>
    <mergeCell ref="D10:D14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4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7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PD.075</v>
      </c>
      <c r="B9" t="str">
        <v>E.1</v>
      </c>
      <c r="C9" t="str">
        <v>Yes</v>
      </c>
      <c r="D9" t="str">
        <v>Are loans allowable?</v>
      </c>
      <c r="F9" t="str">
        <f>+IF(R9="","","See Amendment")</f>
        <v/>
      </c>
      <c r="G9" t="str">
        <v>Yes</v>
      </c>
    </row>
    <row r="10">
      <c r="A10" t="str">
        <v>PD.075</v>
      </c>
      <c r="B10" t="str">
        <v>E.1</v>
      </c>
      <c r="C10" t="str">
        <v>Yes</v>
      </c>
      <c r="D10" t="str">
        <v>Minimum loan amount</v>
      </c>
      <c r="F10" t="str">
        <f>+IF(R10="","","See Amendment")</f>
        <v/>
      </c>
    </row>
    <row r="11">
      <c r="A11" t="str">
        <v>PD.076</v>
      </c>
      <c r="B11" t="str">
        <v>E.1</v>
      </c>
      <c r="C11" t="str">
        <v>No</v>
      </c>
      <c r="D11" t="str">
        <v>Hardship required for loans?</v>
      </c>
      <c r="F11" t="str">
        <f>+IF(R11="","","See Amendment")</f>
        <v/>
      </c>
      <c r="G11" t="str">
        <v>No</v>
      </c>
    </row>
    <row r="12">
      <c r="A12" t="str">
        <v>PD.077</v>
      </c>
      <c r="B12" t="str">
        <v>E.1</v>
      </c>
      <c r="C12" t="str">
        <v>No</v>
      </c>
      <c r="D12" t="str">
        <v>Spousal consent for loans?</v>
      </c>
      <c r="F12" t="str">
        <f>+IF(R12="","","See Amendment")</f>
        <v/>
      </c>
    </row>
    <row r="13">
      <c r="A13" t="str">
        <v>PD.078</v>
      </c>
      <c r="B13" t="str">
        <v>E.1</v>
      </c>
      <c r="C13" t="str">
        <v>Yes</v>
      </c>
      <c r="D13" t="str">
        <v>Number of loans allowed</v>
      </c>
      <c r="F13" t="str">
        <f>+IF(R13="","","See Amendment")</f>
        <v/>
      </c>
    </row>
    <row r="14">
      <c r="A14" t="str">
        <v>PD.079</v>
      </c>
      <c r="B14" t="str">
        <v>E.1</v>
      </c>
      <c r="C14" t="str">
        <v>Yes</v>
      </c>
      <c r="D14" t="str">
        <v>Length of loan for general purpose?</v>
      </c>
      <c r="F14" t="str">
        <f>+IF(R14="","","See Amendment")</f>
        <v/>
      </c>
    </row>
    <row r="15">
      <c r="A15" t="str">
        <v>PD.080</v>
      </c>
      <c r="B15" t="str">
        <v>E.1</v>
      </c>
      <c r="C15" t="str">
        <v>Yes</v>
      </c>
      <c r="D15" t="str">
        <v>Length of loan for purchase of primary residence?</v>
      </c>
      <c r="F15" t="str">
        <f>+IF(R15="","","See Amendment")</f>
        <v/>
      </c>
    </row>
    <row r="16">
      <c r="A16" t="str">
        <v>PD.080</v>
      </c>
      <c r="B16" t="str">
        <v>E.1</v>
      </c>
      <c r="C16" t="str">
        <v>No</v>
      </c>
      <c r="D16" t="str">
        <v>Allowable sources for loans?</v>
      </c>
      <c r="F16" t="str">
        <f>+IF(R16="","","See Amendment")</f>
        <v/>
      </c>
    </row>
    <row r="17">
      <c r="A17" t="str">
        <v>PD.080</v>
      </c>
      <c r="B17" t="str">
        <v>E.1</v>
      </c>
      <c r="C17" t="str">
        <v>Yes</v>
      </c>
      <c r="D17" t="str">
        <v>How is interest rate to be determined</v>
      </c>
      <c r="F17" t="str">
        <f>+IF(R17="","","See Amendment")</f>
        <v/>
      </c>
    </row>
  </sheetData>
  <mergeCells count="18">
    <mergeCell ref="D17:E17"/>
    <mergeCell ref="D9:E9"/>
    <mergeCell ref="D16:E16"/>
    <mergeCell ref="D15:E15"/>
    <mergeCell ref="M1:M8"/>
    <mergeCell ref="U1:U8"/>
    <mergeCell ref="D10:E10"/>
    <mergeCell ref="D11:E11"/>
    <mergeCell ref="D12:E12"/>
    <mergeCell ref="D13:E13"/>
    <mergeCell ref="D14:E14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1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PD.081</v>
      </c>
      <c r="B9" t="str">
        <v>F.1</v>
      </c>
      <c r="C9" t="str">
        <v>Yes</v>
      </c>
      <c r="D9" t="str">
        <v>Does the Plan permit rollover contributions from other qualified plans?</v>
      </c>
      <c r="F9" t="str">
        <f>+IF(R9="","","See Amendment")</f>
        <v/>
      </c>
      <c r="G9" t="str">
        <v>Yes</v>
      </c>
    </row>
    <row r="10">
      <c r="A10" t="str">
        <v>PD.082</v>
      </c>
      <c r="B10" t="str">
        <v>F.1</v>
      </c>
      <c r="C10" t="str">
        <v>No</v>
      </c>
      <c r="D10" t="str">
        <v>Do rollovers require Plan Administrator approval?</v>
      </c>
      <c r="F10" t="str">
        <f>+IF(R10="","","See Amendment")</f>
        <v/>
      </c>
    </row>
    <row r="11">
      <c r="A11" t="str">
        <v>PD.083</v>
      </c>
      <c r="B11" t="str">
        <v>F.1</v>
      </c>
      <c r="C11" t="str">
        <v>No</v>
      </c>
      <c r="D11" t="str">
        <v>Any restrictions on sources allowable to be rolled into the Plan (after-tax/Roth)?</v>
      </c>
      <c r="F11" t="str">
        <f>+IF(R11="","","See Amendment")</f>
        <v/>
      </c>
    </row>
    <row r="12">
      <c r="A12" t="str">
        <v>PD.084</v>
      </c>
      <c r="B12" t="str">
        <v>F.1</v>
      </c>
      <c r="C12" t="str">
        <v>No</v>
      </c>
      <c r="D12" t="str">
        <v>Any restrictions on timing of permitted rollovers?</v>
      </c>
      <c r="F12" t="str">
        <f>+IF(R12="","","See Amendment")</f>
        <v/>
      </c>
    </row>
  </sheetData>
  <mergeCells count="13">
    <mergeCell ref="D9:E9"/>
    <mergeCell ref="D10:E10"/>
    <mergeCell ref="D11:E11"/>
    <mergeCell ref="D12:E12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1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1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PD.085</v>
      </c>
      <c r="B9" t="str">
        <v>G.1-EXP</v>
      </c>
      <c r="C9" t="str">
        <v>No</v>
      </c>
      <c r="D9" t="str">
        <v>How are expenses allocated to participants?</v>
      </c>
      <c r="F9" t="str">
        <f>+IF(R9="","","See Amendment")</f>
        <v/>
      </c>
    </row>
    <row r="10">
      <c r="A10" t="str">
        <v>PD.086</v>
      </c>
      <c r="B10" t="str">
        <v>G.1-EXP</v>
      </c>
      <c r="C10" t="str">
        <v>No</v>
      </c>
      <c r="D10" t="str">
        <v>Which expenses are allocated to participants?</v>
      </c>
    </row>
    <row r="11">
      <c r="A11" t="str">
        <v>PD.087</v>
      </c>
      <c r="B11" t="str">
        <v>G.1-EXP</v>
      </c>
      <c r="C11" t="str">
        <v>No</v>
      </c>
      <c r="D11" t="str">
        <v>How often are expenses allocated?</v>
      </c>
    </row>
  </sheetData>
  <mergeCells count="12">
    <mergeCell ref="D11:E11"/>
    <mergeCell ref="D9:E9"/>
    <mergeCell ref="D10:E10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1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B19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PD.088</v>
      </c>
      <c r="B9" t="str">
        <v>K.1</v>
      </c>
      <c r="C9" t="str">
        <v>Yes</v>
      </c>
      <c r="D9" t="str">
        <v>Can forfeitures be used:</v>
      </c>
      <c r="E9" t="str">
        <v>Reduce ER contributions</v>
      </c>
      <c r="F9" t="str">
        <f>+IF(R9="","","See Amendment")</f>
        <v/>
      </c>
    </row>
    <row r="10">
      <c r="A10" t="str">
        <v>PD.089</v>
      </c>
      <c r="E10" t="str">
        <v>Pay plan expenses</v>
      </c>
      <c r="F10" t="str">
        <f>+IF(R10="","","See Amendment")</f>
        <v/>
      </c>
    </row>
    <row r="11">
      <c r="A11" t="str">
        <v>PD.090</v>
      </c>
      <c r="E11" t="str">
        <v>Allocated to participants</v>
      </c>
      <c r="F11" t="str">
        <f>+IF(R11="","","See Amendment")</f>
        <v/>
      </c>
    </row>
    <row r="12">
      <c r="A12" t="str">
        <v>PD.091</v>
      </c>
      <c r="E12" t="str">
        <v>Others (describe)</v>
      </c>
      <c r="F12" t="str">
        <f>+IF(R12="","","See Amendment")</f>
        <v/>
      </c>
    </row>
    <row r="13">
      <c r="A13" t="str">
        <v>PD.092</v>
      </c>
      <c r="B13" t="str">
        <v>K.1</v>
      </c>
      <c r="C13" t="str">
        <v>No</v>
      </c>
      <c r="D13" t="str">
        <v>When do forfeitures for this plan occur?</v>
      </c>
      <c r="E13" t="str">
        <v>At distribution?</v>
      </c>
      <c r="F13" t="str">
        <f>+IF(R13="","","See Amendment")</f>
        <v/>
      </c>
    </row>
    <row r="14">
      <c r="A14" t="str">
        <v>PD.093</v>
      </c>
      <c r="E14" t="str">
        <v>At date of termination?</v>
      </c>
      <c r="F14" t="str">
        <f>+IF(R14="","","See Amendment")</f>
        <v/>
      </c>
    </row>
    <row r="15">
      <c r="A15" t="str">
        <v>PD.094</v>
      </c>
      <c r="E15" t="str">
        <v>5 years After Termination if Distribution has not been taken?</v>
      </c>
      <c r="F15" t="str">
        <f>+IF(R15="","","See Amendment")</f>
        <v/>
      </c>
    </row>
    <row r="16">
      <c r="A16" t="str">
        <v>PD.095</v>
      </c>
      <c r="E16" t="str">
        <v>Earlier of distribution or 5 year break in service?</v>
      </c>
      <c r="F16" t="str">
        <f>+IF(R16="","","See Amendment")</f>
        <v/>
      </c>
    </row>
    <row r="17">
      <c r="A17" t="str">
        <v>PD.096</v>
      </c>
      <c r="B17" t="str">
        <v>K.1</v>
      </c>
      <c r="C17" t="str">
        <v>Yes</v>
      </c>
      <c r="D17" t="str">
        <v>What are unallocated funds (other than forfeitures) used for?</v>
      </c>
      <c r="E17" t="str">
        <v>Pay plan expenses</v>
      </c>
      <c r="F17" t="str">
        <f>+IF(R17="","","See Amendment")</f>
        <v/>
      </c>
    </row>
    <row r="18">
      <c r="A18" t="str">
        <v>PD.097</v>
      </c>
      <c r="E18" t="str">
        <v>Allocated to participants</v>
      </c>
      <c r="F18" t="str">
        <f>+IF(R18="","","See Amendment")</f>
        <v/>
      </c>
    </row>
    <row r="19">
      <c r="A19" t="str">
        <v>PD.098</v>
      </c>
      <c r="E19" t="str">
        <v>Others (describe)</v>
      </c>
      <c r="F19" t="str">
        <f>+IF(R19="","","See Amendment")</f>
        <v/>
      </c>
    </row>
  </sheetData>
  <mergeCells count="18">
    <mergeCell ref="D8:E8"/>
    <mergeCell ref="G8:J8"/>
    <mergeCell ref="N8:Q8"/>
    <mergeCell ref="V8:Y8"/>
    <mergeCell ref="B17:B19"/>
    <mergeCell ref="C17:C19"/>
    <mergeCell ref="D17:D19"/>
    <mergeCell ref="B9:B12"/>
    <mergeCell ref="C9:C12"/>
    <mergeCell ref="D9:D12"/>
    <mergeCell ref="B13:B16"/>
    <mergeCell ref="C13:C16"/>
    <mergeCell ref="D13:D16"/>
    <mergeCell ref="M1:M8"/>
    <mergeCell ref="U1:U8"/>
    <mergeCell ref="AB1:AB8"/>
    <mergeCell ref="N3:T3"/>
    <mergeCell ref="V3:AA3"/>
  </mergeCells>
  <pageMargins left="0.7" right="0.7" top="0.75" bottom="0.75" header="0.3" footer="0.3"/>
  <ignoredErrors>
    <ignoredError numberStoredAsText="1" sqref="A1:AB1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B9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PD.099</v>
      </c>
      <c r="B9" t="str">
        <v>L.1</v>
      </c>
      <c r="C9" t="str">
        <v>Yes</v>
      </c>
      <c r="D9" t="str">
        <v>What types of expenses are allowed to be paid from the Plan?</v>
      </c>
      <c r="F9" t="str">
        <f>+IF(R9="","","See Amendment")</f>
        <v/>
      </c>
    </row>
  </sheetData>
  <mergeCells count="10">
    <mergeCell ref="D9:E9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B10"/>
  <sheetViews>
    <sheetView workbookViewId="0" rightToLeft="0"/>
  </sheetViews>
  <sheetData>
    <row r="1">
      <c r="B1" t="str">
        <v>PD.0 Plan Provision Summary File - This is a copy of file on PD.0. Please update PD.0 with all changes.</v>
      </c>
      <c r="M1">
        <f>+L7</f>
        <v>0</v>
      </c>
      <c r="U1" t="str">
        <v>Amendments</v>
      </c>
      <c r="AB1" t="str">
        <v>Restatement</v>
      </c>
    </row>
    <row r="2">
      <c r="B2" t="str">
        <v>DC Plan</v>
      </c>
    </row>
    <row r="3">
      <c r="B3" t="str">
        <v>Purpose: To document relevant plan provisions used in our testing and trace back to source plan documents and amendments.</v>
      </c>
      <c r="N3" t="str">
        <v>Use if provisions have been amended since effective date of plan document</v>
      </c>
      <c r="V3" t="str">
        <v>Use if Plan was restated during period under audit</v>
      </c>
    </row>
    <row r="4">
      <c r="B4" t="str">
        <v>Prepared by:</v>
      </c>
      <c r="N4" t="str">
        <v>Prepared by:</v>
      </c>
      <c r="V4" t="str">
        <v>Prepared by:</v>
      </c>
    </row>
    <row r="5">
      <c r="B5" t="str">
        <v>Reviewed by:</v>
      </c>
      <c r="N5" t="str">
        <v>Reviewed by:</v>
      </c>
      <c r="V5" t="str">
        <v>Reviewed by:</v>
      </c>
    </row>
    <row r="6">
      <c r="B6" t="str">
        <v>Reviewed by:</v>
      </c>
      <c r="K6" t="str">
        <v>Plan Document:</v>
      </c>
      <c r="N6" t="str">
        <v>Reviewed by:</v>
      </c>
      <c r="V6" t="str">
        <v>Reviewed by:</v>
      </c>
      <c r="Z6" t="str">
        <v>Plan Document:</v>
      </c>
    </row>
    <row r="7">
      <c r="B7" t="str">
        <v>Reviewed by:</v>
      </c>
      <c r="K7" t="str">
        <v>Plan Document Effective Date:</v>
      </c>
      <c r="N7" t="str">
        <v>Reviewed by:</v>
      </c>
      <c r="V7" t="str">
        <v>Reviewed by:</v>
      </c>
      <c r="Z7" t="str">
        <v>Plan Document Effective Date:</v>
      </c>
    </row>
    <row r="8">
      <c r="A8" t="str">
        <v>Coding</v>
      </c>
      <c r="B8" t="str">
        <v>Related Workpaper</v>
      </c>
      <c r="C8" t="str">
        <v>Ref Copy Guide</v>
      </c>
      <c r="D8" t="str">
        <v>Plan Feature</v>
      </c>
      <c r="F8" t="str">
        <v>Amendment Check</v>
      </c>
      <c r="G8" t="str">
        <v>Provisions</v>
      </c>
      <c r="K8" t="str">
        <v>Plan Doc Section</v>
      </c>
      <c r="L8" t="str">
        <v>Page #</v>
      </c>
      <c r="N8" t="str">
        <v>Provisions</v>
      </c>
      <c r="R8" t="str">
        <v>Amendment Workpaper</v>
      </c>
      <c r="S8" t="str">
        <v>Eff. Date</v>
      </c>
      <c r="T8" t="str">
        <v>Page #</v>
      </c>
      <c r="V8" t="str">
        <v>Provisions</v>
      </c>
      <c r="Z8" t="str">
        <v>Plan Doc Section</v>
      </c>
      <c r="AA8" t="str">
        <v>Page #</v>
      </c>
    </row>
    <row r="9">
      <c r="A9" t="str">
        <v>PD.100</v>
      </c>
      <c r="B9" t="str">
        <v>Other</v>
      </c>
      <c r="D9" t="str">
        <v>Other Plan Specific Provisions?</v>
      </c>
      <c r="F9" t="str">
        <f>+IF(R9="","","See Amendment")</f>
        <v/>
      </c>
    </row>
    <row r="10">
      <c r="A10" t="str">
        <v>PD.101</v>
      </c>
      <c r="B10" t="str">
        <v>Other</v>
      </c>
      <c r="D10" t="str">
        <v>Other Plan Specific Provisions?</v>
      </c>
      <c r="F10" t="str">
        <f>+IF(R10="","","See Amendment")</f>
        <v/>
      </c>
    </row>
  </sheetData>
  <mergeCells count="11">
    <mergeCell ref="D9:E9"/>
    <mergeCell ref="D10:E10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numberStoredAsText="1" sqref="A1:AB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PD.General</vt:lpstr>
      <vt:lpstr>PD.C1</vt:lpstr>
      <vt:lpstr>PD.D1</vt:lpstr>
      <vt:lpstr>PD.E1</vt:lpstr>
      <vt:lpstr>PD.F1</vt:lpstr>
      <vt:lpstr>PD.G1</vt:lpstr>
      <vt:lpstr>PD.K1</vt:lpstr>
      <vt:lpstr>PD.L1</vt:lpstr>
      <vt:lpstr>PD.Other</vt:lpstr>
      <vt:lpstr>Drop Down Menus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2019-11-06T17:51:09Z</dcterms:created>
  <dcterms:modified xsi:type="dcterms:W3CDTF">2023-10-30T23:45:33Z</dcterms:modified>
  <cp:lastModifiedBy>Ann Driscoll</cp:lastModifiedBy>
  <dc:creator>Patrick Griffin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0x010100762CEB09D2A52F40B7EA56BC1B8772EE</vt:lpwstr>
  </property>
</Properties>
</file>