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2022_Hydraulic-Comp-Model_Ms\Hydraulic model in Matlab Ver2June21\"/>
    </mc:Choice>
  </mc:AlternateContent>
  <xr:revisionPtr revIDLastSave="0" documentId="13_ncr:1_{5A69F55D-E85C-4F41-AE98-5C0B6D7F3FB1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<sst xmlns="http://schemas.openxmlformats.org/spreadsheetml/2006/main" count="27" uniqueCount="27">
  <si>
    <t>Current</t>
  </si>
  <si>
    <t>Global</t>
  </si>
  <si>
    <t>Parameters</t>
  </si>
  <si>
    <t>Af = param(8); area of fat fuel tank</t>
  </si>
  <si>
    <t>Ar = param(9); area of redox tank</t>
  </si>
  <si>
    <t>Ap = param(10); area of Dp tank</t>
  </si>
  <si>
    <t>Aa = param(11); area of ATP tank</t>
  </si>
  <si>
    <t>Apcr = param(12); area of PCR tank</t>
  </si>
  <si>
    <t>iFAT = 1;</t>
  </si>
  <si>
    <t>iCHO = 2;</t>
  </si>
  <si>
    <t>iGr = 3;</t>
  </si>
  <si>
    <t>iGh = 4;</t>
  </si>
  <si>
    <t>iGA = 5;</t>
  </si>
  <si>
    <t>iPCR = 6;</t>
  </si>
  <si>
    <t>Cpdh = param(13); Conductance of the glycolytic pathway</t>
  </si>
  <si>
    <t>BOX = param(1); Conductance of the beta oxidation pathway</t>
  </si>
  <si>
    <t>ETC = param(2); ETC conductance</t>
  </si>
  <si>
    <t>VA = param(3); ComplexV+ANT conductance</t>
  </si>
  <si>
    <t>ATPase = param(4); ATPase Conductance</t>
  </si>
  <si>
    <t>pleak = param(5); H+ Leak conductance</t>
  </si>
  <si>
    <t>eleak = param(6); e- leak conductance</t>
  </si>
  <si>
    <t>CK=param(7); CK conductance</t>
  </si>
  <si>
    <t>CHOSat = param(14); Status of CHO availability (0 - 1.0)</t>
  </si>
  <si>
    <t>ATPconst = param(15); Vmax of constant ATP breakdown (= 1220 mlH2O/sec)</t>
  </si>
  <si>
    <t>overall conductance</t>
  </si>
  <si>
    <t>from BOX</t>
  </si>
  <si>
    <t>from PDH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</si>
</sst>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1" fontId="2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1"/>
  <sheetViews>
    <sheetView tabSelected="1" workbookViewId="0">
      <selection activeCell="H4" sqref="H4"/>
    </sheetView>
  </sheetViews>
  <sheetFormatPr defaultColWidth="9.1328125" defaultRowHeight="16" x14ac:dyDescent="0.8"/>
  <cols>
    <col min="1" max="7" width="9.1328125" style="1"/>
    <col min="8" max="8" width="12" style="1" customWidth="1"/>
    <col min="9" max="11" width="9.1328125" style="1"/>
    <col min="12" max="12" width="21" style="1" customWidth="1"/>
    <col min="13" max="18" width="9.1328125" style="1"/>
    <col min="19" max="19" width="16.54296875" style="1" bestFit="1" customWidth="1"/>
    <col min="20" max="16384" width="9.1328125" style="1"/>
  </cols>
  <sheetData>
    <row r="1" spans="2:19" x14ac:dyDescent="0.8">
      <c r="H1" s="2"/>
    </row>
    <row r="2" spans="2:19" x14ac:dyDescent="0.8">
      <c r="C2" s="1" t="s">
        <v>0</v>
      </c>
      <c r="E2" s="1" t="s">
        <v>1</v>
      </c>
      <c r="H2" s="2"/>
      <c r="J2" s="1" t="s">
        <v>2</v>
      </c>
    </row>
    <row r="3" spans="2:19" x14ac:dyDescent="0.8">
      <c r="C3" s="1">
        <v>8</v>
      </c>
      <c r="E3" s="1" t="s">
        <v>8</v>
      </c>
      <c r="H3" s="3">
        <v>2.4999999999999999E-8</v>
      </c>
      <c r="J3" s="1" t="s">
        <v>15</v>
      </c>
    </row>
    <row r="4" spans="2:19" x14ac:dyDescent="0.8">
      <c r="C4" s="1">
        <v>11.5</v>
      </c>
      <c r="E4" s="1" t="s">
        <v>9</v>
      </c>
      <c r="H4" s="3">
        <v>1.9000000000000001E-7</v>
      </c>
      <c r="J4" s="1" t="s">
        <v>16</v>
      </c>
    </row>
    <row r="5" spans="2:19" x14ac:dyDescent="0.8">
      <c r="C5" s="1">
        <v>8</v>
      </c>
      <c r="E5" s="1" t="s">
        <v>10</v>
      </c>
      <c r="H5" s="3">
        <v>1.6999999999999999E-7</v>
      </c>
      <c r="J5" s="1" t="s">
        <v>17</v>
      </c>
    </row>
    <row r="6" spans="2:19" x14ac:dyDescent="0.8">
      <c r="C6" s="1">
        <v>8</v>
      </c>
      <c r="E6" s="1" t="s">
        <v>11</v>
      </c>
      <c r="H6" s="6">
        <v>2.4999999999999999E-8</v>
      </c>
      <c r="J6" s="1" t="s">
        <v>18</v>
      </c>
    </row>
    <row r="7" spans="2:19" x14ac:dyDescent="0.8">
      <c r="C7" s="1">
        <v>8</v>
      </c>
      <c r="E7" s="1" t="s">
        <v>12</v>
      </c>
      <c r="H7" s="3">
        <v>5.0000000000000001E-9</v>
      </c>
      <c r="J7" s="1" t="s">
        <v>19</v>
      </c>
      <c r="S7" s="3"/>
    </row>
    <row r="8" spans="2:19" x14ac:dyDescent="0.8">
      <c r="C8" s="1">
        <v>8</v>
      </c>
      <c r="E8" s="1" t="s">
        <v>13</v>
      </c>
      <c r="H8" s="3">
        <v>2.5000000000000001E-11</v>
      </c>
      <c r="J8" s="1" t="s">
        <v>20</v>
      </c>
      <c r="S8" s="3"/>
    </row>
    <row r="9" spans="2:19" x14ac:dyDescent="0.8">
      <c r="H9" s="3">
        <v>0.01</v>
      </c>
      <c r="J9" s="1" t="s">
        <v>21</v>
      </c>
    </row>
    <row r="10" spans="2:19" x14ac:dyDescent="0.8">
      <c r="H10" s="3">
        <v>10159.008993218438</v>
      </c>
      <c r="J10" s="1" t="s">
        <v>3</v>
      </c>
    </row>
    <row r="11" spans="2:19" x14ac:dyDescent="0.8">
      <c r="B11" s="1" t="s">
        <v>24</v>
      </c>
      <c r="H11" s="3">
        <v>6.7828454731109607E-5</v>
      </c>
      <c r="J11" s="1" t="s">
        <v>4</v>
      </c>
      <c r="S11" s="4"/>
    </row>
    <row r="12" spans="2:19" x14ac:dyDescent="0.8">
      <c r="B12" s="1" t="s">
        <v>25</v>
      </c>
      <c r="C12" s="1" t="s">
        <v>26</v>
      </c>
      <c r="H12" s="3">
        <v>1.4070796460176991E-5</v>
      </c>
      <c r="J12" s="1" t="s">
        <v>5</v>
      </c>
      <c r="S12" s="4"/>
    </row>
    <row r="13" spans="2:19" x14ac:dyDescent="0.8">
      <c r="B13" s="3">
        <f>1/(1/H3+1/H4+1/H5)</f>
        <v>1.9552058111380145E-8</v>
      </c>
      <c r="C13" s="3">
        <f>1/(1/H15+1/H4+1/H5)</f>
        <v>1.6354430379746834E-8</v>
      </c>
      <c r="H13" s="3">
        <v>1.3060585432266852E-4</v>
      </c>
      <c r="J13" s="1" t="s">
        <v>6</v>
      </c>
      <c r="S13" s="4"/>
    </row>
    <row r="14" spans="2:19" x14ac:dyDescent="0.8">
      <c r="H14" s="3">
        <v>1.06E-2</v>
      </c>
      <c r="J14" s="1" t="s">
        <v>7</v>
      </c>
      <c r="S14" s="4"/>
    </row>
    <row r="15" spans="2:19" x14ac:dyDescent="0.8">
      <c r="H15" s="3">
        <v>2E-8</v>
      </c>
      <c r="J15" s="1" t="s">
        <v>14</v>
      </c>
      <c r="S15" s="4"/>
    </row>
    <row r="16" spans="2:19" x14ac:dyDescent="0.8">
      <c r="H16" s="5">
        <v>1</v>
      </c>
      <c r="J16" s="1" t="s">
        <v>22</v>
      </c>
      <c r="S16" s="4"/>
    </row>
    <row r="17" spans="8:10" x14ac:dyDescent="0.8">
      <c r="H17" s="6">
        <v>1.2199999999999999E-3</v>
      </c>
      <c r="J17" s="1" t="s">
        <v>23</v>
      </c>
    </row>
    <row r="21" spans="8:10" x14ac:dyDescent="0.8">
      <c r="H21" s="3"/>
      <c r="I21" s="3"/>
      <c r="J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Willis</dc:creator>
  <cp:lastModifiedBy>Wayne Willis</cp:lastModifiedBy>
  <dcterms:created xsi:type="dcterms:W3CDTF">2017-06-08T19:16:52Z</dcterms:created>
  <dcterms:modified xsi:type="dcterms:W3CDTF">2022-07-16T04:04:03Z</dcterms:modified>
</cp:coreProperties>
</file>