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2022_Hydraulic-Comp-Model_Ms\Hydra_Model_Matlab_4Tanks_Simple\"/>
    </mc:Choice>
  </mc:AlternateContent>
  <xr:revisionPtr revIDLastSave="0" documentId="13_ncr:1_{78F265D1-2C62-43DD-A6C0-6E6060063FB8}" xr6:coauthVersionLast="47" xr6:coauthVersionMax="47" xr10:uidLastSave="{00000000-0000-0000-0000-000000000000}"/>
  <bookViews>
    <workbookView xWindow="1875" yWindow="345" windowWidth="21600" windowHeight="108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8" i="1"/>
</calcChain>
</file>

<file path=xl/sharedStrings.xml><?xml version="1.0" encoding="utf-8"?>
<sst xmlns="http://schemas.openxmlformats.org/spreadsheetml/2006/main" count="17" uniqueCount="17">
  <si>
    <t>Current</t>
  </si>
  <si>
    <t>Global</t>
  </si>
  <si>
    <t>Parameters</t>
  </si>
  <si>
    <t>iFuel = 1;</t>
  </si>
  <si>
    <t>iMito = 2;</t>
  </si>
  <si>
    <t>iATP = 3;</t>
  </si>
  <si>
    <t>iPCR = 4;</t>
  </si>
  <si>
    <t>ATPase = param(3); ATPase Conductance</t>
  </si>
  <si>
    <t>CK=param(4); CK conductance</t>
  </si>
  <si>
    <t>Af = param(5); area of fuel tank</t>
  </si>
  <si>
    <t>Am = param(6); area of mito tank</t>
  </si>
  <si>
    <t>Aatp = param(7); area of ATP tank</t>
  </si>
  <si>
    <t>Apcr = param(8); area of PCR tank</t>
  </si>
  <si>
    <t>DH = param(1); Conductance of the fuel oxidation pathway</t>
  </si>
  <si>
    <t>OxPhos = param(2); conductance of oxphos path</t>
  </si>
  <si>
    <t>ATPconst = param(9); Vmax of constant ATP breakdown (= 1220 mlH2O/sec)</t>
  </si>
  <si>
    <t>overall conductance of ox phos pathway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</si>
</sst>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1" fontId="2" fillId="0" borderId="0" xfId="0" applyNumberFormat="1" applyFont="1"/>
    <xf numFmtId="11" fontId="3" fillId="0" borderId="0" xfId="0" applyNumberFormat="1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2" fontId="2" fillId="0" borderId="0" xfId="0" applyNumberFormat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S18"/>
  <sheetViews>
    <sheetView tabSelected="1" workbookViewId="0">
      <selection activeCell="H15" sqref="H15:J15"/>
    </sheetView>
  </sheetViews>
  <sheetFormatPr defaultColWidth="9.1328125" defaultRowHeight="16" x14ac:dyDescent="0.8"/>
  <cols>
    <col min="1" max="2" width="9.1328125" style="1"/>
    <col min="3" max="3" width="10.6796875" style="1" customWidth="1"/>
    <col min="4" max="6" width="9.1328125" style="1"/>
    <col min="7" max="7" width="11.453125" style="1" customWidth="1"/>
    <col min="8" max="8" width="12" style="1" customWidth="1"/>
    <col min="9" max="9" width="10.6796875" style="1" customWidth="1"/>
    <col min="10" max="11" width="9.1328125" style="1"/>
    <col min="12" max="12" width="21" style="1" customWidth="1"/>
    <col min="13" max="18" width="9.1328125" style="1"/>
    <col min="19" max="19" width="16.54296875" style="1" bestFit="1" customWidth="1"/>
    <col min="20" max="16384" width="9.1328125" style="1"/>
  </cols>
  <sheetData>
    <row r="1" spans="3:19" x14ac:dyDescent="0.8">
      <c r="H1" s="2"/>
    </row>
    <row r="2" spans="3:19" x14ac:dyDescent="0.8">
      <c r="C2" s="1" t="s">
        <v>0</v>
      </c>
      <c r="E2" s="1" t="s">
        <v>1</v>
      </c>
      <c r="H2" s="2"/>
      <c r="J2" s="1" t="s">
        <v>2</v>
      </c>
    </row>
    <row r="3" spans="3:19" x14ac:dyDescent="0.8">
      <c r="C3" s="1">
        <v>8</v>
      </c>
      <c r="E3" s="1" t="s">
        <v>3</v>
      </c>
      <c r="H3" s="6">
        <v>2.8500000000000002E-7</v>
      </c>
      <c r="J3" s="1" t="s">
        <v>13</v>
      </c>
    </row>
    <row r="4" spans="3:19" x14ac:dyDescent="0.8">
      <c r="C4" s="1">
        <v>8</v>
      </c>
      <c r="E4" s="1" t="s">
        <v>4</v>
      </c>
      <c r="H4" s="6">
        <v>5.1800000000000001E-8</v>
      </c>
      <c r="J4" s="1" t="s">
        <v>14</v>
      </c>
    </row>
    <row r="5" spans="3:19" x14ac:dyDescent="0.8">
      <c r="C5" s="1">
        <v>8</v>
      </c>
      <c r="E5" s="1" t="s">
        <v>5</v>
      </c>
      <c r="H5" s="6">
        <v>2.4999999999999999E-8</v>
      </c>
      <c r="J5" s="1" t="s">
        <v>7</v>
      </c>
    </row>
    <row r="6" spans="3:19" x14ac:dyDescent="0.8">
      <c r="C6" s="1">
        <v>8</v>
      </c>
      <c r="E6" s="1" t="s">
        <v>6</v>
      </c>
      <c r="H6" s="6">
        <v>0.01</v>
      </c>
      <c r="J6" s="1" t="s">
        <v>8</v>
      </c>
    </row>
    <row r="7" spans="3:19" x14ac:dyDescent="0.8">
      <c r="H7" s="6">
        <v>276.64453125</v>
      </c>
      <c r="J7" s="1" t="s">
        <v>9</v>
      </c>
      <c r="S7" s="3"/>
    </row>
    <row r="8" spans="3:19" x14ac:dyDescent="0.8">
      <c r="H8" s="7">
        <f>0.5*H9</f>
        <v>8.8072735191637634E-4</v>
      </c>
      <c r="J8" s="1" t="s">
        <v>10</v>
      </c>
      <c r="S8" s="3"/>
    </row>
    <row r="9" spans="3:19" x14ac:dyDescent="0.8">
      <c r="H9" s="6">
        <v>1.7614547038327527E-3</v>
      </c>
      <c r="J9" s="1" t="s">
        <v>11</v>
      </c>
    </row>
    <row r="10" spans="3:19" x14ac:dyDescent="0.8">
      <c r="F10" s="3"/>
      <c r="H10" s="6">
        <v>1.284625E-2</v>
      </c>
      <c r="J10" s="1" t="s">
        <v>12</v>
      </c>
    </row>
    <row r="11" spans="3:19" x14ac:dyDescent="0.8">
      <c r="H11" s="6">
        <v>1.2199999999999999E-3</v>
      </c>
      <c r="J11" s="1" t="s">
        <v>15</v>
      </c>
      <c r="S11" s="4"/>
    </row>
    <row r="12" spans="3:19" x14ac:dyDescent="0.8">
      <c r="S12" s="4"/>
    </row>
    <row r="13" spans="3:19" x14ac:dyDescent="0.8">
      <c r="I13" s="8"/>
      <c r="J13" s="4"/>
      <c r="S13" s="4"/>
    </row>
    <row r="14" spans="3:19" x14ac:dyDescent="0.8">
      <c r="G14" s="3"/>
      <c r="J14" s="8"/>
      <c r="K14" s="9"/>
      <c r="S14" s="4"/>
    </row>
    <row r="15" spans="3:19" x14ac:dyDescent="0.8">
      <c r="H15" s="3">
        <f>1/(1/H3+1/H4)</f>
        <v>4.383313539192399E-8</v>
      </c>
      <c r="I15" s="3"/>
      <c r="J15" s="11" t="s">
        <v>16</v>
      </c>
      <c r="K15" s="6"/>
      <c r="L15" s="6"/>
      <c r="S15" s="4"/>
    </row>
    <row r="16" spans="3:19" x14ac:dyDescent="0.8">
      <c r="H16" s="5"/>
      <c r="J16" s="8"/>
      <c r="K16" s="6"/>
      <c r="L16" s="6"/>
      <c r="S16" s="4"/>
    </row>
    <row r="17" spans="8:12" x14ac:dyDescent="0.8">
      <c r="H17" s="3"/>
      <c r="I17" s="3"/>
      <c r="K17" s="7"/>
      <c r="L17" s="6"/>
    </row>
    <row r="18" spans="8:12" x14ac:dyDescent="0.8">
      <c r="K18" s="10"/>
      <c r="L1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Willis</dc:creator>
  <cp:lastModifiedBy>Wayne Willis</cp:lastModifiedBy>
  <dcterms:created xsi:type="dcterms:W3CDTF">2017-06-08T19:16:52Z</dcterms:created>
  <dcterms:modified xsi:type="dcterms:W3CDTF">2022-07-14T00:43:52Z</dcterms:modified>
</cp:coreProperties>
</file>