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_Hydraulic-Comp-Model_Ms\Hydra_Model_Matlab_4Tanks_Simple\"/>
    </mc:Choice>
  </mc:AlternateContent>
  <xr:revisionPtr revIDLastSave="0" documentId="13_ncr:1_{DEBF4797-FB3F-4AAC-AAA4-65B1017D2EFD}" xr6:coauthVersionLast="47" xr6:coauthVersionMax="47" xr10:uidLastSave="{00000000-0000-0000-0000-000000000000}"/>
  <bookViews>
    <workbookView xWindow="-28920" yWindow="3270" windowWidth="29040" windowHeight="15840" activeTab="1" xr2:uid="{7E160237-EFDC-4D13-B5B8-BE6CFDC7E84C}"/>
  </bookViews>
  <sheets>
    <sheet name="Download from Matlab" sheetId="2" r:id="rId1"/>
    <sheet name="vATPase 1" sheetId="40" r:id="rId2"/>
    <sheet name="Download from Matlab #2" sheetId="42" r:id="rId3"/>
    <sheet name="vATPase 1a" sheetId="43" r:id="rId4"/>
    <sheet name="vATPase 2a" sheetId="44" r:id="rId5"/>
    <sheet name="vATPase 3a" sheetId="45" r:id="rId6"/>
  </sheets>
  <definedNames>
    <definedName name="solver_adj" localSheetId="1" hidden="1">'vATPase 1'!$E$12</definedName>
    <definedName name="solver_adj" localSheetId="3" hidden="1">'vATPase 1a'!$E$12</definedName>
    <definedName name="solver_adj" localSheetId="4" hidden="1">'vATPase 2a'!$E$12</definedName>
    <definedName name="solver_adj" localSheetId="5" hidden="1">'vATPase 3a'!$E$12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1" hidden="1">0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1" hidden="1">'vATPase 1'!$E$5</definedName>
    <definedName name="solver_opt" localSheetId="3" hidden="1">'vATPase 1a'!$E$5</definedName>
    <definedName name="solver_opt" localSheetId="4" hidden="1">'vATPase 2a'!$E$5</definedName>
    <definedName name="solver_opt" localSheetId="5" hidden="1">'vATPase 3a'!$E$5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3" i="45" l="1"/>
  <c r="G203" i="45"/>
  <c r="I202" i="45"/>
  <c r="G202" i="45"/>
  <c r="I201" i="45"/>
  <c r="H201" i="45"/>
  <c r="G201" i="45"/>
  <c r="I200" i="45"/>
  <c r="G200" i="45"/>
  <c r="I199" i="45"/>
  <c r="G199" i="45"/>
  <c r="I198" i="45"/>
  <c r="G198" i="45"/>
  <c r="I197" i="45"/>
  <c r="G197" i="45"/>
  <c r="I196" i="45"/>
  <c r="G196" i="45"/>
  <c r="I195" i="45"/>
  <c r="G195" i="45"/>
  <c r="I194" i="45"/>
  <c r="G194" i="45"/>
  <c r="I193" i="45"/>
  <c r="G193" i="45"/>
  <c r="I192" i="45"/>
  <c r="G192" i="45"/>
  <c r="I191" i="45"/>
  <c r="G191" i="45"/>
  <c r="I190" i="45"/>
  <c r="G190" i="45"/>
  <c r="I189" i="45"/>
  <c r="G189" i="45"/>
  <c r="H189" i="45" s="1"/>
  <c r="I188" i="45"/>
  <c r="G188" i="45"/>
  <c r="I187" i="45"/>
  <c r="G187" i="45"/>
  <c r="I186" i="45"/>
  <c r="G186" i="45"/>
  <c r="I185" i="45"/>
  <c r="G185" i="45"/>
  <c r="I184" i="45"/>
  <c r="G184" i="45"/>
  <c r="I183" i="45"/>
  <c r="G183" i="45"/>
  <c r="I182" i="45"/>
  <c r="G182" i="45"/>
  <c r="I181" i="45"/>
  <c r="G181" i="45"/>
  <c r="I180" i="45"/>
  <c r="G180" i="45"/>
  <c r="I179" i="45"/>
  <c r="G179" i="45"/>
  <c r="I178" i="45"/>
  <c r="G178" i="45"/>
  <c r="I177" i="45"/>
  <c r="G177" i="45"/>
  <c r="I176" i="45"/>
  <c r="G176" i="45"/>
  <c r="I175" i="45"/>
  <c r="G175" i="45"/>
  <c r="I174" i="45"/>
  <c r="G174" i="45"/>
  <c r="I173" i="45"/>
  <c r="G173" i="45"/>
  <c r="I172" i="45"/>
  <c r="G172" i="45"/>
  <c r="I171" i="45"/>
  <c r="G171" i="45"/>
  <c r="I170" i="45"/>
  <c r="G170" i="45"/>
  <c r="I169" i="45"/>
  <c r="G169" i="45"/>
  <c r="I168" i="45"/>
  <c r="G168" i="45"/>
  <c r="I167" i="45"/>
  <c r="G167" i="45"/>
  <c r="I166" i="45"/>
  <c r="G166" i="45"/>
  <c r="I165" i="45"/>
  <c r="G165" i="45"/>
  <c r="I164" i="45"/>
  <c r="G164" i="45"/>
  <c r="I163" i="45"/>
  <c r="G163" i="45"/>
  <c r="I162" i="45"/>
  <c r="G162" i="45"/>
  <c r="I161" i="45"/>
  <c r="G161" i="45"/>
  <c r="I160" i="45"/>
  <c r="G160" i="45"/>
  <c r="I159" i="45"/>
  <c r="G159" i="45"/>
  <c r="I158" i="45"/>
  <c r="G158" i="45"/>
  <c r="I157" i="45"/>
  <c r="G157" i="45"/>
  <c r="I156" i="45"/>
  <c r="H156" i="45"/>
  <c r="G156" i="45"/>
  <c r="I155" i="45"/>
  <c r="G155" i="45"/>
  <c r="I154" i="45"/>
  <c r="G154" i="45"/>
  <c r="I153" i="45"/>
  <c r="G153" i="45"/>
  <c r="I152" i="45"/>
  <c r="G152" i="45"/>
  <c r="I151" i="45"/>
  <c r="G151" i="45"/>
  <c r="I150" i="45"/>
  <c r="G150" i="45"/>
  <c r="I149" i="45"/>
  <c r="G149" i="45"/>
  <c r="I148" i="45"/>
  <c r="G148" i="45"/>
  <c r="I147" i="45"/>
  <c r="G147" i="45"/>
  <c r="I146" i="45"/>
  <c r="G146" i="45"/>
  <c r="I145" i="45"/>
  <c r="G145" i="45"/>
  <c r="I144" i="45"/>
  <c r="G144" i="45"/>
  <c r="H144" i="45" s="1"/>
  <c r="I143" i="45"/>
  <c r="G143" i="45"/>
  <c r="I142" i="45"/>
  <c r="G142" i="45"/>
  <c r="I141" i="45"/>
  <c r="G141" i="45"/>
  <c r="I140" i="45"/>
  <c r="G140" i="45"/>
  <c r="I139" i="45"/>
  <c r="G139" i="45"/>
  <c r="I138" i="45"/>
  <c r="G138" i="45"/>
  <c r="I137" i="45"/>
  <c r="G137" i="45"/>
  <c r="I136" i="45"/>
  <c r="G136" i="45"/>
  <c r="I135" i="45"/>
  <c r="G135" i="45"/>
  <c r="H135" i="45" s="1"/>
  <c r="I134" i="45"/>
  <c r="G134" i="45"/>
  <c r="I133" i="45"/>
  <c r="G133" i="45"/>
  <c r="I132" i="45"/>
  <c r="G132" i="45"/>
  <c r="I131" i="45"/>
  <c r="G131" i="45"/>
  <c r="I130" i="45"/>
  <c r="G130" i="45"/>
  <c r="I129" i="45"/>
  <c r="G129" i="45"/>
  <c r="I128" i="45"/>
  <c r="G128" i="45"/>
  <c r="I127" i="45"/>
  <c r="G127" i="45"/>
  <c r="I126" i="45"/>
  <c r="G126" i="45"/>
  <c r="I125" i="45"/>
  <c r="G125" i="45"/>
  <c r="I124" i="45"/>
  <c r="G124" i="45"/>
  <c r="I123" i="45"/>
  <c r="G123" i="45"/>
  <c r="I122" i="45"/>
  <c r="G122" i="45"/>
  <c r="I121" i="45"/>
  <c r="G121" i="45"/>
  <c r="I120" i="45"/>
  <c r="G120" i="45"/>
  <c r="I119" i="45"/>
  <c r="G119" i="45"/>
  <c r="I118" i="45"/>
  <c r="G118" i="45"/>
  <c r="I117" i="45"/>
  <c r="G117" i="45"/>
  <c r="I116" i="45"/>
  <c r="G116" i="45"/>
  <c r="I115" i="45"/>
  <c r="G115" i="45"/>
  <c r="I114" i="45"/>
  <c r="G114" i="45"/>
  <c r="I113" i="45"/>
  <c r="G113" i="45"/>
  <c r="I112" i="45"/>
  <c r="G112" i="45"/>
  <c r="I111" i="45"/>
  <c r="G111" i="45"/>
  <c r="I110" i="45"/>
  <c r="G110" i="45"/>
  <c r="I109" i="45"/>
  <c r="G109" i="45"/>
  <c r="I108" i="45"/>
  <c r="G108" i="45"/>
  <c r="I107" i="45"/>
  <c r="G107" i="45"/>
  <c r="I106" i="45"/>
  <c r="G106" i="45"/>
  <c r="I105" i="45"/>
  <c r="G105" i="45"/>
  <c r="I104" i="45"/>
  <c r="G104" i="45"/>
  <c r="I103" i="45"/>
  <c r="G103" i="45"/>
  <c r="I102" i="45"/>
  <c r="G102" i="45"/>
  <c r="I101" i="45"/>
  <c r="G101" i="45"/>
  <c r="I100" i="45"/>
  <c r="G100" i="45"/>
  <c r="I99" i="45"/>
  <c r="G99" i="45"/>
  <c r="I98" i="45"/>
  <c r="G98" i="45"/>
  <c r="I97" i="45"/>
  <c r="G97" i="45"/>
  <c r="I96" i="45"/>
  <c r="G96" i="45"/>
  <c r="I95" i="45"/>
  <c r="G95" i="45"/>
  <c r="I94" i="45"/>
  <c r="G94" i="45"/>
  <c r="I93" i="45"/>
  <c r="G93" i="45"/>
  <c r="I92" i="45"/>
  <c r="G92" i="45"/>
  <c r="I91" i="45"/>
  <c r="G91" i="45"/>
  <c r="I90" i="45"/>
  <c r="G90" i="45"/>
  <c r="H90" i="45" s="1"/>
  <c r="I89" i="45"/>
  <c r="G89" i="45"/>
  <c r="I88" i="45"/>
  <c r="G88" i="45"/>
  <c r="I87" i="45"/>
  <c r="G87" i="45"/>
  <c r="I86" i="45"/>
  <c r="G86" i="45"/>
  <c r="I85" i="45"/>
  <c r="G85" i="45"/>
  <c r="I84" i="45"/>
  <c r="G84" i="45"/>
  <c r="I83" i="45"/>
  <c r="G83" i="45"/>
  <c r="I82" i="45"/>
  <c r="G82" i="45"/>
  <c r="I81" i="45"/>
  <c r="G81" i="45"/>
  <c r="I80" i="45"/>
  <c r="G80" i="45"/>
  <c r="I79" i="45"/>
  <c r="G79" i="45"/>
  <c r="I78" i="45"/>
  <c r="G78" i="45"/>
  <c r="I77" i="45"/>
  <c r="G77" i="45"/>
  <c r="I76" i="45"/>
  <c r="G76" i="45"/>
  <c r="I75" i="45"/>
  <c r="G75" i="45"/>
  <c r="I74" i="45"/>
  <c r="G74" i="45"/>
  <c r="I73" i="45"/>
  <c r="G73" i="45"/>
  <c r="H73" i="45" s="1"/>
  <c r="I72" i="45"/>
  <c r="G72" i="45"/>
  <c r="I71" i="45"/>
  <c r="G71" i="45"/>
  <c r="I70" i="45"/>
  <c r="G70" i="45"/>
  <c r="I69" i="45"/>
  <c r="G69" i="45"/>
  <c r="I68" i="45"/>
  <c r="G68" i="45"/>
  <c r="H68" i="45" s="1"/>
  <c r="I67" i="45"/>
  <c r="G67" i="45"/>
  <c r="I66" i="45"/>
  <c r="G66" i="45"/>
  <c r="I65" i="45"/>
  <c r="G65" i="45"/>
  <c r="I64" i="45"/>
  <c r="G64" i="45"/>
  <c r="I63" i="45"/>
  <c r="G63" i="45"/>
  <c r="I62" i="45"/>
  <c r="G62" i="45"/>
  <c r="I61" i="45"/>
  <c r="G61" i="45"/>
  <c r="I60" i="45"/>
  <c r="G60" i="45"/>
  <c r="I59" i="45"/>
  <c r="G59" i="45"/>
  <c r="I58" i="45"/>
  <c r="G58" i="45"/>
  <c r="I57" i="45"/>
  <c r="G57" i="45"/>
  <c r="I56" i="45"/>
  <c r="G56" i="45"/>
  <c r="I55" i="45"/>
  <c r="G55" i="45"/>
  <c r="I54" i="45"/>
  <c r="G54" i="45"/>
  <c r="I53" i="45"/>
  <c r="G53" i="45"/>
  <c r="I52" i="45"/>
  <c r="G52" i="45"/>
  <c r="I51" i="45"/>
  <c r="G51" i="45"/>
  <c r="I50" i="45"/>
  <c r="G50" i="45"/>
  <c r="I49" i="45"/>
  <c r="G49" i="45"/>
  <c r="I48" i="45"/>
  <c r="G48" i="45"/>
  <c r="I47" i="45"/>
  <c r="G47" i="45"/>
  <c r="I46" i="45"/>
  <c r="G46" i="45"/>
  <c r="I45" i="45"/>
  <c r="G45" i="45"/>
  <c r="I44" i="45"/>
  <c r="G44" i="45"/>
  <c r="I43" i="45"/>
  <c r="G43" i="45"/>
  <c r="I42" i="45"/>
  <c r="G42" i="45"/>
  <c r="I41" i="45"/>
  <c r="G41" i="45"/>
  <c r="I40" i="45"/>
  <c r="G40" i="45"/>
  <c r="I39" i="45"/>
  <c r="G39" i="45"/>
  <c r="I38" i="45"/>
  <c r="G38" i="45"/>
  <c r="I37" i="45"/>
  <c r="G37" i="45"/>
  <c r="I36" i="45"/>
  <c r="G36" i="45"/>
  <c r="I35" i="45"/>
  <c r="G35" i="45"/>
  <c r="I34" i="45"/>
  <c r="G34" i="45"/>
  <c r="I33" i="45"/>
  <c r="G33" i="45"/>
  <c r="I32" i="45"/>
  <c r="G32" i="45"/>
  <c r="H32" i="45" s="1"/>
  <c r="I31" i="45"/>
  <c r="G31" i="45"/>
  <c r="I30" i="45"/>
  <c r="G30" i="45"/>
  <c r="I29" i="45"/>
  <c r="G29" i="45"/>
  <c r="I28" i="45"/>
  <c r="G28" i="45"/>
  <c r="I27" i="45"/>
  <c r="G27" i="45"/>
  <c r="I26" i="45"/>
  <c r="G26" i="45"/>
  <c r="I25" i="45"/>
  <c r="G25" i="45"/>
  <c r="I24" i="45"/>
  <c r="G24" i="45"/>
  <c r="I23" i="45"/>
  <c r="G23" i="45"/>
  <c r="H23" i="45" s="1"/>
  <c r="I22" i="45"/>
  <c r="G22" i="45"/>
  <c r="I21" i="45"/>
  <c r="G21" i="45"/>
  <c r="I20" i="45"/>
  <c r="G20" i="45"/>
  <c r="I19" i="45"/>
  <c r="G19" i="45"/>
  <c r="I18" i="45"/>
  <c r="G18" i="45"/>
  <c r="H18" i="45" s="1"/>
  <c r="I17" i="45"/>
  <c r="G17" i="45"/>
  <c r="I16" i="45"/>
  <c r="G16" i="45"/>
  <c r="I15" i="45"/>
  <c r="G15" i="45"/>
  <c r="I14" i="45"/>
  <c r="G14" i="45"/>
  <c r="H14" i="45" s="1"/>
  <c r="I13" i="45"/>
  <c r="G13" i="45"/>
  <c r="E13" i="45"/>
  <c r="E14" i="45" s="1"/>
  <c r="I12" i="45"/>
  <c r="G12" i="45"/>
  <c r="I11" i="45"/>
  <c r="G11" i="45"/>
  <c r="I10" i="45"/>
  <c r="G10" i="45"/>
  <c r="E10" i="45"/>
  <c r="I9" i="45"/>
  <c r="G9" i="45"/>
  <c r="E9" i="45"/>
  <c r="I8" i="45"/>
  <c r="G8" i="45"/>
  <c r="H8" i="45" s="1"/>
  <c r="I7" i="45"/>
  <c r="G7" i="45"/>
  <c r="I6" i="45"/>
  <c r="G6" i="45"/>
  <c r="I5" i="45"/>
  <c r="G5" i="45"/>
  <c r="H5" i="45" s="1"/>
  <c r="I4" i="45"/>
  <c r="G4" i="45"/>
  <c r="I3" i="45"/>
  <c r="G3" i="45"/>
  <c r="H197" i="45" s="1"/>
  <c r="E10" i="44"/>
  <c r="E9" i="44"/>
  <c r="I203" i="44"/>
  <c r="G203" i="44"/>
  <c r="I202" i="44"/>
  <c r="G202" i="44"/>
  <c r="I201" i="44"/>
  <c r="G201" i="44"/>
  <c r="I200" i="44"/>
  <c r="G200" i="44"/>
  <c r="H200" i="44" s="1"/>
  <c r="I199" i="44"/>
  <c r="G199" i="44"/>
  <c r="I198" i="44"/>
  <c r="G198" i="44"/>
  <c r="I197" i="44"/>
  <c r="G197" i="44"/>
  <c r="I196" i="44"/>
  <c r="G196" i="44"/>
  <c r="H196" i="44" s="1"/>
  <c r="I195" i="44"/>
  <c r="G195" i="44"/>
  <c r="I194" i="44"/>
  <c r="G194" i="44"/>
  <c r="I193" i="44"/>
  <c r="G193" i="44"/>
  <c r="I192" i="44"/>
  <c r="G192" i="44"/>
  <c r="H192" i="44" s="1"/>
  <c r="I191" i="44"/>
  <c r="G191" i="44"/>
  <c r="I190" i="44"/>
  <c r="G190" i="44"/>
  <c r="I189" i="44"/>
  <c r="G189" i="44"/>
  <c r="I188" i="44"/>
  <c r="H188" i="44"/>
  <c r="G188" i="44"/>
  <c r="I187" i="44"/>
  <c r="G187" i="44"/>
  <c r="I186" i="44"/>
  <c r="G186" i="44"/>
  <c r="I185" i="44"/>
  <c r="G185" i="44"/>
  <c r="I184" i="44"/>
  <c r="G184" i="44"/>
  <c r="I183" i="44"/>
  <c r="G183" i="44"/>
  <c r="I182" i="44"/>
  <c r="G182" i="44"/>
  <c r="I181" i="44"/>
  <c r="G181" i="44"/>
  <c r="I180" i="44"/>
  <c r="G180" i="44"/>
  <c r="I179" i="44"/>
  <c r="G179" i="44"/>
  <c r="I178" i="44"/>
  <c r="G178" i="44"/>
  <c r="I177" i="44"/>
  <c r="G177" i="44"/>
  <c r="I176" i="44"/>
  <c r="G176" i="44"/>
  <c r="I175" i="44"/>
  <c r="G175" i="44"/>
  <c r="I174" i="44"/>
  <c r="G174" i="44"/>
  <c r="I173" i="44"/>
  <c r="G173" i="44"/>
  <c r="I172" i="44"/>
  <c r="G172" i="44"/>
  <c r="I171" i="44"/>
  <c r="G171" i="44"/>
  <c r="I170" i="44"/>
  <c r="G170" i="44"/>
  <c r="I169" i="44"/>
  <c r="G169" i="44"/>
  <c r="I168" i="44"/>
  <c r="G168" i="44"/>
  <c r="I167" i="44"/>
  <c r="G167" i="44"/>
  <c r="I166" i="44"/>
  <c r="G166" i="44"/>
  <c r="I165" i="44"/>
  <c r="G165" i="44"/>
  <c r="I164" i="44"/>
  <c r="G164" i="44"/>
  <c r="I163" i="44"/>
  <c r="G163" i="44"/>
  <c r="I162" i="44"/>
  <c r="G162" i="44"/>
  <c r="I161" i="44"/>
  <c r="G161" i="44"/>
  <c r="I160" i="44"/>
  <c r="G160" i="44"/>
  <c r="I159" i="44"/>
  <c r="G159" i="44"/>
  <c r="I158" i="44"/>
  <c r="G158" i="44"/>
  <c r="I157" i="44"/>
  <c r="G157" i="44"/>
  <c r="I156" i="44"/>
  <c r="G156" i="44"/>
  <c r="I155" i="44"/>
  <c r="G155" i="44"/>
  <c r="I154" i="44"/>
  <c r="G154" i="44"/>
  <c r="I153" i="44"/>
  <c r="G153" i="44"/>
  <c r="I152" i="44"/>
  <c r="G152" i="44"/>
  <c r="I151" i="44"/>
  <c r="G151" i="44"/>
  <c r="I150" i="44"/>
  <c r="G150" i="44"/>
  <c r="I149" i="44"/>
  <c r="G149" i="44"/>
  <c r="I148" i="44"/>
  <c r="G148" i="44"/>
  <c r="I147" i="44"/>
  <c r="G147" i="44"/>
  <c r="I146" i="44"/>
  <c r="G146" i="44"/>
  <c r="I145" i="44"/>
  <c r="G145" i="44"/>
  <c r="I144" i="44"/>
  <c r="G144" i="44"/>
  <c r="I143" i="44"/>
  <c r="G143" i="44"/>
  <c r="I142" i="44"/>
  <c r="G142" i="44"/>
  <c r="I141" i="44"/>
  <c r="G141" i="44"/>
  <c r="I140" i="44"/>
  <c r="G140" i="44"/>
  <c r="I139" i="44"/>
  <c r="G139" i="44"/>
  <c r="I138" i="44"/>
  <c r="G138" i="44"/>
  <c r="I137" i="44"/>
  <c r="G137" i="44"/>
  <c r="I136" i="44"/>
  <c r="G136" i="44"/>
  <c r="I135" i="44"/>
  <c r="G135" i="44"/>
  <c r="I134" i="44"/>
  <c r="G134" i="44"/>
  <c r="I133" i="44"/>
  <c r="G133" i="44"/>
  <c r="I132" i="44"/>
  <c r="G132" i="44"/>
  <c r="I131" i="44"/>
  <c r="G131" i="44"/>
  <c r="I130" i="44"/>
  <c r="G130" i="44"/>
  <c r="I129" i="44"/>
  <c r="G129" i="44"/>
  <c r="I128" i="44"/>
  <c r="G128" i="44"/>
  <c r="I127" i="44"/>
  <c r="G127" i="44"/>
  <c r="I126" i="44"/>
  <c r="G126" i="44"/>
  <c r="I125" i="44"/>
  <c r="G125" i="44"/>
  <c r="I124" i="44"/>
  <c r="G124" i="44"/>
  <c r="I123" i="44"/>
  <c r="G123" i="44"/>
  <c r="I122" i="44"/>
  <c r="G122" i="44"/>
  <c r="I121" i="44"/>
  <c r="G121" i="44"/>
  <c r="I120" i="44"/>
  <c r="G120" i="44"/>
  <c r="I119" i="44"/>
  <c r="G119" i="44"/>
  <c r="I118" i="44"/>
  <c r="G118" i="44"/>
  <c r="I117" i="44"/>
  <c r="G117" i="44"/>
  <c r="I116" i="44"/>
  <c r="G116" i="44"/>
  <c r="I115" i="44"/>
  <c r="G115" i="44"/>
  <c r="I114" i="44"/>
  <c r="G114" i="44"/>
  <c r="I113" i="44"/>
  <c r="G113" i="44"/>
  <c r="I112" i="44"/>
  <c r="G112" i="44"/>
  <c r="I111" i="44"/>
  <c r="G111" i="44"/>
  <c r="I110" i="44"/>
  <c r="G110" i="44"/>
  <c r="I109" i="44"/>
  <c r="G109" i="44"/>
  <c r="I108" i="44"/>
  <c r="G108" i="44"/>
  <c r="I107" i="44"/>
  <c r="G107" i="44"/>
  <c r="I106" i="44"/>
  <c r="G106" i="44"/>
  <c r="I105" i="44"/>
  <c r="G105" i="44"/>
  <c r="I104" i="44"/>
  <c r="G104" i="44"/>
  <c r="I103" i="44"/>
  <c r="G103" i="44"/>
  <c r="I102" i="44"/>
  <c r="G102" i="44"/>
  <c r="I101" i="44"/>
  <c r="G101" i="44"/>
  <c r="I100" i="44"/>
  <c r="G100" i="44"/>
  <c r="I99" i="44"/>
  <c r="G99" i="44"/>
  <c r="I98" i="44"/>
  <c r="G98" i="44"/>
  <c r="I97" i="44"/>
  <c r="G97" i="44"/>
  <c r="I96" i="44"/>
  <c r="G96" i="44"/>
  <c r="I95" i="44"/>
  <c r="G95" i="44"/>
  <c r="I94" i="44"/>
  <c r="G94" i="44"/>
  <c r="I93" i="44"/>
  <c r="G93" i="44"/>
  <c r="I92" i="44"/>
  <c r="G92" i="44"/>
  <c r="I91" i="44"/>
  <c r="G91" i="44"/>
  <c r="I90" i="44"/>
  <c r="H90" i="44"/>
  <c r="G90" i="44"/>
  <c r="I89" i="44"/>
  <c r="G89" i="44"/>
  <c r="I88" i="44"/>
  <c r="G88" i="44"/>
  <c r="I87" i="44"/>
  <c r="G87" i="44"/>
  <c r="I86" i="44"/>
  <c r="G86" i="44"/>
  <c r="I85" i="44"/>
  <c r="G85" i="44"/>
  <c r="I84" i="44"/>
  <c r="G84" i="44"/>
  <c r="I83" i="44"/>
  <c r="G83" i="44"/>
  <c r="I82" i="44"/>
  <c r="G82" i="44"/>
  <c r="H82" i="44" s="1"/>
  <c r="I81" i="44"/>
  <c r="G81" i="44"/>
  <c r="I80" i="44"/>
  <c r="G80" i="44"/>
  <c r="I79" i="44"/>
  <c r="G79" i="44"/>
  <c r="I78" i="44"/>
  <c r="G78" i="44"/>
  <c r="H78" i="44" s="1"/>
  <c r="I77" i="44"/>
  <c r="G77" i="44"/>
  <c r="I76" i="44"/>
  <c r="G76" i="44"/>
  <c r="H76" i="44" s="1"/>
  <c r="I75" i="44"/>
  <c r="G75" i="44"/>
  <c r="I74" i="44"/>
  <c r="G74" i="44"/>
  <c r="I73" i="44"/>
  <c r="G73" i="44"/>
  <c r="I72" i="44"/>
  <c r="G72" i="44"/>
  <c r="I71" i="44"/>
  <c r="G71" i="44"/>
  <c r="I70" i="44"/>
  <c r="G70" i="44"/>
  <c r="H70" i="44" s="1"/>
  <c r="I69" i="44"/>
  <c r="G69" i="44"/>
  <c r="I68" i="44"/>
  <c r="G68" i="44"/>
  <c r="I67" i="44"/>
  <c r="G67" i="44"/>
  <c r="I66" i="44"/>
  <c r="G66" i="44"/>
  <c r="H66" i="44" s="1"/>
  <c r="I65" i="44"/>
  <c r="G65" i="44"/>
  <c r="I64" i="44"/>
  <c r="G64" i="44"/>
  <c r="I63" i="44"/>
  <c r="G63" i="44"/>
  <c r="I62" i="44"/>
  <c r="G62" i="44"/>
  <c r="H62" i="44" s="1"/>
  <c r="I61" i="44"/>
  <c r="G61" i="44"/>
  <c r="I60" i="44"/>
  <c r="G60" i="44"/>
  <c r="I59" i="44"/>
  <c r="G59" i="44"/>
  <c r="I58" i="44"/>
  <c r="H58" i="44"/>
  <c r="G58" i="44"/>
  <c r="I57" i="44"/>
  <c r="G57" i="44"/>
  <c r="I56" i="44"/>
  <c r="G56" i="44"/>
  <c r="I55" i="44"/>
  <c r="G55" i="44"/>
  <c r="I54" i="44"/>
  <c r="G54" i="44"/>
  <c r="H54" i="44" s="1"/>
  <c r="I53" i="44"/>
  <c r="G53" i="44"/>
  <c r="I52" i="44"/>
  <c r="G52" i="44"/>
  <c r="I51" i="44"/>
  <c r="G51" i="44"/>
  <c r="I50" i="44"/>
  <c r="G50" i="44"/>
  <c r="H50" i="44" s="1"/>
  <c r="I49" i="44"/>
  <c r="G49" i="44"/>
  <c r="I48" i="44"/>
  <c r="G48" i="44"/>
  <c r="I47" i="44"/>
  <c r="G47" i="44"/>
  <c r="I46" i="44"/>
  <c r="G46" i="44"/>
  <c r="H46" i="44" s="1"/>
  <c r="I45" i="44"/>
  <c r="G45" i="44"/>
  <c r="I44" i="44"/>
  <c r="G44" i="44"/>
  <c r="H44" i="44" s="1"/>
  <c r="I43" i="44"/>
  <c r="G43" i="44"/>
  <c r="I42" i="44"/>
  <c r="G42" i="44"/>
  <c r="H42" i="44" s="1"/>
  <c r="I41" i="44"/>
  <c r="G41" i="44"/>
  <c r="I40" i="44"/>
  <c r="G40" i="44"/>
  <c r="I39" i="44"/>
  <c r="G39" i="44"/>
  <c r="I38" i="44"/>
  <c r="G38" i="44"/>
  <c r="H38" i="44" s="1"/>
  <c r="I37" i="44"/>
  <c r="G37" i="44"/>
  <c r="H37" i="44" s="1"/>
  <c r="I36" i="44"/>
  <c r="G36" i="44"/>
  <c r="I35" i="44"/>
  <c r="G35" i="44"/>
  <c r="I34" i="44"/>
  <c r="G34" i="44"/>
  <c r="H34" i="44" s="1"/>
  <c r="I33" i="44"/>
  <c r="G33" i="44"/>
  <c r="I32" i="44"/>
  <c r="G32" i="44"/>
  <c r="I31" i="44"/>
  <c r="G31" i="44"/>
  <c r="I30" i="44"/>
  <c r="G30" i="44"/>
  <c r="H30" i="44" s="1"/>
  <c r="I29" i="44"/>
  <c r="G29" i="44"/>
  <c r="I28" i="44"/>
  <c r="G28" i="44"/>
  <c r="I27" i="44"/>
  <c r="G27" i="44"/>
  <c r="I26" i="44"/>
  <c r="H26" i="44"/>
  <c r="G26" i="44"/>
  <c r="I25" i="44"/>
  <c r="G25" i="44"/>
  <c r="I24" i="44"/>
  <c r="G24" i="44"/>
  <c r="I23" i="44"/>
  <c r="G23" i="44"/>
  <c r="I22" i="44"/>
  <c r="G22" i="44"/>
  <c r="H22" i="44" s="1"/>
  <c r="I21" i="44"/>
  <c r="G21" i="44"/>
  <c r="I20" i="44"/>
  <c r="G20" i="44"/>
  <c r="I19" i="44"/>
  <c r="G19" i="44"/>
  <c r="H19" i="44" s="1"/>
  <c r="I18" i="44"/>
  <c r="G18" i="44"/>
  <c r="H18" i="44" s="1"/>
  <c r="I17" i="44"/>
  <c r="G17" i="44"/>
  <c r="I16" i="44"/>
  <c r="G16" i="44"/>
  <c r="I15" i="44"/>
  <c r="G15" i="44"/>
  <c r="I14" i="44"/>
  <c r="G14" i="44"/>
  <c r="H14" i="44" s="1"/>
  <c r="I13" i="44"/>
  <c r="G13" i="44"/>
  <c r="E13" i="44"/>
  <c r="E14" i="44" s="1"/>
  <c r="I12" i="44"/>
  <c r="G12" i="44"/>
  <c r="I11" i="44"/>
  <c r="G11" i="44"/>
  <c r="I10" i="44"/>
  <c r="G10" i="44"/>
  <c r="I9" i="44"/>
  <c r="G9" i="44"/>
  <c r="H9" i="44" s="1"/>
  <c r="I8" i="44"/>
  <c r="G8" i="44"/>
  <c r="H8" i="44" s="1"/>
  <c r="I7" i="44"/>
  <c r="G7" i="44"/>
  <c r="I6" i="44"/>
  <c r="G6" i="44"/>
  <c r="H6" i="44" s="1"/>
  <c r="I5" i="44"/>
  <c r="G5" i="44"/>
  <c r="I4" i="44"/>
  <c r="G4" i="44"/>
  <c r="I3" i="44"/>
  <c r="G3" i="44"/>
  <c r="H96" i="44" s="1"/>
  <c r="I203" i="43"/>
  <c r="G203" i="43"/>
  <c r="I202" i="43"/>
  <c r="G202" i="43"/>
  <c r="I201" i="43"/>
  <c r="G201" i="43"/>
  <c r="I200" i="43"/>
  <c r="G200" i="43"/>
  <c r="I199" i="43"/>
  <c r="G199" i="43"/>
  <c r="I198" i="43"/>
  <c r="G198" i="43"/>
  <c r="I197" i="43"/>
  <c r="G197" i="43"/>
  <c r="I196" i="43"/>
  <c r="G196" i="43"/>
  <c r="I195" i="43"/>
  <c r="G195" i="43"/>
  <c r="I194" i="43"/>
  <c r="G194" i="43"/>
  <c r="I193" i="43"/>
  <c r="G193" i="43"/>
  <c r="I192" i="43"/>
  <c r="G192" i="43"/>
  <c r="I191" i="43"/>
  <c r="G191" i="43"/>
  <c r="I190" i="43"/>
  <c r="G190" i="43"/>
  <c r="I189" i="43"/>
  <c r="G189" i="43"/>
  <c r="I188" i="43"/>
  <c r="G188" i="43"/>
  <c r="I187" i="43"/>
  <c r="G187" i="43"/>
  <c r="I186" i="43"/>
  <c r="G186" i="43"/>
  <c r="I185" i="43"/>
  <c r="G185" i="43"/>
  <c r="I184" i="43"/>
  <c r="G184" i="43"/>
  <c r="I183" i="43"/>
  <c r="G183" i="43"/>
  <c r="I182" i="43"/>
  <c r="G182" i="43"/>
  <c r="I181" i="43"/>
  <c r="G181" i="43"/>
  <c r="I180" i="43"/>
  <c r="G180" i="43"/>
  <c r="I179" i="43"/>
  <c r="G179" i="43"/>
  <c r="I178" i="43"/>
  <c r="G178" i="43"/>
  <c r="I177" i="43"/>
  <c r="G177" i="43"/>
  <c r="I176" i="43"/>
  <c r="G176" i="43"/>
  <c r="I175" i="43"/>
  <c r="G175" i="43"/>
  <c r="I174" i="43"/>
  <c r="G174" i="43"/>
  <c r="I173" i="43"/>
  <c r="G173" i="43"/>
  <c r="I172" i="43"/>
  <c r="G172" i="43"/>
  <c r="I171" i="43"/>
  <c r="G171" i="43"/>
  <c r="I170" i="43"/>
  <c r="G170" i="43"/>
  <c r="I169" i="43"/>
  <c r="G169" i="43"/>
  <c r="I168" i="43"/>
  <c r="G168" i="43"/>
  <c r="I167" i="43"/>
  <c r="G167" i="43"/>
  <c r="I166" i="43"/>
  <c r="G166" i="43"/>
  <c r="I165" i="43"/>
  <c r="G165" i="43"/>
  <c r="I164" i="43"/>
  <c r="G164" i="43"/>
  <c r="I163" i="43"/>
  <c r="G163" i="43"/>
  <c r="I162" i="43"/>
  <c r="G162" i="43"/>
  <c r="I161" i="43"/>
  <c r="G161" i="43"/>
  <c r="I160" i="43"/>
  <c r="G160" i="43"/>
  <c r="I159" i="43"/>
  <c r="G159" i="43"/>
  <c r="I158" i="43"/>
  <c r="G158" i="43"/>
  <c r="I157" i="43"/>
  <c r="G157" i="43"/>
  <c r="I156" i="43"/>
  <c r="G156" i="43"/>
  <c r="I155" i="43"/>
  <c r="G155" i="43"/>
  <c r="I154" i="43"/>
  <c r="G154" i="43"/>
  <c r="I153" i="43"/>
  <c r="G153" i="43"/>
  <c r="I152" i="43"/>
  <c r="G152" i="43"/>
  <c r="I151" i="43"/>
  <c r="G151" i="43"/>
  <c r="I150" i="43"/>
  <c r="G150" i="43"/>
  <c r="I149" i="43"/>
  <c r="G149" i="43"/>
  <c r="I148" i="43"/>
  <c r="G148" i="43"/>
  <c r="I147" i="43"/>
  <c r="G147" i="43"/>
  <c r="I146" i="43"/>
  <c r="G146" i="43"/>
  <c r="I145" i="43"/>
  <c r="G145" i="43"/>
  <c r="I144" i="43"/>
  <c r="G144" i="43"/>
  <c r="I143" i="43"/>
  <c r="G143" i="43"/>
  <c r="I142" i="43"/>
  <c r="G142" i="43"/>
  <c r="I141" i="43"/>
  <c r="G141" i="43"/>
  <c r="I140" i="43"/>
  <c r="G140" i="43"/>
  <c r="I139" i="43"/>
  <c r="G139" i="43"/>
  <c r="I138" i="43"/>
  <c r="G138" i="43"/>
  <c r="I137" i="43"/>
  <c r="G137" i="43"/>
  <c r="I136" i="43"/>
  <c r="G136" i="43"/>
  <c r="I135" i="43"/>
  <c r="G135" i="43"/>
  <c r="I134" i="43"/>
  <c r="G134" i="43"/>
  <c r="I133" i="43"/>
  <c r="G133" i="43"/>
  <c r="I132" i="43"/>
  <c r="G132" i="43"/>
  <c r="I131" i="43"/>
  <c r="G131" i="43"/>
  <c r="I130" i="43"/>
  <c r="G130" i="43"/>
  <c r="I129" i="43"/>
  <c r="G129" i="43"/>
  <c r="I128" i="43"/>
  <c r="G128" i="43"/>
  <c r="I127" i="43"/>
  <c r="G127" i="43"/>
  <c r="I126" i="43"/>
  <c r="G126" i="43"/>
  <c r="I125" i="43"/>
  <c r="G125" i="43"/>
  <c r="I124" i="43"/>
  <c r="G124" i="43"/>
  <c r="I123" i="43"/>
  <c r="G123" i="43"/>
  <c r="I122" i="43"/>
  <c r="G122" i="43"/>
  <c r="I121" i="43"/>
  <c r="G121" i="43"/>
  <c r="I120" i="43"/>
  <c r="G120" i="43"/>
  <c r="I119" i="43"/>
  <c r="G119" i="43"/>
  <c r="I118" i="43"/>
  <c r="G118" i="43"/>
  <c r="I117" i="43"/>
  <c r="G117" i="43"/>
  <c r="I116" i="43"/>
  <c r="G116" i="43"/>
  <c r="I115" i="43"/>
  <c r="G115" i="43"/>
  <c r="I114" i="43"/>
  <c r="G114" i="43"/>
  <c r="I113" i="43"/>
  <c r="G113" i="43"/>
  <c r="I112" i="43"/>
  <c r="G112" i="43"/>
  <c r="I111" i="43"/>
  <c r="G111" i="43"/>
  <c r="I110" i="43"/>
  <c r="G110" i="43"/>
  <c r="I109" i="43"/>
  <c r="G109" i="43"/>
  <c r="I108" i="43"/>
  <c r="G108" i="43"/>
  <c r="I107" i="43"/>
  <c r="G107" i="43"/>
  <c r="I106" i="43"/>
  <c r="G106" i="43"/>
  <c r="I105" i="43"/>
  <c r="G105" i="43"/>
  <c r="I104" i="43"/>
  <c r="G104" i="43"/>
  <c r="I103" i="43"/>
  <c r="G103" i="43"/>
  <c r="I102" i="43"/>
  <c r="G102" i="43"/>
  <c r="I101" i="43"/>
  <c r="G101" i="43"/>
  <c r="I100" i="43"/>
  <c r="G100" i="43"/>
  <c r="I99" i="43"/>
  <c r="G99" i="43"/>
  <c r="I98" i="43"/>
  <c r="G98" i="43"/>
  <c r="I97" i="43"/>
  <c r="G97" i="43"/>
  <c r="I96" i="43"/>
  <c r="G96" i="43"/>
  <c r="I95" i="43"/>
  <c r="G95" i="43"/>
  <c r="I94" i="43"/>
  <c r="G94" i="43"/>
  <c r="I93" i="43"/>
  <c r="G93" i="43"/>
  <c r="I92" i="43"/>
  <c r="G92" i="43"/>
  <c r="I91" i="43"/>
  <c r="G91" i="43"/>
  <c r="I90" i="43"/>
  <c r="G90" i="43"/>
  <c r="I89" i="43"/>
  <c r="G89" i="43"/>
  <c r="I88" i="43"/>
  <c r="G88" i="43"/>
  <c r="I87" i="43"/>
  <c r="G87" i="43"/>
  <c r="I86" i="43"/>
  <c r="G86" i="43"/>
  <c r="I85" i="43"/>
  <c r="G85" i="43"/>
  <c r="I84" i="43"/>
  <c r="G84" i="43"/>
  <c r="I83" i="43"/>
  <c r="G83" i="43"/>
  <c r="I82" i="43"/>
  <c r="G82" i="43"/>
  <c r="I81" i="43"/>
  <c r="G81" i="43"/>
  <c r="I80" i="43"/>
  <c r="G80" i="43"/>
  <c r="I79" i="43"/>
  <c r="G79" i="43"/>
  <c r="I78" i="43"/>
  <c r="G78" i="43"/>
  <c r="I77" i="43"/>
  <c r="G77" i="43"/>
  <c r="I76" i="43"/>
  <c r="G76" i="43"/>
  <c r="I75" i="43"/>
  <c r="G75" i="43"/>
  <c r="I74" i="43"/>
  <c r="G74" i="43"/>
  <c r="I73" i="43"/>
  <c r="G73" i="43"/>
  <c r="I72" i="43"/>
  <c r="G72" i="43"/>
  <c r="I71" i="43"/>
  <c r="G71" i="43"/>
  <c r="I70" i="43"/>
  <c r="G70" i="43"/>
  <c r="I69" i="43"/>
  <c r="G69" i="43"/>
  <c r="I68" i="43"/>
  <c r="G68" i="43"/>
  <c r="I67" i="43"/>
  <c r="G67" i="43"/>
  <c r="I66" i="43"/>
  <c r="G66" i="43"/>
  <c r="I65" i="43"/>
  <c r="G65" i="43"/>
  <c r="I64" i="43"/>
  <c r="G64" i="43"/>
  <c r="I63" i="43"/>
  <c r="G63" i="43"/>
  <c r="I62" i="43"/>
  <c r="G62" i="43"/>
  <c r="I61" i="43"/>
  <c r="G61" i="43"/>
  <c r="I60" i="43"/>
  <c r="G60" i="43"/>
  <c r="I59" i="43"/>
  <c r="G59" i="43"/>
  <c r="I58" i="43"/>
  <c r="G58" i="43"/>
  <c r="I57" i="43"/>
  <c r="G57" i="43"/>
  <c r="I56" i="43"/>
  <c r="G56" i="43"/>
  <c r="I55" i="43"/>
  <c r="G55" i="43"/>
  <c r="I54" i="43"/>
  <c r="G54" i="43"/>
  <c r="I53" i="43"/>
  <c r="G53" i="43"/>
  <c r="I52" i="43"/>
  <c r="G52" i="43"/>
  <c r="I51" i="43"/>
  <c r="G51" i="43"/>
  <c r="I50" i="43"/>
  <c r="G50" i="43"/>
  <c r="I49" i="43"/>
  <c r="G49" i="43"/>
  <c r="I48" i="43"/>
  <c r="G48" i="43"/>
  <c r="I47" i="43"/>
  <c r="G47" i="43"/>
  <c r="I46" i="43"/>
  <c r="G46" i="43"/>
  <c r="I45" i="43"/>
  <c r="G45" i="43"/>
  <c r="I44" i="43"/>
  <c r="G44" i="43"/>
  <c r="I43" i="43"/>
  <c r="G43" i="43"/>
  <c r="I42" i="43"/>
  <c r="G42" i="43"/>
  <c r="I41" i="43"/>
  <c r="G41" i="43"/>
  <c r="I40" i="43"/>
  <c r="G40" i="43"/>
  <c r="I39" i="43"/>
  <c r="G39" i="43"/>
  <c r="I38" i="43"/>
  <c r="G38" i="43"/>
  <c r="I37" i="43"/>
  <c r="G37" i="43"/>
  <c r="I36" i="43"/>
  <c r="G36" i="43"/>
  <c r="I35" i="43"/>
  <c r="G35" i="43"/>
  <c r="I34" i="43"/>
  <c r="G34" i="43"/>
  <c r="I33" i="43"/>
  <c r="G33" i="43"/>
  <c r="I32" i="43"/>
  <c r="G32" i="43"/>
  <c r="I31" i="43"/>
  <c r="G31" i="43"/>
  <c r="I30" i="43"/>
  <c r="G30" i="43"/>
  <c r="I29" i="43"/>
  <c r="G29" i="43"/>
  <c r="I28" i="43"/>
  <c r="G28" i="43"/>
  <c r="I27" i="43"/>
  <c r="G27" i="43"/>
  <c r="I26" i="43"/>
  <c r="G26" i="43"/>
  <c r="I25" i="43"/>
  <c r="G25" i="43"/>
  <c r="I24" i="43"/>
  <c r="G24" i="43"/>
  <c r="I23" i="43"/>
  <c r="G23" i="43"/>
  <c r="I22" i="43"/>
  <c r="G22" i="43"/>
  <c r="I21" i="43"/>
  <c r="G21" i="43"/>
  <c r="I20" i="43"/>
  <c r="G20" i="43"/>
  <c r="I19" i="43"/>
  <c r="G19" i="43"/>
  <c r="I18" i="43"/>
  <c r="G18" i="43"/>
  <c r="I17" i="43"/>
  <c r="G17" i="43"/>
  <c r="I16" i="43"/>
  <c r="G16" i="43"/>
  <c r="I15" i="43"/>
  <c r="G15" i="43"/>
  <c r="I14" i="43"/>
  <c r="G14" i="43"/>
  <c r="I13" i="43"/>
  <c r="G13" i="43"/>
  <c r="E13" i="43"/>
  <c r="E14" i="43" s="1"/>
  <c r="I12" i="43"/>
  <c r="G12" i="43"/>
  <c r="I11" i="43"/>
  <c r="G11" i="43"/>
  <c r="I10" i="43"/>
  <c r="G10" i="43"/>
  <c r="I9" i="43"/>
  <c r="G9" i="43"/>
  <c r="E9" i="43"/>
  <c r="I8" i="43"/>
  <c r="G8" i="43"/>
  <c r="I7" i="43"/>
  <c r="G7" i="43"/>
  <c r="I6" i="43"/>
  <c r="G6" i="43"/>
  <c r="I5" i="43"/>
  <c r="G5" i="43"/>
  <c r="I4" i="43"/>
  <c r="G4" i="43"/>
  <c r="I3" i="43"/>
  <c r="G3" i="43"/>
  <c r="I203" i="40"/>
  <c r="G203" i="40"/>
  <c r="I202" i="40"/>
  <c r="G202" i="40"/>
  <c r="I201" i="40"/>
  <c r="G201" i="40"/>
  <c r="I200" i="40"/>
  <c r="G200" i="40"/>
  <c r="I199" i="40"/>
  <c r="G199" i="40"/>
  <c r="I198" i="40"/>
  <c r="G198" i="40"/>
  <c r="I197" i="40"/>
  <c r="G197" i="40"/>
  <c r="I196" i="40"/>
  <c r="G196" i="40"/>
  <c r="I195" i="40"/>
  <c r="G195" i="40"/>
  <c r="I194" i="40"/>
  <c r="G194" i="40"/>
  <c r="I193" i="40"/>
  <c r="G193" i="40"/>
  <c r="I192" i="40"/>
  <c r="G192" i="40"/>
  <c r="I191" i="40"/>
  <c r="G191" i="40"/>
  <c r="I190" i="40"/>
  <c r="G190" i="40"/>
  <c r="I189" i="40"/>
  <c r="G189" i="40"/>
  <c r="I188" i="40"/>
  <c r="G188" i="40"/>
  <c r="I187" i="40"/>
  <c r="G187" i="40"/>
  <c r="I186" i="40"/>
  <c r="G186" i="40"/>
  <c r="I185" i="40"/>
  <c r="G185" i="40"/>
  <c r="I184" i="40"/>
  <c r="G184" i="40"/>
  <c r="I183" i="40"/>
  <c r="G183" i="40"/>
  <c r="I182" i="40"/>
  <c r="G182" i="40"/>
  <c r="I181" i="40"/>
  <c r="G181" i="40"/>
  <c r="I180" i="40"/>
  <c r="G180" i="40"/>
  <c r="I179" i="40"/>
  <c r="G179" i="40"/>
  <c r="I178" i="40"/>
  <c r="G178" i="40"/>
  <c r="I177" i="40"/>
  <c r="G177" i="40"/>
  <c r="I176" i="40"/>
  <c r="G176" i="40"/>
  <c r="I175" i="40"/>
  <c r="G175" i="40"/>
  <c r="I174" i="40"/>
  <c r="G174" i="40"/>
  <c r="I173" i="40"/>
  <c r="G173" i="40"/>
  <c r="I172" i="40"/>
  <c r="G172" i="40"/>
  <c r="I171" i="40"/>
  <c r="G171" i="40"/>
  <c r="I170" i="40"/>
  <c r="G170" i="40"/>
  <c r="I169" i="40"/>
  <c r="G169" i="40"/>
  <c r="I168" i="40"/>
  <c r="G168" i="40"/>
  <c r="I167" i="40"/>
  <c r="G167" i="40"/>
  <c r="I166" i="40"/>
  <c r="G166" i="40"/>
  <c r="I165" i="40"/>
  <c r="G165" i="40"/>
  <c r="I164" i="40"/>
  <c r="G164" i="40"/>
  <c r="I163" i="40"/>
  <c r="G163" i="40"/>
  <c r="I162" i="40"/>
  <c r="G162" i="40"/>
  <c r="I161" i="40"/>
  <c r="G161" i="40"/>
  <c r="I160" i="40"/>
  <c r="G160" i="40"/>
  <c r="I159" i="40"/>
  <c r="G159" i="40"/>
  <c r="I158" i="40"/>
  <c r="G158" i="40"/>
  <c r="I157" i="40"/>
  <c r="G157" i="40"/>
  <c r="I156" i="40"/>
  <c r="G156" i="40"/>
  <c r="I155" i="40"/>
  <c r="G155" i="40"/>
  <c r="I154" i="40"/>
  <c r="G154" i="40"/>
  <c r="I153" i="40"/>
  <c r="G153" i="40"/>
  <c r="I152" i="40"/>
  <c r="G152" i="40"/>
  <c r="I151" i="40"/>
  <c r="G151" i="40"/>
  <c r="I150" i="40"/>
  <c r="G150" i="40"/>
  <c r="I149" i="40"/>
  <c r="G149" i="40"/>
  <c r="I148" i="40"/>
  <c r="G148" i="40"/>
  <c r="I147" i="40"/>
  <c r="G147" i="40"/>
  <c r="I146" i="40"/>
  <c r="G146" i="40"/>
  <c r="I145" i="40"/>
  <c r="G145" i="40"/>
  <c r="I144" i="40"/>
  <c r="G144" i="40"/>
  <c r="I143" i="40"/>
  <c r="G143" i="40"/>
  <c r="I142" i="40"/>
  <c r="G142" i="40"/>
  <c r="I141" i="40"/>
  <c r="G141" i="40"/>
  <c r="I140" i="40"/>
  <c r="G140" i="40"/>
  <c r="I139" i="40"/>
  <c r="G139" i="40"/>
  <c r="I138" i="40"/>
  <c r="G138" i="40"/>
  <c r="I137" i="40"/>
  <c r="G137" i="40"/>
  <c r="I136" i="40"/>
  <c r="G136" i="40"/>
  <c r="I135" i="40"/>
  <c r="G135" i="40"/>
  <c r="I134" i="40"/>
  <c r="G134" i="40"/>
  <c r="I133" i="40"/>
  <c r="G133" i="40"/>
  <c r="I132" i="40"/>
  <c r="G132" i="40"/>
  <c r="I131" i="40"/>
  <c r="G131" i="40"/>
  <c r="I130" i="40"/>
  <c r="G130" i="40"/>
  <c r="I129" i="40"/>
  <c r="G129" i="40"/>
  <c r="I128" i="40"/>
  <c r="G128" i="40"/>
  <c r="I127" i="40"/>
  <c r="G127" i="40"/>
  <c r="I126" i="40"/>
  <c r="G126" i="40"/>
  <c r="I125" i="40"/>
  <c r="G125" i="40"/>
  <c r="I124" i="40"/>
  <c r="G124" i="40"/>
  <c r="I123" i="40"/>
  <c r="G123" i="40"/>
  <c r="I122" i="40"/>
  <c r="G122" i="40"/>
  <c r="I121" i="40"/>
  <c r="G121" i="40"/>
  <c r="I120" i="40"/>
  <c r="G120" i="40"/>
  <c r="I119" i="40"/>
  <c r="G119" i="40"/>
  <c r="I118" i="40"/>
  <c r="G118" i="40"/>
  <c r="I117" i="40"/>
  <c r="G117" i="40"/>
  <c r="I116" i="40"/>
  <c r="G116" i="40"/>
  <c r="I115" i="40"/>
  <c r="G115" i="40"/>
  <c r="I114" i="40"/>
  <c r="G114" i="40"/>
  <c r="I113" i="40"/>
  <c r="G113" i="40"/>
  <c r="I112" i="40"/>
  <c r="G112" i="40"/>
  <c r="I111" i="40"/>
  <c r="G111" i="40"/>
  <c r="I110" i="40"/>
  <c r="G110" i="40"/>
  <c r="I109" i="40"/>
  <c r="G109" i="40"/>
  <c r="I108" i="40"/>
  <c r="G108" i="40"/>
  <c r="I107" i="40"/>
  <c r="G107" i="40"/>
  <c r="I106" i="40"/>
  <c r="G106" i="40"/>
  <c r="I105" i="40"/>
  <c r="G105" i="40"/>
  <c r="I104" i="40"/>
  <c r="G104" i="40"/>
  <c r="I103" i="40"/>
  <c r="G103" i="40"/>
  <c r="I102" i="40"/>
  <c r="G102" i="40"/>
  <c r="I101" i="40"/>
  <c r="G101" i="40"/>
  <c r="I100" i="40"/>
  <c r="G100" i="40"/>
  <c r="I99" i="40"/>
  <c r="G99" i="40"/>
  <c r="I98" i="40"/>
  <c r="G98" i="40"/>
  <c r="I97" i="40"/>
  <c r="G97" i="40"/>
  <c r="I96" i="40"/>
  <c r="G96" i="40"/>
  <c r="I95" i="40"/>
  <c r="G95" i="40"/>
  <c r="I94" i="40"/>
  <c r="G94" i="40"/>
  <c r="I93" i="40"/>
  <c r="G93" i="40"/>
  <c r="I92" i="40"/>
  <c r="G92" i="40"/>
  <c r="I91" i="40"/>
  <c r="G91" i="40"/>
  <c r="I90" i="40"/>
  <c r="G90" i="40"/>
  <c r="I89" i="40"/>
  <c r="G89" i="40"/>
  <c r="H89" i="40" s="1"/>
  <c r="I88" i="40"/>
  <c r="G88" i="40"/>
  <c r="I87" i="40"/>
  <c r="G87" i="40"/>
  <c r="H87" i="40" s="1"/>
  <c r="I86" i="40"/>
  <c r="G86" i="40"/>
  <c r="I85" i="40"/>
  <c r="G85" i="40"/>
  <c r="H85" i="40" s="1"/>
  <c r="I84" i="40"/>
  <c r="G84" i="40"/>
  <c r="I83" i="40"/>
  <c r="G83" i="40"/>
  <c r="H83" i="40" s="1"/>
  <c r="I82" i="40"/>
  <c r="G82" i="40"/>
  <c r="I81" i="40"/>
  <c r="G81" i="40"/>
  <c r="H81" i="40" s="1"/>
  <c r="I80" i="40"/>
  <c r="G80" i="40"/>
  <c r="I79" i="40"/>
  <c r="G79" i="40"/>
  <c r="H79" i="40" s="1"/>
  <c r="I78" i="40"/>
  <c r="G78" i="40"/>
  <c r="I77" i="40"/>
  <c r="G77" i="40"/>
  <c r="H77" i="40" s="1"/>
  <c r="I76" i="40"/>
  <c r="G76" i="40"/>
  <c r="I75" i="40"/>
  <c r="G75" i="40"/>
  <c r="H75" i="40" s="1"/>
  <c r="I74" i="40"/>
  <c r="G74" i="40"/>
  <c r="I73" i="40"/>
  <c r="G73" i="40"/>
  <c r="H73" i="40" s="1"/>
  <c r="I72" i="40"/>
  <c r="G72" i="40"/>
  <c r="I71" i="40"/>
  <c r="G71" i="40"/>
  <c r="H71" i="40" s="1"/>
  <c r="I70" i="40"/>
  <c r="G70" i="40"/>
  <c r="I69" i="40"/>
  <c r="G69" i="40"/>
  <c r="H69" i="40" s="1"/>
  <c r="I68" i="40"/>
  <c r="G68" i="40"/>
  <c r="I67" i="40"/>
  <c r="G67" i="40"/>
  <c r="H67" i="40" s="1"/>
  <c r="I66" i="40"/>
  <c r="G66" i="40"/>
  <c r="I65" i="40"/>
  <c r="G65" i="40"/>
  <c r="H65" i="40" s="1"/>
  <c r="I64" i="40"/>
  <c r="G64" i="40"/>
  <c r="I63" i="40"/>
  <c r="G63" i="40"/>
  <c r="H63" i="40" s="1"/>
  <c r="I62" i="40"/>
  <c r="G62" i="40"/>
  <c r="I61" i="40"/>
  <c r="G61" i="40"/>
  <c r="H61" i="40" s="1"/>
  <c r="I60" i="40"/>
  <c r="G60" i="40"/>
  <c r="I59" i="40"/>
  <c r="G59" i="40"/>
  <c r="H59" i="40" s="1"/>
  <c r="I58" i="40"/>
  <c r="G58" i="40"/>
  <c r="I57" i="40"/>
  <c r="G57" i="40"/>
  <c r="H57" i="40" s="1"/>
  <c r="I56" i="40"/>
  <c r="G56" i="40"/>
  <c r="I55" i="40"/>
  <c r="G55" i="40"/>
  <c r="H55" i="40" s="1"/>
  <c r="I54" i="40"/>
  <c r="G54" i="40"/>
  <c r="I53" i="40"/>
  <c r="G53" i="40"/>
  <c r="H53" i="40" s="1"/>
  <c r="I52" i="40"/>
  <c r="G52" i="40"/>
  <c r="I51" i="40"/>
  <c r="G51" i="40"/>
  <c r="H51" i="40" s="1"/>
  <c r="I50" i="40"/>
  <c r="G50" i="40"/>
  <c r="I49" i="40"/>
  <c r="G49" i="40"/>
  <c r="H49" i="40" s="1"/>
  <c r="I48" i="40"/>
  <c r="G48" i="40"/>
  <c r="I47" i="40"/>
  <c r="G47" i="40"/>
  <c r="H47" i="40" s="1"/>
  <c r="I46" i="40"/>
  <c r="G46" i="40"/>
  <c r="I45" i="40"/>
  <c r="G45" i="40"/>
  <c r="H45" i="40" s="1"/>
  <c r="I44" i="40"/>
  <c r="G44" i="40"/>
  <c r="I43" i="40"/>
  <c r="G43" i="40"/>
  <c r="H43" i="40" s="1"/>
  <c r="I42" i="40"/>
  <c r="G42" i="40"/>
  <c r="I41" i="40"/>
  <c r="G41" i="40"/>
  <c r="H41" i="40" s="1"/>
  <c r="I40" i="40"/>
  <c r="G40" i="40"/>
  <c r="I39" i="40"/>
  <c r="G39" i="40"/>
  <c r="H39" i="40" s="1"/>
  <c r="I38" i="40"/>
  <c r="G38" i="40"/>
  <c r="I37" i="40"/>
  <c r="G37" i="40"/>
  <c r="I36" i="40"/>
  <c r="G36" i="40"/>
  <c r="I35" i="40"/>
  <c r="G35" i="40"/>
  <c r="H35" i="40" s="1"/>
  <c r="I34" i="40"/>
  <c r="G34" i="40"/>
  <c r="I33" i="40"/>
  <c r="G33" i="40"/>
  <c r="H33" i="40" s="1"/>
  <c r="I32" i="40"/>
  <c r="G32" i="40"/>
  <c r="I31" i="40"/>
  <c r="G31" i="40"/>
  <c r="H31" i="40" s="1"/>
  <c r="I30" i="40"/>
  <c r="G30" i="40"/>
  <c r="I29" i="40"/>
  <c r="G29" i="40"/>
  <c r="H29" i="40" s="1"/>
  <c r="I28" i="40"/>
  <c r="G28" i="40"/>
  <c r="I27" i="40"/>
  <c r="G27" i="40"/>
  <c r="H27" i="40" s="1"/>
  <c r="I26" i="40"/>
  <c r="G26" i="40"/>
  <c r="I25" i="40"/>
  <c r="G25" i="40"/>
  <c r="H25" i="40" s="1"/>
  <c r="I24" i="40"/>
  <c r="G24" i="40"/>
  <c r="I23" i="40"/>
  <c r="G23" i="40"/>
  <c r="H23" i="40" s="1"/>
  <c r="I22" i="40"/>
  <c r="G22" i="40"/>
  <c r="I21" i="40"/>
  <c r="G21" i="40"/>
  <c r="H21" i="40" s="1"/>
  <c r="I20" i="40"/>
  <c r="G20" i="40"/>
  <c r="I19" i="40"/>
  <c r="G19" i="40"/>
  <c r="H19" i="40" s="1"/>
  <c r="I18" i="40"/>
  <c r="G18" i="40"/>
  <c r="I17" i="40"/>
  <c r="G17" i="40"/>
  <c r="H17" i="40" s="1"/>
  <c r="I16" i="40"/>
  <c r="E3" i="40" s="1"/>
  <c r="G16" i="40"/>
  <c r="I15" i="40"/>
  <c r="G15" i="40"/>
  <c r="H15" i="40" s="1"/>
  <c r="I14" i="40"/>
  <c r="G14" i="40"/>
  <c r="I13" i="40"/>
  <c r="G13" i="40"/>
  <c r="H13" i="40" s="1"/>
  <c r="E13" i="40"/>
  <c r="I12" i="40"/>
  <c r="G12" i="40"/>
  <c r="I11" i="40"/>
  <c r="G11" i="40"/>
  <c r="I10" i="40"/>
  <c r="G10" i="40"/>
  <c r="I9" i="40"/>
  <c r="H9" i="40"/>
  <c r="G9" i="40"/>
  <c r="E9" i="40"/>
  <c r="I8" i="40"/>
  <c r="G8" i="40"/>
  <c r="H8" i="40" s="1"/>
  <c r="I7" i="40"/>
  <c r="G7" i="40"/>
  <c r="I6" i="40"/>
  <c r="G6" i="40"/>
  <c r="I5" i="40"/>
  <c r="G5" i="40"/>
  <c r="H5" i="40" s="1"/>
  <c r="I4" i="40"/>
  <c r="G4" i="40"/>
  <c r="I3" i="40"/>
  <c r="G3" i="40"/>
  <c r="H192" i="40" s="1"/>
  <c r="H12" i="40" l="1"/>
  <c r="H92" i="40"/>
  <c r="H7" i="40"/>
  <c r="H11" i="40"/>
  <c r="H91" i="40"/>
  <c r="H39" i="45"/>
  <c r="H63" i="45"/>
  <c r="H150" i="45"/>
  <c r="H7" i="45"/>
  <c r="H13" i="45"/>
  <c r="H159" i="45"/>
  <c r="H171" i="45"/>
  <c r="E3" i="45"/>
  <c r="H10" i="45"/>
  <c r="H58" i="45"/>
  <c r="H9" i="45"/>
  <c r="H15" i="45"/>
  <c r="H19" i="45"/>
  <c r="H25" i="45"/>
  <c r="H34" i="45"/>
  <c r="H41" i="45"/>
  <c r="H48" i="45"/>
  <c r="H53" i="45"/>
  <c r="H70" i="45"/>
  <c r="J70" i="45" s="1"/>
  <c r="H75" i="45"/>
  <c r="H80" i="45"/>
  <c r="H85" i="45"/>
  <c r="J113" i="45"/>
  <c r="H165" i="45"/>
  <c r="H174" i="45"/>
  <c r="J174" i="45" s="1"/>
  <c r="H186" i="45"/>
  <c r="J19" i="45"/>
  <c r="H21" i="45"/>
  <c r="H30" i="45"/>
  <c r="H37" i="45"/>
  <c r="H46" i="45"/>
  <c r="H51" i="45"/>
  <c r="J51" i="45" s="1"/>
  <c r="H56" i="45"/>
  <c r="H61" i="45"/>
  <c r="H78" i="45"/>
  <c r="H83" i="45"/>
  <c r="H88" i="45"/>
  <c r="H93" i="45"/>
  <c r="H105" i="45"/>
  <c r="J105" i="45" s="1"/>
  <c r="H120" i="45"/>
  <c r="J120" i="45" s="1"/>
  <c r="H28" i="45"/>
  <c r="J28" i="45" s="1"/>
  <c r="H35" i="45"/>
  <c r="H44" i="45"/>
  <c r="J44" i="45" s="1"/>
  <c r="H49" i="45"/>
  <c r="H66" i="45"/>
  <c r="H71" i="45"/>
  <c r="H76" i="45"/>
  <c r="J76" i="45" s="1"/>
  <c r="H81" i="45"/>
  <c r="H133" i="45"/>
  <c r="H142" i="45"/>
  <c r="H154" i="45"/>
  <c r="H199" i="45"/>
  <c r="H6" i="45"/>
  <c r="E11" i="45"/>
  <c r="H12" i="45"/>
  <c r="J14" i="45"/>
  <c r="H17" i="45"/>
  <c r="J17" i="45" s="1"/>
  <c r="H26" i="45"/>
  <c r="H33" i="45"/>
  <c r="J33" i="45" s="1"/>
  <c r="H42" i="45"/>
  <c r="H54" i="45"/>
  <c r="H59" i="45"/>
  <c r="J59" i="45" s="1"/>
  <c r="H64" i="45"/>
  <c r="J64" i="45" s="1"/>
  <c r="H69" i="45"/>
  <c r="J69" i="45" s="1"/>
  <c r="H86" i="45"/>
  <c r="H91" i="45"/>
  <c r="J91" i="45" s="1"/>
  <c r="H103" i="45"/>
  <c r="H112" i="45"/>
  <c r="H118" i="45"/>
  <c r="H124" i="45"/>
  <c r="J124" i="45" s="1"/>
  <c r="H127" i="45"/>
  <c r="J127" i="45" s="1"/>
  <c r="H139" i="45"/>
  <c r="H157" i="45"/>
  <c r="H169" i="45"/>
  <c r="H184" i="45"/>
  <c r="J184" i="45" s="1"/>
  <c r="H24" i="45"/>
  <c r="H31" i="45"/>
  <c r="H40" i="45"/>
  <c r="J40" i="45" s="1"/>
  <c r="H47" i="45"/>
  <c r="J47" i="45" s="1"/>
  <c r="H52" i="45"/>
  <c r="H57" i="45"/>
  <c r="H74" i="45"/>
  <c r="H79" i="45"/>
  <c r="H84" i="45"/>
  <c r="H89" i="45"/>
  <c r="J89" i="45" s="1"/>
  <c r="J133" i="45"/>
  <c r="J145" i="45"/>
  <c r="H192" i="45"/>
  <c r="H173" i="45"/>
  <c r="J173" i="45" s="1"/>
  <c r="H160" i="45"/>
  <c r="H141" i="45"/>
  <c r="H128" i="45"/>
  <c r="H109" i="45"/>
  <c r="J109" i="45" s="1"/>
  <c r="H96" i="45"/>
  <c r="H196" i="45"/>
  <c r="J196" i="45" s="1"/>
  <c r="H177" i="45"/>
  <c r="H164" i="45"/>
  <c r="H145" i="45"/>
  <c r="H132" i="45"/>
  <c r="H113" i="45"/>
  <c r="H100" i="45"/>
  <c r="J100" i="45" s="1"/>
  <c r="H200" i="45"/>
  <c r="H181" i="45"/>
  <c r="J181" i="45" s="1"/>
  <c r="H168" i="45"/>
  <c r="H149" i="45"/>
  <c r="J149" i="45" s="1"/>
  <c r="H136" i="45"/>
  <c r="H117" i="45"/>
  <c r="H104" i="45"/>
  <c r="H185" i="45"/>
  <c r="J185" i="45" s="1"/>
  <c r="H172" i="45"/>
  <c r="J172" i="45" s="1"/>
  <c r="H153" i="45"/>
  <c r="J153" i="45" s="1"/>
  <c r="H140" i="45"/>
  <c r="H121" i="45"/>
  <c r="H108" i="45"/>
  <c r="J108" i="45" s="1"/>
  <c r="H193" i="45"/>
  <c r="J193" i="45" s="1"/>
  <c r="H180" i="45"/>
  <c r="J180" i="45" s="1"/>
  <c r="H161" i="45"/>
  <c r="J161" i="45" s="1"/>
  <c r="H148" i="45"/>
  <c r="J148" i="45" s="1"/>
  <c r="H129" i="45"/>
  <c r="J129" i="45" s="1"/>
  <c r="H116" i="45"/>
  <c r="H97" i="45"/>
  <c r="J97" i="45" s="1"/>
  <c r="H4" i="45"/>
  <c r="J199" i="45"/>
  <c r="J171" i="45"/>
  <c r="J159" i="45"/>
  <c r="J139" i="45"/>
  <c r="J103" i="45"/>
  <c r="J176" i="45"/>
  <c r="J164" i="45"/>
  <c r="J156" i="45"/>
  <c r="J144" i="45"/>
  <c r="J140" i="45"/>
  <c r="J132" i="45"/>
  <c r="J116" i="45"/>
  <c r="J112" i="45"/>
  <c r="J121" i="45"/>
  <c r="J90" i="45"/>
  <c r="J78" i="45"/>
  <c r="J74" i="45"/>
  <c r="J66" i="45"/>
  <c r="J58" i="45"/>
  <c r="J46" i="45"/>
  <c r="J42" i="45"/>
  <c r="J34" i="45"/>
  <c r="J30" i="45"/>
  <c r="J26" i="45"/>
  <c r="J189" i="45"/>
  <c r="J157" i="45"/>
  <c r="J142" i="45"/>
  <c r="J93" i="45"/>
  <c r="J83" i="45"/>
  <c r="J79" i="45"/>
  <c r="J75" i="45"/>
  <c r="J71" i="45"/>
  <c r="J67" i="45"/>
  <c r="J63" i="45"/>
  <c r="J43" i="45"/>
  <c r="J39" i="45"/>
  <c r="J35" i="45"/>
  <c r="J31" i="45"/>
  <c r="J23" i="45"/>
  <c r="J201" i="45"/>
  <c r="J186" i="45"/>
  <c r="J169" i="45"/>
  <c r="J154" i="45"/>
  <c r="J137" i="45"/>
  <c r="J88" i="45"/>
  <c r="J84" i="45"/>
  <c r="J80" i="45"/>
  <c r="J68" i="45"/>
  <c r="J56" i="45"/>
  <c r="J48" i="45"/>
  <c r="J36" i="45"/>
  <c r="J32" i="45"/>
  <c r="J24" i="45"/>
  <c r="H11" i="45"/>
  <c r="J12" i="45"/>
  <c r="H16" i="45"/>
  <c r="H20" i="45"/>
  <c r="H22" i="45"/>
  <c r="J22" i="45" s="1"/>
  <c r="H29" i="45"/>
  <c r="H38" i="45"/>
  <c r="J38" i="45" s="1"/>
  <c r="H45" i="45"/>
  <c r="H62" i="45"/>
  <c r="H67" i="45"/>
  <c r="H72" i="45"/>
  <c r="J72" i="45" s="1"/>
  <c r="H77" i="45"/>
  <c r="H92" i="45"/>
  <c r="H101" i="45"/>
  <c r="H110" i="45"/>
  <c r="J110" i="45" s="1"/>
  <c r="J118" i="45"/>
  <c r="H122" i="45"/>
  <c r="J122" i="45" s="1"/>
  <c r="H167" i="45"/>
  <c r="J167" i="45" s="1"/>
  <c r="H176" i="45"/>
  <c r="H182" i="45"/>
  <c r="H188" i="45"/>
  <c r="J188" i="45" s="1"/>
  <c r="H191" i="45"/>
  <c r="J191" i="45" s="1"/>
  <c r="H203" i="45"/>
  <c r="J203" i="45" s="1"/>
  <c r="H3" i="45"/>
  <c r="J5" i="45"/>
  <c r="H27" i="45"/>
  <c r="J27" i="45" s="1"/>
  <c r="H36" i="45"/>
  <c r="H43" i="45"/>
  <c r="H50" i="45"/>
  <c r="J50" i="45" s="1"/>
  <c r="H55" i="45"/>
  <c r="J55" i="45" s="1"/>
  <c r="J57" i="45"/>
  <c r="H60" i="45"/>
  <c r="J60" i="45" s="1"/>
  <c r="H65" i="45"/>
  <c r="H82" i="45"/>
  <c r="J82" i="45" s="1"/>
  <c r="H87" i="45"/>
  <c r="J87" i="45" s="1"/>
  <c r="H95" i="45"/>
  <c r="J95" i="45" s="1"/>
  <c r="H107" i="45"/>
  <c r="J107" i="45" s="1"/>
  <c r="H125" i="45"/>
  <c r="J125" i="45" s="1"/>
  <c r="H137" i="45"/>
  <c r="H152" i="45"/>
  <c r="J152" i="45" s="1"/>
  <c r="J197" i="45"/>
  <c r="H99" i="45"/>
  <c r="J99" i="45" s="1"/>
  <c r="H114" i="45"/>
  <c r="J114" i="45" s="1"/>
  <c r="H131" i="45"/>
  <c r="J131" i="45" s="1"/>
  <c r="H146" i="45"/>
  <c r="J146" i="45" s="1"/>
  <c r="H163" i="45"/>
  <c r="J163" i="45" s="1"/>
  <c r="H178" i="45"/>
  <c r="J178" i="45" s="1"/>
  <c r="H195" i="45"/>
  <c r="J195" i="45" s="1"/>
  <c r="H106" i="45"/>
  <c r="H123" i="45"/>
  <c r="J123" i="45" s="1"/>
  <c r="H138" i="45"/>
  <c r="J138" i="45" s="1"/>
  <c r="H155" i="45"/>
  <c r="J155" i="45" s="1"/>
  <c r="H170" i="45"/>
  <c r="J170" i="45" s="1"/>
  <c r="H187" i="45"/>
  <c r="J187" i="45" s="1"/>
  <c r="H202" i="45"/>
  <c r="H102" i="45"/>
  <c r="J102" i="45" s="1"/>
  <c r="H119" i="45"/>
  <c r="H134" i="45"/>
  <c r="J134" i="45" s="1"/>
  <c r="H151" i="45"/>
  <c r="H166" i="45"/>
  <c r="J166" i="45" s="1"/>
  <c r="H183" i="45"/>
  <c r="H198" i="45"/>
  <c r="J198" i="45" s="1"/>
  <c r="H98" i="45"/>
  <c r="J98" i="45" s="1"/>
  <c r="H115" i="45"/>
  <c r="J115" i="45" s="1"/>
  <c r="H130" i="45"/>
  <c r="H147" i="45"/>
  <c r="J147" i="45" s="1"/>
  <c r="H162" i="45"/>
  <c r="H179" i="45"/>
  <c r="J179" i="45" s="1"/>
  <c r="H194" i="45"/>
  <c r="J194" i="45" s="1"/>
  <c r="H94" i="45"/>
  <c r="J94" i="45" s="1"/>
  <c r="H111" i="45"/>
  <c r="H126" i="45"/>
  <c r="H143" i="45"/>
  <c r="H158" i="45"/>
  <c r="H175" i="45"/>
  <c r="H190" i="45"/>
  <c r="H16" i="44"/>
  <c r="H23" i="44"/>
  <c r="H48" i="44"/>
  <c r="H80" i="44"/>
  <c r="H7" i="44"/>
  <c r="H13" i="44"/>
  <c r="H20" i="44"/>
  <c r="H27" i="44"/>
  <c r="H52" i="44"/>
  <c r="H84" i="44"/>
  <c r="H10" i="44"/>
  <c r="H17" i="44"/>
  <c r="H24" i="44"/>
  <c r="H31" i="44"/>
  <c r="H56" i="44"/>
  <c r="H88" i="44"/>
  <c r="H4" i="44"/>
  <c r="H21" i="44"/>
  <c r="H28" i="44"/>
  <c r="H35" i="44"/>
  <c r="H74" i="44"/>
  <c r="H92" i="44"/>
  <c r="H11" i="44"/>
  <c r="H25" i="44"/>
  <c r="H100" i="44"/>
  <c r="H104" i="44"/>
  <c r="H108" i="44"/>
  <c r="H112" i="44"/>
  <c r="H29" i="44"/>
  <c r="H36" i="44"/>
  <c r="H116" i="44"/>
  <c r="H120" i="44"/>
  <c r="H124" i="44"/>
  <c r="H128" i="44"/>
  <c r="H15" i="44"/>
  <c r="H33" i="44"/>
  <c r="H40" i="44"/>
  <c r="H72" i="44"/>
  <c r="H86" i="44"/>
  <c r="H132" i="44"/>
  <c r="H136" i="44"/>
  <c r="H140" i="44"/>
  <c r="H144" i="44"/>
  <c r="H148" i="44"/>
  <c r="H152" i="44"/>
  <c r="H156" i="44"/>
  <c r="H160" i="44"/>
  <c r="H164" i="44"/>
  <c r="H168" i="44"/>
  <c r="H172" i="44"/>
  <c r="H176" i="44"/>
  <c r="H180" i="44"/>
  <c r="H184" i="44"/>
  <c r="E3" i="44"/>
  <c r="H95" i="44"/>
  <c r="H98" i="44"/>
  <c r="H103" i="44"/>
  <c r="H106" i="44"/>
  <c r="H111" i="44"/>
  <c r="H114" i="44"/>
  <c r="H119" i="44"/>
  <c r="H122" i="44"/>
  <c r="H127" i="44"/>
  <c r="H130" i="44"/>
  <c r="H138" i="44"/>
  <c r="H143" i="44"/>
  <c r="H151" i="44"/>
  <c r="H154" i="44"/>
  <c r="H159" i="44"/>
  <c r="H162" i="44"/>
  <c r="H167" i="44"/>
  <c r="H175" i="44"/>
  <c r="H178" i="44"/>
  <c r="H183" i="44"/>
  <c r="H186" i="44"/>
  <c r="H191" i="44"/>
  <c r="H199" i="44"/>
  <c r="H202" i="44"/>
  <c r="E11" i="44"/>
  <c r="J18" i="44" s="1"/>
  <c r="H12" i="44"/>
  <c r="H41" i="44"/>
  <c r="H45" i="44"/>
  <c r="J46" i="44"/>
  <c r="H49" i="44"/>
  <c r="H53" i="44"/>
  <c r="H57" i="44"/>
  <c r="H61" i="44"/>
  <c r="H65" i="44"/>
  <c r="H69" i="44"/>
  <c r="H73" i="44"/>
  <c r="H77" i="44"/>
  <c r="H81" i="44"/>
  <c r="H85" i="44"/>
  <c r="H89" i="44"/>
  <c r="J90" i="44"/>
  <c r="H93" i="44"/>
  <c r="H101" i="44"/>
  <c r="H109" i="44"/>
  <c r="H117" i="44"/>
  <c r="H125" i="44"/>
  <c r="H133" i="44"/>
  <c r="H141" i="44"/>
  <c r="H149" i="44"/>
  <c r="H157" i="44"/>
  <c r="H165" i="44"/>
  <c r="H173" i="44"/>
  <c r="H181" i="44"/>
  <c r="H189" i="44"/>
  <c r="H197" i="44"/>
  <c r="H5" i="44"/>
  <c r="H32" i="44"/>
  <c r="H60" i="44"/>
  <c r="H64" i="44"/>
  <c r="H68" i="44"/>
  <c r="H129" i="44"/>
  <c r="H194" i="44"/>
  <c r="H190" i="44"/>
  <c r="H170" i="44"/>
  <c r="H146" i="44"/>
  <c r="H155" i="44"/>
  <c r="H135" i="44"/>
  <c r="J138" i="44"/>
  <c r="J196" i="44"/>
  <c r="J136" i="44"/>
  <c r="H91" i="44"/>
  <c r="H94" i="44"/>
  <c r="H99" i="44"/>
  <c r="H102" i="44"/>
  <c r="H107" i="44"/>
  <c r="H110" i="44"/>
  <c r="H115" i="44"/>
  <c r="H118" i="44"/>
  <c r="H123" i="44"/>
  <c r="H126" i="44"/>
  <c r="H131" i="44"/>
  <c r="H134" i="44"/>
  <c r="H139" i="44"/>
  <c r="H142" i="44"/>
  <c r="H147" i="44"/>
  <c r="H150" i="44"/>
  <c r="H158" i="44"/>
  <c r="H163" i="44"/>
  <c r="H166" i="44"/>
  <c r="H171" i="44"/>
  <c r="H174" i="44"/>
  <c r="H179" i="44"/>
  <c r="H182" i="44"/>
  <c r="H187" i="44"/>
  <c r="H195" i="44"/>
  <c r="H198" i="44"/>
  <c r="H203" i="44"/>
  <c r="H3" i="44"/>
  <c r="H39" i="44"/>
  <c r="H43" i="44"/>
  <c r="H47" i="44"/>
  <c r="H51" i="44"/>
  <c r="H55" i="44"/>
  <c r="H59" i="44"/>
  <c r="H63" i="44"/>
  <c r="H67" i="44"/>
  <c r="H71" i="44"/>
  <c r="H75" i="44"/>
  <c r="H79" i="44"/>
  <c r="H83" i="44"/>
  <c r="H87" i="44"/>
  <c r="H97" i="44"/>
  <c r="H105" i="44"/>
  <c r="H113" i="44"/>
  <c r="H121" i="44"/>
  <c r="H137" i="44"/>
  <c r="H145" i="44"/>
  <c r="H153" i="44"/>
  <c r="H161" i="44"/>
  <c r="H169" i="44"/>
  <c r="H177" i="44"/>
  <c r="H185" i="44"/>
  <c r="H193" i="44"/>
  <c r="H201" i="44"/>
  <c r="H5" i="43"/>
  <c r="H15" i="43"/>
  <c r="H24" i="43"/>
  <c r="H40" i="43"/>
  <c r="H56" i="43"/>
  <c r="H72" i="43"/>
  <c r="H88" i="43"/>
  <c r="H17" i="43"/>
  <c r="H9" i="43"/>
  <c r="H7" i="43"/>
  <c r="H11" i="43"/>
  <c r="E3" i="43"/>
  <c r="H12" i="43"/>
  <c r="H201" i="43"/>
  <c r="H197" i="43"/>
  <c r="H193" i="43"/>
  <c r="H189" i="43"/>
  <c r="H185" i="43"/>
  <c r="H181" i="43"/>
  <c r="H177" i="43"/>
  <c r="H173" i="43"/>
  <c r="H169" i="43"/>
  <c r="H165" i="43"/>
  <c r="H161" i="43"/>
  <c r="H157" i="43"/>
  <c r="H153" i="43"/>
  <c r="H149" i="43"/>
  <c r="H145" i="43"/>
  <c r="H141" i="43"/>
  <c r="H137" i="43"/>
  <c r="H133" i="43"/>
  <c r="H129" i="43"/>
  <c r="H125" i="43"/>
  <c r="H202" i="43"/>
  <c r="H198" i="43"/>
  <c r="H194" i="43"/>
  <c r="H190" i="43"/>
  <c r="H186" i="43"/>
  <c r="H182" i="43"/>
  <c r="H178" i="43"/>
  <c r="H174" i="43"/>
  <c r="H170" i="43"/>
  <c r="H166" i="43"/>
  <c r="H162" i="43"/>
  <c r="H158" i="43"/>
  <c r="H154" i="43"/>
  <c r="H150" i="43"/>
  <c r="H146" i="43"/>
  <c r="H142" i="43"/>
  <c r="H138" i="43"/>
  <c r="H134" i="43"/>
  <c r="H130" i="43"/>
  <c r="H126" i="43"/>
  <c r="H122" i="43"/>
  <c r="H110" i="43"/>
  <c r="H94" i="43"/>
  <c r="H89" i="43"/>
  <c r="H21" i="43"/>
  <c r="H200" i="43"/>
  <c r="H192" i="43"/>
  <c r="H184" i="43"/>
  <c r="H176" i="43"/>
  <c r="H168" i="43"/>
  <c r="H160" i="43"/>
  <c r="H152" i="43"/>
  <c r="H144" i="43"/>
  <c r="H136" i="43"/>
  <c r="H128" i="43"/>
  <c r="H117" i="43"/>
  <c r="H108" i="43"/>
  <c r="H101" i="43"/>
  <c r="H92" i="43"/>
  <c r="H106" i="43"/>
  <c r="H118" i="43"/>
  <c r="H102" i="43"/>
  <c r="H14" i="43"/>
  <c r="H33" i="43"/>
  <c r="H67" i="43"/>
  <c r="H97" i="43"/>
  <c r="H23" i="43"/>
  <c r="H30" i="43"/>
  <c r="H37" i="43"/>
  <c r="H39" i="43"/>
  <c r="H46" i="43"/>
  <c r="H53" i="43"/>
  <c r="H55" i="43"/>
  <c r="H62" i="43"/>
  <c r="H69" i="43"/>
  <c r="H71" i="43"/>
  <c r="H78" i="43"/>
  <c r="H85" i="43"/>
  <c r="H87" i="43"/>
  <c r="H113" i="43"/>
  <c r="H120" i="43"/>
  <c r="H180" i="43"/>
  <c r="H140" i="43"/>
  <c r="H26" i="43"/>
  <c r="H107" i="43"/>
  <c r="H114" i="43"/>
  <c r="H121" i="43"/>
  <c r="H124" i="43"/>
  <c r="H188" i="43"/>
  <c r="H8" i="43"/>
  <c r="H22" i="43"/>
  <c r="H29" i="43"/>
  <c r="H31" i="43"/>
  <c r="H38" i="43"/>
  <c r="H45" i="43"/>
  <c r="H47" i="43"/>
  <c r="H54" i="43"/>
  <c r="H61" i="43"/>
  <c r="H63" i="43"/>
  <c r="H70" i="43"/>
  <c r="H77" i="43"/>
  <c r="H79" i="43"/>
  <c r="H86" i="43"/>
  <c r="H93" i="43"/>
  <c r="H100" i="43"/>
  <c r="H112" i="43"/>
  <c r="H148" i="43"/>
  <c r="H4" i="43"/>
  <c r="H3" i="43"/>
  <c r="H19" i="43"/>
  <c r="H42" i="43"/>
  <c r="H51" i="43"/>
  <c r="H58" i="43"/>
  <c r="H74" i="43"/>
  <c r="H83" i="43"/>
  <c r="H90" i="43"/>
  <c r="H104" i="43"/>
  <c r="H109" i="43"/>
  <c r="H13" i="43"/>
  <c r="H16" i="43"/>
  <c r="H20" i="43"/>
  <c r="H36" i="43"/>
  <c r="H52" i="43"/>
  <c r="H68" i="43"/>
  <c r="H84" i="43"/>
  <c r="H91" i="43"/>
  <c r="H98" i="43"/>
  <c r="H105" i="43"/>
  <c r="H172" i="43"/>
  <c r="H35" i="43"/>
  <c r="E11" i="43"/>
  <c r="H18" i="43"/>
  <c r="H25" i="43"/>
  <c r="H27" i="43"/>
  <c r="H34" i="43"/>
  <c r="H41" i="43"/>
  <c r="H43" i="43"/>
  <c r="H50" i="43"/>
  <c r="H57" i="43"/>
  <c r="H59" i="43"/>
  <c r="H66" i="43"/>
  <c r="H73" i="43"/>
  <c r="H75" i="43"/>
  <c r="H82" i="43"/>
  <c r="H96" i="43"/>
  <c r="H132" i="43"/>
  <c r="H196" i="43"/>
  <c r="H10" i="43"/>
  <c r="H28" i="43"/>
  <c r="H44" i="43"/>
  <c r="H60" i="43"/>
  <c r="H76" i="43"/>
  <c r="H49" i="43"/>
  <c r="H65" i="43"/>
  <c r="H81" i="43"/>
  <c r="H116" i="43"/>
  <c r="H164" i="43"/>
  <c r="H6" i="43"/>
  <c r="H32" i="43"/>
  <c r="H48" i="43"/>
  <c r="H64" i="43"/>
  <c r="H80" i="43"/>
  <c r="H156" i="43"/>
  <c r="H95" i="43"/>
  <c r="H111" i="43"/>
  <c r="H127" i="43"/>
  <c r="H135" i="43"/>
  <c r="H143" i="43"/>
  <c r="H151" i="43"/>
  <c r="H159" i="43"/>
  <c r="H167" i="43"/>
  <c r="H175" i="43"/>
  <c r="H183" i="43"/>
  <c r="H191" i="43"/>
  <c r="H199" i="43"/>
  <c r="H99" i="43"/>
  <c r="H115" i="43"/>
  <c r="H103" i="43"/>
  <c r="H119" i="43"/>
  <c r="H123" i="43"/>
  <c r="H131" i="43"/>
  <c r="H139" i="43"/>
  <c r="H147" i="43"/>
  <c r="H155" i="43"/>
  <c r="H163" i="43"/>
  <c r="H171" i="43"/>
  <c r="H179" i="43"/>
  <c r="H187" i="43"/>
  <c r="H195" i="43"/>
  <c r="H203" i="43"/>
  <c r="H96" i="40"/>
  <c r="H99" i="40"/>
  <c r="H102" i="40"/>
  <c r="H128" i="40"/>
  <c r="H134" i="40"/>
  <c r="H160" i="40"/>
  <c r="H166" i="40"/>
  <c r="H198" i="40"/>
  <c r="H201" i="40"/>
  <c r="H197" i="40"/>
  <c r="H193" i="40"/>
  <c r="H189" i="40"/>
  <c r="H185" i="40"/>
  <c r="H181" i="40"/>
  <c r="H177" i="40"/>
  <c r="H173" i="40"/>
  <c r="H169" i="40"/>
  <c r="H165" i="40"/>
  <c r="H161" i="40"/>
  <c r="H157" i="40"/>
  <c r="H153" i="40"/>
  <c r="H149" i="40"/>
  <c r="H145" i="40"/>
  <c r="H141" i="40"/>
  <c r="H137" i="40"/>
  <c r="H133" i="40"/>
  <c r="H129" i="40"/>
  <c r="H125" i="40"/>
  <c r="H121" i="40"/>
  <c r="H117" i="40"/>
  <c r="H113" i="40"/>
  <c r="H109" i="40"/>
  <c r="H105" i="40"/>
  <c r="H170" i="40"/>
  <c r="H203" i="40"/>
  <c r="H199" i="40"/>
  <c r="H195" i="40"/>
  <c r="H191" i="40"/>
  <c r="H187" i="40"/>
  <c r="H183" i="40"/>
  <c r="H179" i="40"/>
  <c r="H175" i="40"/>
  <c r="H171" i="40"/>
  <c r="H167" i="40"/>
  <c r="H163" i="40"/>
  <c r="H159" i="40"/>
  <c r="H155" i="40"/>
  <c r="H151" i="40"/>
  <c r="H147" i="40"/>
  <c r="H143" i="40"/>
  <c r="H139" i="40"/>
  <c r="H135" i="40"/>
  <c r="H131" i="40"/>
  <c r="H127" i="40"/>
  <c r="H123" i="40"/>
  <c r="H119" i="40"/>
  <c r="H115" i="40"/>
  <c r="H111" i="40"/>
  <c r="H107" i="40"/>
  <c r="H103" i="40"/>
  <c r="H4" i="40"/>
  <c r="H10" i="40"/>
  <c r="H108" i="40"/>
  <c r="H114" i="40"/>
  <c r="H140" i="40"/>
  <c r="H146" i="40"/>
  <c r="H172" i="40"/>
  <c r="H178" i="40"/>
  <c r="H3" i="40"/>
  <c r="H94" i="40"/>
  <c r="H97" i="40"/>
  <c r="H120" i="40"/>
  <c r="H126" i="40"/>
  <c r="H152" i="40"/>
  <c r="H158" i="40"/>
  <c r="H184" i="40"/>
  <c r="H190" i="40"/>
  <c r="H14" i="40"/>
  <c r="H18" i="40"/>
  <c r="H22" i="40"/>
  <c r="H26" i="40"/>
  <c r="H30" i="40"/>
  <c r="H34" i="40"/>
  <c r="H38" i="40"/>
  <c r="H42" i="40"/>
  <c r="H46" i="40"/>
  <c r="H50" i="40"/>
  <c r="H54" i="40"/>
  <c r="H58" i="40"/>
  <c r="H62" i="40"/>
  <c r="H66" i="40"/>
  <c r="H70" i="40"/>
  <c r="H74" i="40"/>
  <c r="H78" i="40"/>
  <c r="H82" i="40"/>
  <c r="H86" i="40"/>
  <c r="H90" i="40"/>
  <c r="H100" i="40"/>
  <c r="H106" i="40"/>
  <c r="H132" i="40"/>
  <c r="H138" i="40"/>
  <c r="H164" i="40"/>
  <c r="H196" i="40"/>
  <c r="H202" i="40"/>
  <c r="H112" i="40"/>
  <c r="H118" i="40"/>
  <c r="H144" i="40"/>
  <c r="H150" i="40"/>
  <c r="H176" i="40"/>
  <c r="H182" i="40"/>
  <c r="H37" i="40"/>
  <c r="H95" i="40"/>
  <c r="H98" i="40"/>
  <c r="H101" i="40"/>
  <c r="H124" i="40"/>
  <c r="H130" i="40"/>
  <c r="H156" i="40"/>
  <c r="H162" i="40"/>
  <c r="H188" i="40"/>
  <c r="H194" i="40"/>
  <c r="E11" i="40"/>
  <c r="J194" i="40" s="1"/>
  <c r="H104" i="40"/>
  <c r="H110" i="40"/>
  <c r="H136" i="40"/>
  <c r="H142" i="40"/>
  <c r="H168" i="40"/>
  <c r="H174" i="40"/>
  <c r="H200" i="40"/>
  <c r="H6" i="40"/>
  <c r="H16" i="40"/>
  <c r="H20" i="40"/>
  <c r="H24" i="40"/>
  <c r="H28" i="40"/>
  <c r="H32" i="40"/>
  <c r="H36" i="40"/>
  <c r="H40" i="40"/>
  <c r="H44" i="40"/>
  <c r="H48" i="40"/>
  <c r="H52" i="40"/>
  <c r="H56" i="40"/>
  <c r="H60" i="40"/>
  <c r="H64" i="40"/>
  <c r="H68" i="40"/>
  <c r="H72" i="40"/>
  <c r="H76" i="40"/>
  <c r="H80" i="40"/>
  <c r="H84" i="40"/>
  <c r="H88" i="40"/>
  <c r="H93" i="40"/>
  <c r="H116" i="40"/>
  <c r="H122" i="40"/>
  <c r="H148" i="40"/>
  <c r="H154" i="40"/>
  <c r="H180" i="40"/>
  <c r="H186" i="40"/>
  <c r="J69" i="40" l="1"/>
  <c r="K69" i="40" s="1"/>
  <c r="J85" i="40"/>
  <c r="J53" i="40"/>
  <c r="J16" i="45"/>
  <c r="K16" i="45" s="1"/>
  <c r="J7" i="45"/>
  <c r="K7" i="45" s="1"/>
  <c r="J37" i="45"/>
  <c r="K37" i="45" s="1"/>
  <c r="J49" i="45"/>
  <c r="L49" i="45" s="1"/>
  <c r="J135" i="45"/>
  <c r="L135" i="45" s="1"/>
  <c r="J52" i="45"/>
  <c r="L52" i="45" s="1"/>
  <c r="J53" i="45"/>
  <c r="L53" i="45" s="1"/>
  <c r="K94" i="45"/>
  <c r="L94" i="45"/>
  <c r="K198" i="45"/>
  <c r="L198" i="45"/>
  <c r="K187" i="45"/>
  <c r="L187" i="45"/>
  <c r="K163" i="45"/>
  <c r="L163" i="45"/>
  <c r="K122" i="45"/>
  <c r="L122" i="45"/>
  <c r="K167" i="45"/>
  <c r="L167" i="45"/>
  <c r="L44" i="45"/>
  <c r="K44" i="45"/>
  <c r="K194" i="45"/>
  <c r="L194" i="45"/>
  <c r="K170" i="45"/>
  <c r="L170" i="45"/>
  <c r="K146" i="45"/>
  <c r="L146" i="45"/>
  <c r="L125" i="45"/>
  <c r="K125" i="45"/>
  <c r="L60" i="45"/>
  <c r="K60" i="45"/>
  <c r="L153" i="45"/>
  <c r="K153" i="45"/>
  <c r="L196" i="45"/>
  <c r="K196" i="45"/>
  <c r="L27" i="45"/>
  <c r="K27" i="45"/>
  <c r="K179" i="45"/>
  <c r="L179" i="45"/>
  <c r="K166" i="45"/>
  <c r="L166" i="45"/>
  <c r="K155" i="45"/>
  <c r="L155" i="45"/>
  <c r="K131" i="45"/>
  <c r="L131" i="45"/>
  <c r="K107" i="45"/>
  <c r="L107" i="45"/>
  <c r="L203" i="45"/>
  <c r="K203" i="45"/>
  <c r="K110" i="45"/>
  <c r="L110" i="45"/>
  <c r="L148" i="45"/>
  <c r="K148" i="45"/>
  <c r="L172" i="45"/>
  <c r="K172" i="45"/>
  <c r="K114" i="45"/>
  <c r="L114" i="45"/>
  <c r="L55" i="45"/>
  <c r="K55" i="45"/>
  <c r="L109" i="45"/>
  <c r="K109" i="45"/>
  <c r="L105" i="45"/>
  <c r="K105" i="45"/>
  <c r="K147" i="45"/>
  <c r="L147" i="45"/>
  <c r="K123" i="45"/>
  <c r="L123" i="45"/>
  <c r="K99" i="45"/>
  <c r="L99" i="45"/>
  <c r="K50" i="45"/>
  <c r="L50" i="45"/>
  <c r="L188" i="45"/>
  <c r="K188" i="45"/>
  <c r="L180" i="45"/>
  <c r="K180" i="45"/>
  <c r="L193" i="45"/>
  <c r="K193" i="45"/>
  <c r="K134" i="45"/>
  <c r="L134" i="45"/>
  <c r="K115" i="45"/>
  <c r="L115" i="45"/>
  <c r="K102" i="45"/>
  <c r="L102" i="45"/>
  <c r="K195" i="45"/>
  <c r="L195" i="45"/>
  <c r="L87" i="45"/>
  <c r="K87" i="45"/>
  <c r="L72" i="45"/>
  <c r="K72" i="45"/>
  <c r="K22" i="45"/>
  <c r="L22" i="45"/>
  <c r="L184" i="45"/>
  <c r="K184" i="45"/>
  <c r="L68" i="45"/>
  <c r="K68" i="45"/>
  <c r="K70" i="45"/>
  <c r="L70" i="45"/>
  <c r="K159" i="45"/>
  <c r="L159" i="45"/>
  <c r="L5" i="45"/>
  <c r="K5" i="45"/>
  <c r="L32" i="45"/>
  <c r="K32" i="45"/>
  <c r="L64" i="45"/>
  <c r="K64" i="45"/>
  <c r="L31" i="45"/>
  <c r="K31" i="45"/>
  <c r="L63" i="45"/>
  <c r="K63" i="45"/>
  <c r="K34" i="45"/>
  <c r="L34" i="45"/>
  <c r="K66" i="45"/>
  <c r="L66" i="45"/>
  <c r="L121" i="45"/>
  <c r="K121" i="45"/>
  <c r="L108" i="45"/>
  <c r="K108" i="45"/>
  <c r="L140" i="45"/>
  <c r="K140" i="45"/>
  <c r="L91" i="45"/>
  <c r="K91" i="45"/>
  <c r="L145" i="45"/>
  <c r="K145" i="45"/>
  <c r="J158" i="45"/>
  <c r="J20" i="45"/>
  <c r="L69" i="45"/>
  <c r="K69" i="45"/>
  <c r="L67" i="45"/>
  <c r="K67" i="45"/>
  <c r="L112" i="45"/>
  <c r="K112" i="45"/>
  <c r="K95" i="45"/>
  <c r="L95" i="45"/>
  <c r="L133" i="45"/>
  <c r="K133" i="45"/>
  <c r="L14" i="45"/>
  <c r="K14" i="45"/>
  <c r="L57" i="45"/>
  <c r="K57" i="45"/>
  <c r="K118" i="45"/>
  <c r="L118" i="45"/>
  <c r="K17" i="45"/>
  <c r="L17" i="45"/>
  <c r="L40" i="45"/>
  <c r="K40" i="45"/>
  <c r="K154" i="45"/>
  <c r="L154" i="45"/>
  <c r="L39" i="45"/>
  <c r="K39" i="45"/>
  <c r="L71" i="45"/>
  <c r="K71" i="45"/>
  <c r="L157" i="45"/>
  <c r="K157" i="45"/>
  <c r="K42" i="45"/>
  <c r="L42" i="45"/>
  <c r="K74" i="45"/>
  <c r="L74" i="45"/>
  <c r="L116" i="45"/>
  <c r="K116" i="45"/>
  <c r="J126" i="45"/>
  <c r="J15" i="45"/>
  <c r="J101" i="45"/>
  <c r="K98" i="45"/>
  <c r="L98" i="45"/>
  <c r="L76" i="45"/>
  <c r="K76" i="45"/>
  <c r="L169" i="45"/>
  <c r="K169" i="45"/>
  <c r="L43" i="45"/>
  <c r="K43" i="45"/>
  <c r="L75" i="45"/>
  <c r="K75" i="45"/>
  <c r="L161" i="45"/>
  <c r="K161" i="45"/>
  <c r="K174" i="45"/>
  <c r="L174" i="45"/>
  <c r="K46" i="45"/>
  <c r="L46" i="45"/>
  <c r="K78" i="45"/>
  <c r="L78" i="45"/>
  <c r="L181" i="45"/>
  <c r="K181" i="45"/>
  <c r="L120" i="45"/>
  <c r="K120" i="45"/>
  <c r="L152" i="45"/>
  <c r="K152" i="45"/>
  <c r="K103" i="45"/>
  <c r="L103" i="45"/>
  <c r="K135" i="45"/>
  <c r="K199" i="45"/>
  <c r="L199" i="45"/>
  <c r="L37" i="45"/>
  <c r="J6" i="45"/>
  <c r="J65" i="45"/>
  <c r="J162" i="45"/>
  <c r="J10" i="45"/>
  <c r="J3" i="45"/>
  <c r="J9" i="45"/>
  <c r="J92" i="45"/>
  <c r="J45" i="45"/>
  <c r="L137" i="45"/>
  <c r="K137" i="45"/>
  <c r="K38" i="45"/>
  <c r="L38" i="45"/>
  <c r="L176" i="45"/>
  <c r="K176" i="45"/>
  <c r="L113" i="45"/>
  <c r="K113" i="45"/>
  <c r="K12" i="45"/>
  <c r="L12" i="45"/>
  <c r="L48" i="45"/>
  <c r="K48" i="45"/>
  <c r="L80" i="45"/>
  <c r="K80" i="45"/>
  <c r="K186" i="45"/>
  <c r="L186" i="45"/>
  <c r="L47" i="45"/>
  <c r="K47" i="45"/>
  <c r="L79" i="45"/>
  <c r="K79" i="45"/>
  <c r="K178" i="45"/>
  <c r="L178" i="45"/>
  <c r="L189" i="45"/>
  <c r="K189" i="45"/>
  <c r="K82" i="45"/>
  <c r="L82" i="45"/>
  <c r="L185" i="45"/>
  <c r="K185" i="45"/>
  <c r="L124" i="45"/>
  <c r="K124" i="45"/>
  <c r="L156" i="45"/>
  <c r="K156" i="45"/>
  <c r="K139" i="45"/>
  <c r="L139" i="45"/>
  <c r="K171" i="45"/>
  <c r="L171" i="45"/>
  <c r="J8" i="45"/>
  <c r="J85" i="45"/>
  <c r="J41" i="45"/>
  <c r="J11" i="45"/>
  <c r="L36" i="45"/>
  <c r="K36" i="45"/>
  <c r="K142" i="45"/>
  <c r="L142" i="45"/>
  <c r="L144" i="45"/>
  <c r="K144" i="45"/>
  <c r="L19" i="45"/>
  <c r="K19" i="45"/>
  <c r="L197" i="45"/>
  <c r="K197" i="45"/>
  <c r="L89" i="45"/>
  <c r="K89" i="45"/>
  <c r="L84" i="45"/>
  <c r="K84" i="45"/>
  <c r="L201" i="45"/>
  <c r="K201" i="45"/>
  <c r="L51" i="45"/>
  <c r="K51" i="45"/>
  <c r="L83" i="45"/>
  <c r="K83" i="45"/>
  <c r="J54" i="45"/>
  <c r="J86" i="45"/>
  <c r="J202" i="45"/>
  <c r="J96" i="45"/>
  <c r="J128" i="45"/>
  <c r="J160" i="45"/>
  <c r="J192" i="45"/>
  <c r="J111" i="45"/>
  <c r="J143" i="45"/>
  <c r="J175" i="45"/>
  <c r="J81" i="45"/>
  <c r="J130" i="45"/>
  <c r="J73" i="45"/>
  <c r="J177" i="45"/>
  <c r="J182" i="45"/>
  <c r="L129" i="45"/>
  <c r="K129" i="45"/>
  <c r="L149" i="45"/>
  <c r="K149" i="45"/>
  <c r="K127" i="45"/>
  <c r="L127" i="45"/>
  <c r="L173" i="45"/>
  <c r="K173" i="45"/>
  <c r="L33" i="45"/>
  <c r="K33" i="45"/>
  <c r="L24" i="45"/>
  <c r="K24" i="45"/>
  <c r="L56" i="45"/>
  <c r="K56" i="45"/>
  <c r="L88" i="45"/>
  <c r="K88" i="45"/>
  <c r="L23" i="45"/>
  <c r="K23" i="45"/>
  <c r="L93" i="45"/>
  <c r="K93" i="45"/>
  <c r="K26" i="45"/>
  <c r="L26" i="45"/>
  <c r="K58" i="45"/>
  <c r="L58" i="45"/>
  <c r="K90" i="45"/>
  <c r="L90" i="45"/>
  <c r="L100" i="45"/>
  <c r="K100" i="45"/>
  <c r="L132" i="45"/>
  <c r="K132" i="45"/>
  <c r="L164" i="45"/>
  <c r="K164" i="45"/>
  <c r="J21" i="45"/>
  <c r="J165" i="45"/>
  <c r="J77" i="45"/>
  <c r="J29" i="45"/>
  <c r="J4" i="45"/>
  <c r="L35" i="45"/>
  <c r="K35" i="45"/>
  <c r="K138" i="45"/>
  <c r="L138" i="45"/>
  <c r="K191" i="45"/>
  <c r="L191" i="45"/>
  <c r="L28" i="45"/>
  <c r="K28" i="45"/>
  <c r="L59" i="45"/>
  <c r="K59" i="45"/>
  <c r="L97" i="45"/>
  <c r="K97" i="45"/>
  <c r="K30" i="45"/>
  <c r="L30" i="45"/>
  <c r="J62" i="45"/>
  <c r="J106" i="45"/>
  <c r="J117" i="45"/>
  <c r="J104" i="45"/>
  <c r="J136" i="45"/>
  <c r="J168" i="45"/>
  <c r="J200" i="45"/>
  <c r="J119" i="45"/>
  <c r="J151" i="45"/>
  <c r="J183" i="45"/>
  <c r="J13" i="45"/>
  <c r="J61" i="45"/>
  <c r="J18" i="45"/>
  <c r="J150" i="45"/>
  <c r="J141" i="45"/>
  <c r="J25" i="45"/>
  <c r="J190" i="45"/>
  <c r="J171" i="44"/>
  <c r="L171" i="44" s="1"/>
  <c r="J134" i="44"/>
  <c r="L134" i="44" s="1"/>
  <c r="J102" i="44"/>
  <c r="J124" i="44"/>
  <c r="K124" i="44" s="1"/>
  <c r="J184" i="44"/>
  <c r="L184" i="44" s="1"/>
  <c r="J98" i="44"/>
  <c r="L98" i="44" s="1"/>
  <c r="J101" i="44"/>
  <c r="K101" i="44" s="1"/>
  <c r="J21" i="44"/>
  <c r="L21" i="44" s="1"/>
  <c r="J74" i="44"/>
  <c r="L74" i="44" s="1"/>
  <c r="J14" i="44"/>
  <c r="L14" i="44" s="1"/>
  <c r="J64" i="44"/>
  <c r="J44" i="44"/>
  <c r="L44" i="44" s="1"/>
  <c r="J203" i="44"/>
  <c r="L203" i="44" s="1"/>
  <c r="J166" i="44"/>
  <c r="K166" i="44" s="1"/>
  <c r="J131" i="44"/>
  <c r="L131" i="44" s="1"/>
  <c r="J99" i="44"/>
  <c r="L99" i="44" s="1"/>
  <c r="J128" i="44"/>
  <c r="L128" i="44" s="1"/>
  <c r="J188" i="44"/>
  <c r="L188" i="44" s="1"/>
  <c r="J106" i="44"/>
  <c r="J93" i="44"/>
  <c r="K93" i="44" s="1"/>
  <c r="J17" i="44"/>
  <c r="K17" i="44" s="1"/>
  <c r="J49" i="44"/>
  <c r="L49" i="44" s="1"/>
  <c r="J175" i="44"/>
  <c r="L175" i="44" s="1"/>
  <c r="J158" i="44"/>
  <c r="L158" i="44" s="1"/>
  <c r="J91" i="44"/>
  <c r="L91" i="44" s="1"/>
  <c r="J200" i="44"/>
  <c r="L200" i="44" s="1"/>
  <c r="J36" i="44"/>
  <c r="J187" i="44"/>
  <c r="L187" i="44" s="1"/>
  <c r="J150" i="44"/>
  <c r="L150" i="44" s="1"/>
  <c r="J118" i="44"/>
  <c r="L118" i="44" s="1"/>
  <c r="J92" i="44"/>
  <c r="L92" i="44" s="1"/>
  <c r="J152" i="44"/>
  <c r="L152" i="44" s="1"/>
  <c r="J95" i="44"/>
  <c r="L95" i="44" s="1"/>
  <c r="J186" i="44"/>
  <c r="L186" i="44" s="1"/>
  <c r="J60" i="44"/>
  <c r="J62" i="44"/>
  <c r="L62" i="44" s="1"/>
  <c r="J42" i="44"/>
  <c r="K42" i="44" s="1"/>
  <c r="J80" i="44"/>
  <c r="L80" i="44" s="1"/>
  <c r="J195" i="44"/>
  <c r="L195" i="44" s="1"/>
  <c r="J123" i="44"/>
  <c r="L123" i="44" s="1"/>
  <c r="J148" i="44"/>
  <c r="L148" i="44" s="1"/>
  <c r="J170" i="44"/>
  <c r="L170" i="44" s="1"/>
  <c r="J13" i="44"/>
  <c r="J89" i="44"/>
  <c r="K89" i="44" s="1"/>
  <c r="J65" i="44"/>
  <c r="K65" i="44" s="1"/>
  <c r="J52" i="44"/>
  <c r="L52" i="44" s="1"/>
  <c r="J28" i="44"/>
  <c r="L28" i="44" s="1"/>
  <c r="J182" i="44"/>
  <c r="L182" i="44" s="1"/>
  <c r="J147" i="44"/>
  <c r="L147" i="44" s="1"/>
  <c r="J115" i="44"/>
  <c r="K115" i="44" s="1"/>
  <c r="J96" i="44"/>
  <c r="J160" i="44"/>
  <c r="K160" i="44" s="1"/>
  <c r="J127" i="44"/>
  <c r="K127" i="44" s="1"/>
  <c r="J190" i="44"/>
  <c r="L190" i="44" s="1"/>
  <c r="J173" i="44"/>
  <c r="K173" i="44" s="1"/>
  <c r="J41" i="44"/>
  <c r="L41" i="44" s="1"/>
  <c r="J81" i="44"/>
  <c r="L81" i="44" s="1"/>
  <c r="J191" i="44"/>
  <c r="L191" i="44" s="1"/>
  <c r="J154" i="44"/>
  <c r="J72" i="44"/>
  <c r="K72" i="44" s="1"/>
  <c r="J24" i="44"/>
  <c r="L24" i="44" s="1"/>
  <c r="J108" i="44"/>
  <c r="L108" i="44" s="1"/>
  <c r="J168" i="44"/>
  <c r="L168" i="44" s="1"/>
  <c r="J151" i="44"/>
  <c r="L151" i="44" s="1"/>
  <c r="J135" i="44"/>
  <c r="L135" i="44" s="1"/>
  <c r="J141" i="44"/>
  <c r="L141" i="44" s="1"/>
  <c r="J37" i="44"/>
  <c r="J78" i="44"/>
  <c r="K78" i="44" s="1"/>
  <c r="J58" i="44"/>
  <c r="K58" i="44" s="1"/>
  <c r="J26" i="44"/>
  <c r="L26" i="44" s="1"/>
  <c r="J48" i="44"/>
  <c r="L48" i="44" s="1"/>
  <c r="J20" i="44"/>
  <c r="K20" i="44" s="1"/>
  <c r="J112" i="44"/>
  <c r="L112" i="44" s="1"/>
  <c r="J172" i="44"/>
  <c r="L172" i="44" s="1"/>
  <c r="J167" i="44"/>
  <c r="J133" i="44"/>
  <c r="K133" i="44" s="1"/>
  <c r="J22" i="44"/>
  <c r="K22" i="44" s="1"/>
  <c r="J132" i="44"/>
  <c r="K132" i="44" s="1"/>
  <c r="J25" i="44"/>
  <c r="K25" i="44" s="1"/>
  <c r="J76" i="44"/>
  <c r="L76" i="44" s="1"/>
  <c r="J16" i="44"/>
  <c r="L16" i="44" s="1"/>
  <c r="J179" i="44"/>
  <c r="K179" i="44" s="1"/>
  <c r="J142" i="44"/>
  <c r="L142" i="44" s="1"/>
  <c r="J110" i="44"/>
  <c r="L110" i="44" s="1"/>
  <c r="J100" i="44"/>
  <c r="K100" i="44" s="1"/>
  <c r="J140" i="44"/>
  <c r="L140" i="44" s="1"/>
  <c r="J176" i="44"/>
  <c r="L176" i="44" s="1"/>
  <c r="J103" i="44"/>
  <c r="K103" i="44" s="1"/>
  <c r="J114" i="44"/>
  <c r="K114" i="44" s="1"/>
  <c r="J155" i="44"/>
  <c r="K155" i="44" s="1"/>
  <c r="J157" i="44"/>
  <c r="L157" i="44" s="1"/>
  <c r="J73" i="44"/>
  <c r="L73" i="44" s="1"/>
  <c r="J189" i="44"/>
  <c r="K189" i="44" s="1"/>
  <c r="J125" i="44"/>
  <c r="K125" i="44" s="1"/>
  <c r="J85" i="44"/>
  <c r="K85" i="44" s="1"/>
  <c r="J69" i="44"/>
  <c r="L69" i="44" s="1"/>
  <c r="J53" i="44"/>
  <c r="L53" i="44" s="1"/>
  <c r="J34" i="44"/>
  <c r="K34" i="44" s="1"/>
  <c r="J202" i="44"/>
  <c r="K202" i="44" s="1"/>
  <c r="J162" i="44"/>
  <c r="K162" i="44" s="1"/>
  <c r="J122" i="44"/>
  <c r="L122" i="44" s="1"/>
  <c r="J9" i="44"/>
  <c r="L9" i="44" s="1"/>
  <c r="J165" i="44"/>
  <c r="K165" i="44" s="1"/>
  <c r="J77" i="44"/>
  <c r="L77" i="44" s="1"/>
  <c r="J33" i="44"/>
  <c r="K33" i="44" s="1"/>
  <c r="J197" i="44"/>
  <c r="L197" i="44" s="1"/>
  <c r="J86" i="44"/>
  <c r="K86" i="44" s="1"/>
  <c r="J70" i="44"/>
  <c r="K70" i="44" s="1"/>
  <c r="J54" i="44"/>
  <c r="K54" i="44" s="1"/>
  <c r="J38" i="44"/>
  <c r="L38" i="44" s="1"/>
  <c r="J164" i="44"/>
  <c r="K164" i="44" s="1"/>
  <c r="J120" i="44"/>
  <c r="L120" i="44" s="1"/>
  <c r="J88" i="44"/>
  <c r="L88" i="44" s="1"/>
  <c r="J56" i="44"/>
  <c r="L56" i="44" s="1"/>
  <c r="J40" i="44"/>
  <c r="L40" i="44" s="1"/>
  <c r="J11" i="44"/>
  <c r="K11" i="44" s="1"/>
  <c r="J174" i="44"/>
  <c r="L174" i="44" s="1"/>
  <c r="J139" i="44"/>
  <c r="K139" i="44" s="1"/>
  <c r="J107" i="44"/>
  <c r="L107" i="44" s="1"/>
  <c r="J104" i="44"/>
  <c r="K104" i="44" s="1"/>
  <c r="J144" i="44"/>
  <c r="L144" i="44" s="1"/>
  <c r="J180" i="44"/>
  <c r="L180" i="44" s="1"/>
  <c r="J111" i="44"/>
  <c r="J130" i="44"/>
  <c r="L130" i="44" s="1"/>
  <c r="J146" i="44"/>
  <c r="K146" i="44" s="1"/>
  <c r="J149" i="44"/>
  <c r="L149" i="44" s="1"/>
  <c r="J29" i="44"/>
  <c r="L29" i="44" s="1"/>
  <c r="J181" i="44"/>
  <c r="K181" i="44" s="1"/>
  <c r="J117" i="44"/>
  <c r="L117" i="44" s="1"/>
  <c r="J82" i="44"/>
  <c r="L82" i="44" s="1"/>
  <c r="J66" i="44"/>
  <c r="J50" i="44"/>
  <c r="L50" i="44" s="1"/>
  <c r="J30" i="44"/>
  <c r="L30" i="44" s="1"/>
  <c r="J199" i="44"/>
  <c r="K199" i="44" s="1"/>
  <c r="J119" i="44"/>
  <c r="K119" i="44" s="1"/>
  <c r="J84" i="44"/>
  <c r="L84" i="44" s="1"/>
  <c r="J68" i="44"/>
  <c r="L68" i="44" s="1"/>
  <c r="J32" i="44"/>
  <c r="L32" i="44" s="1"/>
  <c r="J198" i="44"/>
  <c r="K198" i="44" s="1"/>
  <c r="J163" i="44"/>
  <c r="L163" i="44" s="1"/>
  <c r="J126" i="44"/>
  <c r="K126" i="44" s="1"/>
  <c r="J94" i="44"/>
  <c r="K94" i="44" s="1"/>
  <c r="J116" i="44"/>
  <c r="L116" i="44" s="1"/>
  <c r="J156" i="44"/>
  <c r="L156" i="44" s="1"/>
  <c r="J192" i="44"/>
  <c r="L192" i="44" s="1"/>
  <c r="J159" i="44"/>
  <c r="L159" i="44" s="1"/>
  <c r="J178" i="44"/>
  <c r="L178" i="44" s="1"/>
  <c r="J194" i="44"/>
  <c r="L194" i="44" s="1"/>
  <c r="J109" i="44"/>
  <c r="L109" i="44" s="1"/>
  <c r="J57" i="44"/>
  <c r="K57" i="44" s="1"/>
  <c r="J12" i="44"/>
  <c r="L12" i="44" s="1"/>
  <c r="J61" i="44"/>
  <c r="K61" i="44" s="1"/>
  <c r="J45" i="44"/>
  <c r="K45" i="44" s="1"/>
  <c r="J183" i="44"/>
  <c r="L183" i="44" s="1"/>
  <c r="J143" i="44"/>
  <c r="L143" i="44" s="1"/>
  <c r="K134" i="44"/>
  <c r="L102" i="44"/>
  <c r="K102" i="44"/>
  <c r="K178" i="44"/>
  <c r="K64" i="44"/>
  <c r="L64" i="44"/>
  <c r="L167" i="44"/>
  <c r="K167" i="44"/>
  <c r="L46" i="44"/>
  <c r="K46" i="44"/>
  <c r="K53" i="44"/>
  <c r="K188" i="44"/>
  <c r="L154" i="44"/>
  <c r="K154" i="44"/>
  <c r="K157" i="44"/>
  <c r="L18" i="44"/>
  <c r="K18" i="44"/>
  <c r="L60" i="44"/>
  <c r="K60" i="44"/>
  <c r="K44" i="44"/>
  <c r="L96" i="44"/>
  <c r="K96" i="44"/>
  <c r="L111" i="44"/>
  <c r="K111" i="44"/>
  <c r="L37" i="44"/>
  <c r="K37" i="44"/>
  <c r="L90" i="44"/>
  <c r="K90" i="44"/>
  <c r="L36" i="44"/>
  <c r="K36" i="44"/>
  <c r="K142" i="44"/>
  <c r="K16" i="44"/>
  <c r="K141" i="44"/>
  <c r="L13" i="44"/>
  <c r="K13" i="44"/>
  <c r="L196" i="44"/>
  <c r="K196" i="44"/>
  <c r="K40" i="44"/>
  <c r="L136" i="44"/>
  <c r="K136" i="44"/>
  <c r="K200" i="44"/>
  <c r="L86" i="44"/>
  <c r="J5" i="44"/>
  <c r="J177" i="44"/>
  <c r="J169" i="44"/>
  <c r="J153" i="44"/>
  <c r="J6" i="44"/>
  <c r="J161" i="44"/>
  <c r="J145" i="44"/>
  <c r="J7" i="44"/>
  <c r="J8" i="44"/>
  <c r="J201" i="44"/>
  <c r="J185" i="44"/>
  <c r="J137" i="44"/>
  <c r="J129" i="44"/>
  <c r="J113" i="44"/>
  <c r="J97" i="44"/>
  <c r="J4" i="44"/>
  <c r="J43" i="44"/>
  <c r="J19" i="44"/>
  <c r="J87" i="44"/>
  <c r="J79" i="44"/>
  <c r="J71" i="44"/>
  <c r="J63" i="44"/>
  <c r="J55" i="44"/>
  <c r="J47" i="44"/>
  <c r="J39" i="44"/>
  <c r="J31" i="44"/>
  <c r="J23" i="44"/>
  <c r="J15" i="44"/>
  <c r="J10" i="44"/>
  <c r="J3" i="44"/>
  <c r="J121" i="44"/>
  <c r="J105" i="44"/>
  <c r="J83" i="44"/>
  <c r="J75" i="44"/>
  <c r="J27" i="44"/>
  <c r="J193" i="44"/>
  <c r="J67" i="44"/>
  <c r="J59" i="44"/>
  <c r="J51" i="44"/>
  <c r="J35" i="44"/>
  <c r="L155" i="44"/>
  <c r="L106" i="44"/>
  <c r="K106" i="44"/>
  <c r="L138" i="44"/>
  <c r="K138" i="44"/>
  <c r="K170" i="44"/>
  <c r="L202" i="44"/>
  <c r="L66" i="44"/>
  <c r="K66" i="44"/>
  <c r="K32" i="44"/>
  <c r="J117" i="43"/>
  <c r="K117" i="43" s="1"/>
  <c r="J105" i="43"/>
  <c r="L105" i="43" s="1"/>
  <c r="J148" i="43"/>
  <c r="L148" i="43" s="1"/>
  <c r="J93" i="43"/>
  <c r="L93" i="43" s="1"/>
  <c r="J177" i="43"/>
  <c r="L177" i="43" s="1"/>
  <c r="J14" i="43"/>
  <c r="L14" i="43" s="1"/>
  <c r="J103" i="43"/>
  <c r="K103" i="43" s="1"/>
  <c r="J116" i="43"/>
  <c r="L116" i="43" s="1"/>
  <c r="J43" i="43"/>
  <c r="L43" i="43" s="1"/>
  <c r="J11" i="43"/>
  <c r="L11" i="43" s="1"/>
  <c r="J75" i="43"/>
  <c r="L75" i="43" s="1"/>
  <c r="J180" i="43"/>
  <c r="K180" i="43" s="1"/>
  <c r="J97" i="43"/>
  <c r="L97" i="43" s="1"/>
  <c r="J131" i="43"/>
  <c r="K131" i="43" s="1"/>
  <c r="J45" i="43"/>
  <c r="L45" i="43" s="1"/>
  <c r="J40" i="43"/>
  <c r="K40" i="43" s="1"/>
  <c r="J173" i="43"/>
  <c r="L173" i="43" s="1"/>
  <c r="J163" i="43"/>
  <c r="L163" i="43" s="1"/>
  <c r="J34" i="43"/>
  <c r="L34" i="43" s="1"/>
  <c r="J53" i="43"/>
  <c r="K53" i="43" s="1"/>
  <c r="J41" i="43"/>
  <c r="K41" i="43" s="1"/>
  <c r="J72" i="43"/>
  <c r="K72" i="43" s="1"/>
  <c r="J66" i="43"/>
  <c r="K66" i="43" s="1"/>
  <c r="J142" i="43"/>
  <c r="K142" i="43" s="1"/>
  <c r="J169" i="43"/>
  <c r="L169" i="43" s="1"/>
  <c r="J73" i="43"/>
  <c r="L73" i="43" s="1"/>
  <c r="J76" i="43"/>
  <c r="L76" i="43" s="1"/>
  <c r="J106" i="43"/>
  <c r="K106" i="43" s="1"/>
  <c r="J174" i="43"/>
  <c r="K174" i="43" s="1"/>
  <c r="J77" i="43"/>
  <c r="K77" i="43" s="1"/>
  <c r="J185" i="43"/>
  <c r="L185" i="43" s="1"/>
  <c r="J44" i="43"/>
  <c r="K44" i="43" s="1"/>
  <c r="J195" i="43"/>
  <c r="L195" i="43" s="1"/>
  <c r="J16" i="43"/>
  <c r="L16" i="43" s="1"/>
  <c r="J37" i="43"/>
  <c r="L37" i="43" s="1"/>
  <c r="J145" i="43"/>
  <c r="L145" i="43" s="1"/>
  <c r="J114" i="43"/>
  <c r="K114" i="43" s="1"/>
  <c r="J6" i="43"/>
  <c r="J32" i="43"/>
  <c r="J98" i="43"/>
  <c r="J35" i="43"/>
  <c r="J67" i="43"/>
  <c r="J157" i="43"/>
  <c r="J26" i="43"/>
  <c r="J58" i="43"/>
  <c r="J108" i="43"/>
  <c r="J140" i="43"/>
  <c r="J172" i="43"/>
  <c r="J155" i="43"/>
  <c r="J187" i="43"/>
  <c r="J134" i="43"/>
  <c r="J198" i="43"/>
  <c r="J153" i="43"/>
  <c r="J161" i="43"/>
  <c r="J110" i="43"/>
  <c r="J13" i="43"/>
  <c r="J8" i="43"/>
  <c r="J9" i="43"/>
  <c r="J36" i="43"/>
  <c r="J68" i="43"/>
  <c r="J107" i="43"/>
  <c r="J39" i="43"/>
  <c r="J71" i="43"/>
  <c r="J118" i="43"/>
  <c r="J165" i="43"/>
  <c r="J30" i="43"/>
  <c r="J62" i="43"/>
  <c r="J99" i="43"/>
  <c r="J112" i="43"/>
  <c r="J144" i="43"/>
  <c r="J176" i="43"/>
  <c r="J127" i="43"/>
  <c r="J159" i="43"/>
  <c r="J191" i="43"/>
  <c r="J138" i="43"/>
  <c r="J170" i="43"/>
  <c r="J202" i="43"/>
  <c r="J81" i="43"/>
  <c r="J49" i="43"/>
  <c r="J17" i="43"/>
  <c r="J193" i="43"/>
  <c r="J7" i="43"/>
  <c r="J94" i="43"/>
  <c r="J15" i="43"/>
  <c r="J47" i="43"/>
  <c r="J113" i="43"/>
  <c r="J181" i="43"/>
  <c r="J70" i="43"/>
  <c r="J115" i="43"/>
  <c r="J152" i="43"/>
  <c r="J184" i="43"/>
  <c r="J167" i="43"/>
  <c r="J199" i="43"/>
  <c r="J178" i="43"/>
  <c r="J129" i="43"/>
  <c r="J101" i="43"/>
  <c r="J61" i="43"/>
  <c r="J29" i="43"/>
  <c r="J48" i="43"/>
  <c r="J80" i="43"/>
  <c r="J19" i="43"/>
  <c r="J51" i="43"/>
  <c r="J83" i="43"/>
  <c r="J125" i="43"/>
  <c r="J189" i="43"/>
  <c r="J42" i="43"/>
  <c r="J74" i="43"/>
  <c r="J92" i="43"/>
  <c r="J124" i="43"/>
  <c r="J156" i="43"/>
  <c r="J188" i="43"/>
  <c r="J139" i="43"/>
  <c r="J171" i="43"/>
  <c r="J203" i="43"/>
  <c r="J150" i="43"/>
  <c r="J182" i="43"/>
  <c r="J3" i="43"/>
  <c r="J10" i="43"/>
  <c r="J79" i="43"/>
  <c r="J38" i="43"/>
  <c r="J120" i="43"/>
  <c r="J135" i="43"/>
  <c r="J146" i="43"/>
  <c r="J85" i="43"/>
  <c r="J121" i="43"/>
  <c r="J20" i="43"/>
  <c r="J52" i="43"/>
  <c r="J84" i="43"/>
  <c r="J23" i="43"/>
  <c r="J55" i="43"/>
  <c r="J87" i="43"/>
  <c r="J133" i="43"/>
  <c r="J197" i="43"/>
  <c r="J46" i="43"/>
  <c r="J78" i="43"/>
  <c r="J96" i="43"/>
  <c r="J128" i="43"/>
  <c r="J160" i="43"/>
  <c r="J192" i="43"/>
  <c r="J143" i="43"/>
  <c r="J175" i="43"/>
  <c r="J122" i="43"/>
  <c r="J154" i="43"/>
  <c r="J186" i="43"/>
  <c r="J109" i="43"/>
  <c r="J65" i="43"/>
  <c r="J33" i="43"/>
  <c r="J201" i="43"/>
  <c r="J4" i="43"/>
  <c r="J21" i="43"/>
  <c r="J119" i="43"/>
  <c r="J56" i="43"/>
  <c r="J27" i="43"/>
  <c r="J95" i="43"/>
  <c r="J18" i="43"/>
  <c r="J82" i="43"/>
  <c r="J132" i="43"/>
  <c r="J196" i="43"/>
  <c r="J126" i="43"/>
  <c r="J89" i="43"/>
  <c r="J24" i="43"/>
  <c r="J88" i="43"/>
  <c r="J59" i="43"/>
  <c r="J141" i="43"/>
  <c r="J50" i="43"/>
  <c r="J100" i="43"/>
  <c r="J164" i="43"/>
  <c r="J147" i="43"/>
  <c r="J179" i="43"/>
  <c r="J158" i="43"/>
  <c r="J190" i="43"/>
  <c r="J69" i="43"/>
  <c r="J57" i="43"/>
  <c r="J25" i="43"/>
  <c r="J28" i="43"/>
  <c r="J60" i="43"/>
  <c r="J91" i="43"/>
  <c r="J31" i="43"/>
  <c r="J63" i="43"/>
  <c r="J102" i="43"/>
  <c r="J149" i="43"/>
  <c r="J22" i="43"/>
  <c r="J54" i="43"/>
  <c r="J86" i="43"/>
  <c r="J104" i="43"/>
  <c r="J136" i="43"/>
  <c r="J168" i="43"/>
  <c r="J200" i="43"/>
  <c r="J151" i="43"/>
  <c r="J183" i="43"/>
  <c r="J130" i="43"/>
  <c r="J162" i="43"/>
  <c r="J194" i="43"/>
  <c r="J137" i="43"/>
  <c r="J5" i="43"/>
  <c r="J64" i="43"/>
  <c r="J111" i="43"/>
  <c r="J90" i="43"/>
  <c r="J123" i="43"/>
  <c r="J166" i="43"/>
  <c r="J12" i="43"/>
  <c r="K194" i="40"/>
  <c r="L194" i="40"/>
  <c r="L53" i="40"/>
  <c r="K53" i="40"/>
  <c r="J50" i="40"/>
  <c r="J181" i="40"/>
  <c r="J105" i="40"/>
  <c r="J84" i="40"/>
  <c r="J20" i="40"/>
  <c r="J144" i="40"/>
  <c r="J95" i="40"/>
  <c r="J159" i="40"/>
  <c r="J110" i="40"/>
  <c r="J7" i="40"/>
  <c r="J81" i="40"/>
  <c r="J49" i="40"/>
  <c r="J17" i="40"/>
  <c r="J74" i="40"/>
  <c r="J14" i="40"/>
  <c r="J76" i="40"/>
  <c r="J152" i="40"/>
  <c r="J103" i="40"/>
  <c r="J167" i="40"/>
  <c r="J118" i="40"/>
  <c r="J197" i="40"/>
  <c r="J70" i="40"/>
  <c r="J38" i="40"/>
  <c r="J9" i="40"/>
  <c r="J83" i="40"/>
  <c r="J67" i="40"/>
  <c r="J51" i="40"/>
  <c r="J35" i="40"/>
  <c r="J19" i="40"/>
  <c r="J11" i="40"/>
  <c r="J125" i="40"/>
  <c r="J72" i="40"/>
  <c r="J40" i="40"/>
  <c r="J92" i="40"/>
  <c r="J124" i="40"/>
  <c r="J156" i="40"/>
  <c r="J188" i="40"/>
  <c r="J107" i="40"/>
  <c r="J139" i="40"/>
  <c r="J171" i="40"/>
  <c r="J203" i="40"/>
  <c r="J122" i="40"/>
  <c r="J154" i="40"/>
  <c r="J186" i="40"/>
  <c r="J113" i="40"/>
  <c r="L85" i="40"/>
  <c r="K85" i="40"/>
  <c r="J37" i="40"/>
  <c r="J21" i="40"/>
  <c r="J82" i="40"/>
  <c r="J157" i="40"/>
  <c r="J52" i="40"/>
  <c r="J112" i="40"/>
  <c r="J176" i="40"/>
  <c r="J127" i="40"/>
  <c r="J191" i="40"/>
  <c r="J142" i="40"/>
  <c r="J145" i="40"/>
  <c r="J8" i="40"/>
  <c r="J78" i="40"/>
  <c r="J18" i="40"/>
  <c r="J65" i="40"/>
  <c r="J33" i="40"/>
  <c r="J153" i="40"/>
  <c r="J109" i="40"/>
  <c r="J42" i="40"/>
  <c r="J129" i="40"/>
  <c r="J149" i="40"/>
  <c r="J169" i="40"/>
  <c r="J44" i="40"/>
  <c r="J120" i="40"/>
  <c r="J184" i="40"/>
  <c r="J135" i="40"/>
  <c r="J199" i="40"/>
  <c r="J150" i="40"/>
  <c r="J182" i="40"/>
  <c r="J101" i="40"/>
  <c r="J77" i="40"/>
  <c r="J61" i="40"/>
  <c r="J45" i="40"/>
  <c r="J29" i="40"/>
  <c r="J13" i="40"/>
  <c r="J173" i="40"/>
  <c r="J66" i="40"/>
  <c r="J193" i="40"/>
  <c r="J68" i="40"/>
  <c r="J36" i="40"/>
  <c r="J96" i="40"/>
  <c r="J128" i="40"/>
  <c r="J160" i="40"/>
  <c r="J192" i="40"/>
  <c r="J111" i="40"/>
  <c r="J143" i="40"/>
  <c r="J175" i="40"/>
  <c r="J94" i="40"/>
  <c r="J126" i="40"/>
  <c r="J158" i="40"/>
  <c r="J190" i="40"/>
  <c r="L69" i="40"/>
  <c r="J121" i="40"/>
  <c r="J62" i="40"/>
  <c r="J34" i="40"/>
  <c r="J97" i="40"/>
  <c r="J117" i="40"/>
  <c r="J79" i="40"/>
  <c r="J63" i="40"/>
  <c r="J47" i="40"/>
  <c r="J31" i="40"/>
  <c r="J15" i="40"/>
  <c r="J137" i="40"/>
  <c r="J189" i="40"/>
  <c r="J64" i="40"/>
  <c r="J32" i="40"/>
  <c r="J100" i="40"/>
  <c r="J132" i="40"/>
  <c r="J164" i="40"/>
  <c r="J196" i="40"/>
  <c r="J115" i="40"/>
  <c r="J147" i="40"/>
  <c r="J179" i="40"/>
  <c r="J98" i="40"/>
  <c r="J130" i="40"/>
  <c r="J162" i="40"/>
  <c r="J3" i="40"/>
  <c r="J10" i="40"/>
  <c r="J4" i="40"/>
  <c r="J5" i="40"/>
  <c r="J6" i="40"/>
  <c r="J174" i="40"/>
  <c r="J165" i="40"/>
  <c r="J89" i="40"/>
  <c r="J73" i="40"/>
  <c r="J57" i="40"/>
  <c r="J41" i="40"/>
  <c r="J25" i="40"/>
  <c r="J90" i="40"/>
  <c r="J58" i="40"/>
  <c r="J30" i="40"/>
  <c r="J93" i="40"/>
  <c r="J60" i="40"/>
  <c r="J28" i="40"/>
  <c r="J104" i="40"/>
  <c r="J136" i="40"/>
  <c r="J168" i="40"/>
  <c r="J200" i="40"/>
  <c r="J119" i="40"/>
  <c r="J151" i="40"/>
  <c r="J183" i="40"/>
  <c r="J102" i="40"/>
  <c r="J134" i="40"/>
  <c r="J166" i="40"/>
  <c r="J198" i="40"/>
  <c r="J185" i="40"/>
  <c r="J141" i="40"/>
  <c r="J86" i="40"/>
  <c r="J54" i="40"/>
  <c r="J26" i="40"/>
  <c r="J161" i="40"/>
  <c r="J75" i="40"/>
  <c r="J59" i="40"/>
  <c r="J43" i="40"/>
  <c r="J27" i="40"/>
  <c r="J201" i="40"/>
  <c r="J88" i="40"/>
  <c r="J56" i="40"/>
  <c r="J24" i="40"/>
  <c r="J108" i="40"/>
  <c r="J140" i="40"/>
  <c r="J172" i="40"/>
  <c r="J91" i="40"/>
  <c r="J123" i="40"/>
  <c r="J155" i="40"/>
  <c r="J187" i="40"/>
  <c r="J106" i="40"/>
  <c r="J138" i="40"/>
  <c r="J170" i="40"/>
  <c r="J202" i="40"/>
  <c r="J12" i="40"/>
  <c r="J22" i="40"/>
  <c r="J133" i="40"/>
  <c r="J46" i="40"/>
  <c r="J87" i="40"/>
  <c r="J71" i="40"/>
  <c r="J55" i="40"/>
  <c r="J39" i="40"/>
  <c r="J23" i="40"/>
  <c r="J80" i="40"/>
  <c r="J48" i="40"/>
  <c r="J16" i="40"/>
  <c r="J116" i="40"/>
  <c r="J148" i="40"/>
  <c r="J180" i="40"/>
  <c r="J99" i="40"/>
  <c r="J131" i="40"/>
  <c r="J163" i="40"/>
  <c r="J195" i="40"/>
  <c r="J114" i="40"/>
  <c r="J146" i="40"/>
  <c r="J178" i="40"/>
  <c r="J177" i="40"/>
  <c r="K49" i="45" l="1"/>
  <c r="L7" i="45"/>
  <c r="L16" i="45"/>
  <c r="K53" i="45"/>
  <c r="K52" i="45"/>
  <c r="K150" i="45"/>
  <c r="L150" i="45"/>
  <c r="L18" i="45"/>
  <c r="K18" i="45"/>
  <c r="L136" i="45"/>
  <c r="K136" i="45"/>
  <c r="K182" i="45"/>
  <c r="L182" i="45"/>
  <c r="L192" i="45"/>
  <c r="K192" i="45"/>
  <c r="K162" i="45"/>
  <c r="L162" i="45"/>
  <c r="L20" i="45"/>
  <c r="K20" i="45"/>
  <c r="K143" i="45"/>
  <c r="L143" i="45"/>
  <c r="L168" i="45"/>
  <c r="K168" i="45"/>
  <c r="L61" i="45"/>
  <c r="K61" i="45"/>
  <c r="L104" i="45"/>
  <c r="K104" i="45"/>
  <c r="L177" i="45"/>
  <c r="K177" i="45"/>
  <c r="L160" i="45"/>
  <c r="K160" i="45"/>
  <c r="L65" i="45"/>
  <c r="K65" i="45"/>
  <c r="K158" i="45"/>
  <c r="L158" i="45"/>
  <c r="L8" i="45"/>
  <c r="K8" i="45"/>
  <c r="L13" i="45"/>
  <c r="K13" i="45"/>
  <c r="L73" i="45"/>
  <c r="K73" i="45"/>
  <c r="K6" i="45"/>
  <c r="L6" i="45"/>
  <c r="L141" i="45"/>
  <c r="K141" i="45"/>
  <c r="L165" i="45"/>
  <c r="K165" i="45"/>
  <c r="L117" i="45"/>
  <c r="K117" i="45"/>
  <c r="L128" i="45"/>
  <c r="K128" i="45"/>
  <c r="K183" i="45"/>
  <c r="L183" i="45"/>
  <c r="K106" i="45"/>
  <c r="L106" i="45"/>
  <c r="K4" i="45"/>
  <c r="L4" i="45"/>
  <c r="K130" i="45"/>
  <c r="L130" i="45"/>
  <c r="L96" i="45"/>
  <c r="K96" i="45"/>
  <c r="K11" i="45"/>
  <c r="L11" i="45"/>
  <c r="L45" i="45"/>
  <c r="K45" i="45"/>
  <c r="L101" i="45"/>
  <c r="K101" i="45"/>
  <c r="K151" i="45"/>
  <c r="L151" i="45"/>
  <c r="L29" i="45"/>
  <c r="K29" i="45"/>
  <c r="L41" i="45"/>
  <c r="K41" i="45"/>
  <c r="K190" i="45"/>
  <c r="L190" i="45"/>
  <c r="K62" i="45"/>
  <c r="L62" i="45"/>
  <c r="L81" i="45"/>
  <c r="K81" i="45"/>
  <c r="K202" i="45"/>
  <c r="L202" i="45"/>
  <c r="L92" i="45"/>
  <c r="K92" i="45"/>
  <c r="L15" i="45"/>
  <c r="K15" i="45"/>
  <c r="L25" i="45"/>
  <c r="K25" i="45"/>
  <c r="K119" i="45"/>
  <c r="L119" i="45"/>
  <c r="L77" i="45"/>
  <c r="K77" i="45"/>
  <c r="K175" i="45"/>
  <c r="L175" i="45"/>
  <c r="K86" i="45"/>
  <c r="L86" i="45"/>
  <c r="L85" i="45"/>
  <c r="K85" i="45"/>
  <c r="L9" i="45"/>
  <c r="K9" i="45"/>
  <c r="K126" i="45"/>
  <c r="L126" i="45"/>
  <c r="L200" i="45"/>
  <c r="K200" i="45"/>
  <c r="K54" i="45"/>
  <c r="L54" i="45"/>
  <c r="L3" i="45"/>
  <c r="K3" i="45"/>
  <c r="L21" i="45"/>
  <c r="K21" i="45"/>
  <c r="K111" i="45"/>
  <c r="L111" i="45"/>
  <c r="L10" i="45"/>
  <c r="K10" i="45"/>
  <c r="K203" i="44"/>
  <c r="L72" i="44"/>
  <c r="L160" i="44"/>
  <c r="L93" i="44"/>
  <c r="K62" i="44"/>
  <c r="L89" i="44"/>
  <c r="L78" i="44"/>
  <c r="L189" i="44"/>
  <c r="L54" i="44"/>
  <c r="L58" i="44"/>
  <c r="K24" i="44"/>
  <c r="L198" i="44"/>
  <c r="K30" i="44"/>
  <c r="L42" i="44"/>
  <c r="L65" i="44"/>
  <c r="L22" i="44"/>
  <c r="K184" i="44"/>
  <c r="K174" i="44"/>
  <c r="L100" i="44"/>
  <c r="L127" i="44"/>
  <c r="L17" i="44"/>
  <c r="L146" i="44"/>
  <c r="K122" i="44"/>
  <c r="L34" i="44"/>
  <c r="L133" i="44"/>
  <c r="L124" i="44"/>
  <c r="K187" i="44"/>
  <c r="K14" i="44"/>
  <c r="K186" i="44"/>
  <c r="K110" i="44"/>
  <c r="K56" i="44"/>
  <c r="L115" i="44"/>
  <c r="L162" i="44"/>
  <c r="K197" i="44"/>
  <c r="K80" i="44"/>
  <c r="L25" i="44"/>
  <c r="L85" i="44"/>
  <c r="K175" i="44"/>
  <c r="L126" i="44"/>
  <c r="K84" i="44"/>
  <c r="K159" i="44"/>
  <c r="K192" i="44"/>
  <c r="L166" i="44"/>
  <c r="K183" i="44"/>
  <c r="K172" i="44"/>
  <c r="K117" i="44"/>
  <c r="K82" i="44"/>
  <c r="K28" i="44"/>
  <c r="L164" i="44"/>
  <c r="K180" i="44"/>
  <c r="K109" i="44"/>
  <c r="L173" i="44"/>
  <c r="K176" i="44"/>
  <c r="K68" i="44"/>
  <c r="K92" i="44"/>
  <c r="L101" i="44"/>
  <c r="K195" i="44"/>
  <c r="K191" i="44"/>
  <c r="K29" i="44"/>
  <c r="K168" i="44"/>
  <c r="K98" i="44"/>
  <c r="L165" i="44"/>
  <c r="K48" i="44"/>
  <c r="K150" i="44"/>
  <c r="K131" i="44"/>
  <c r="L179" i="44"/>
  <c r="K107" i="44"/>
  <c r="L132" i="44"/>
  <c r="K156" i="44"/>
  <c r="K95" i="44"/>
  <c r="L45" i="44"/>
  <c r="L61" i="44"/>
  <c r="K112" i="44"/>
  <c r="K152" i="44"/>
  <c r="K49" i="44"/>
  <c r="K81" i="44"/>
  <c r="K171" i="44"/>
  <c r="K108" i="44"/>
  <c r="K149" i="44"/>
  <c r="L114" i="44"/>
  <c r="L119" i="44"/>
  <c r="K88" i="44"/>
  <c r="L33" i="44"/>
  <c r="L20" i="44"/>
  <c r="L199" i="44"/>
  <c r="K143" i="44"/>
  <c r="K140" i="44"/>
  <c r="K41" i="44"/>
  <c r="K120" i="44"/>
  <c r="L57" i="44"/>
  <c r="K123" i="44"/>
  <c r="K151" i="44"/>
  <c r="L104" i="44"/>
  <c r="K147" i="44"/>
  <c r="K190" i="44"/>
  <c r="K128" i="44"/>
  <c r="K26" i="44"/>
  <c r="K135" i="44"/>
  <c r="K182" i="44"/>
  <c r="L181" i="44"/>
  <c r="K148" i="44"/>
  <c r="K144" i="44"/>
  <c r="K77" i="44"/>
  <c r="K38" i="44"/>
  <c r="K74" i="44"/>
  <c r="L139" i="44"/>
  <c r="K52" i="44"/>
  <c r="K118" i="44"/>
  <c r="K69" i="44"/>
  <c r="L125" i="44"/>
  <c r="K91" i="44"/>
  <c r="K76" i="44"/>
  <c r="L103" i="44"/>
  <c r="K21" i="44"/>
  <c r="K116" i="44"/>
  <c r="K99" i="44"/>
  <c r="K158" i="44"/>
  <c r="K9" i="44"/>
  <c r="L94" i="44"/>
  <c r="K73" i="44"/>
  <c r="L11" i="44"/>
  <c r="K12" i="44"/>
  <c r="K163" i="44"/>
  <c r="L70" i="44"/>
  <c r="K50" i="44"/>
  <c r="K194" i="44"/>
  <c r="K130" i="44"/>
  <c r="L67" i="44"/>
  <c r="K67" i="44"/>
  <c r="L71" i="44"/>
  <c r="K71" i="44"/>
  <c r="K6" i="44"/>
  <c r="L6" i="44"/>
  <c r="L193" i="44"/>
  <c r="K193" i="44"/>
  <c r="L15" i="44"/>
  <c r="K15" i="44"/>
  <c r="L79" i="44"/>
  <c r="K79" i="44"/>
  <c r="L137" i="44"/>
  <c r="K137" i="44"/>
  <c r="L153" i="44"/>
  <c r="K153" i="44"/>
  <c r="L27" i="44"/>
  <c r="K27" i="44"/>
  <c r="L23" i="44"/>
  <c r="K23" i="44"/>
  <c r="L87" i="44"/>
  <c r="K87" i="44"/>
  <c r="L185" i="44"/>
  <c r="K185" i="44"/>
  <c r="L169" i="44"/>
  <c r="K169" i="44"/>
  <c r="L75" i="44"/>
  <c r="K75" i="44"/>
  <c r="L31" i="44"/>
  <c r="K31" i="44"/>
  <c r="L19" i="44"/>
  <c r="K19" i="44"/>
  <c r="L201" i="44"/>
  <c r="K201" i="44"/>
  <c r="L177" i="44"/>
  <c r="K177" i="44"/>
  <c r="L83" i="44"/>
  <c r="K83" i="44"/>
  <c r="L39" i="44"/>
  <c r="K39" i="44"/>
  <c r="L43" i="44"/>
  <c r="K43" i="44"/>
  <c r="L8" i="44"/>
  <c r="K8" i="44"/>
  <c r="L5" i="44"/>
  <c r="K5" i="44"/>
  <c r="L35" i="44"/>
  <c r="K35" i="44"/>
  <c r="L7" i="44"/>
  <c r="K7" i="44"/>
  <c r="L105" i="44"/>
  <c r="K105" i="44"/>
  <c r="L47" i="44"/>
  <c r="K47" i="44"/>
  <c r="L4" i="44"/>
  <c r="K4" i="44"/>
  <c r="L51" i="44"/>
  <c r="K51" i="44"/>
  <c r="L121" i="44"/>
  <c r="K121" i="44"/>
  <c r="L55" i="44"/>
  <c r="K55" i="44"/>
  <c r="L97" i="44"/>
  <c r="K97" i="44"/>
  <c r="L145" i="44"/>
  <c r="K145" i="44"/>
  <c r="L59" i="44"/>
  <c r="K59" i="44"/>
  <c r="L3" i="44"/>
  <c r="K3" i="44"/>
  <c r="L63" i="44"/>
  <c r="K63" i="44"/>
  <c r="L113" i="44"/>
  <c r="K113" i="44"/>
  <c r="L161" i="44"/>
  <c r="K161" i="44"/>
  <c r="L10" i="44"/>
  <c r="K10" i="44"/>
  <c r="L129" i="44"/>
  <c r="K129" i="44"/>
  <c r="K93" i="43"/>
  <c r="K177" i="43"/>
  <c r="L117" i="43"/>
  <c r="K105" i="43"/>
  <c r="K75" i="43"/>
  <c r="K148" i="43"/>
  <c r="K169" i="43"/>
  <c r="K43" i="43"/>
  <c r="K195" i="43"/>
  <c r="K173" i="43"/>
  <c r="K11" i="43"/>
  <c r="L44" i="43"/>
  <c r="L142" i="43"/>
  <c r="K116" i="43"/>
  <c r="K16" i="43"/>
  <c r="L180" i="43"/>
  <c r="L40" i="43"/>
  <c r="K14" i="43"/>
  <c r="L41" i="43"/>
  <c r="L103" i="43"/>
  <c r="L66" i="43"/>
  <c r="L174" i="43"/>
  <c r="L114" i="43"/>
  <c r="L131" i="43"/>
  <c r="L72" i="43"/>
  <c r="K163" i="43"/>
  <c r="K45" i="43"/>
  <c r="K76" i="43"/>
  <c r="K185" i="43"/>
  <c r="K97" i="43"/>
  <c r="L77" i="43"/>
  <c r="L106" i="43"/>
  <c r="K73" i="43"/>
  <c r="L53" i="43"/>
  <c r="K34" i="43"/>
  <c r="K37" i="43"/>
  <c r="K145" i="43"/>
  <c r="K194" i="43"/>
  <c r="L194" i="43"/>
  <c r="L18" i="43"/>
  <c r="K18" i="43"/>
  <c r="L52" i="43"/>
  <c r="K52" i="43"/>
  <c r="L48" i="43"/>
  <c r="K48" i="43"/>
  <c r="K138" i="43"/>
  <c r="L138" i="43"/>
  <c r="L60" i="43"/>
  <c r="K60" i="43"/>
  <c r="K95" i="43"/>
  <c r="L95" i="43"/>
  <c r="L21" i="43"/>
  <c r="K21" i="43"/>
  <c r="K122" i="43"/>
  <c r="L122" i="43"/>
  <c r="L46" i="43"/>
  <c r="K46" i="43"/>
  <c r="L20" i="43"/>
  <c r="K20" i="43"/>
  <c r="L203" i="43"/>
  <c r="K203" i="43"/>
  <c r="L42" i="43"/>
  <c r="K42" i="43"/>
  <c r="L29" i="43"/>
  <c r="K29" i="43"/>
  <c r="L152" i="43"/>
  <c r="K152" i="43"/>
  <c r="L7" i="43"/>
  <c r="K7" i="43"/>
  <c r="L191" i="43"/>
  <c r="K191" i="43"/>
  <c r="K30" i="43"/>
  <c r="L30" i="43"/>
  <c r="L9" i="43"/>
  <c r="K9" i="43"/>
  <c r="L187" i="43"/>
  <c r="K187" i="43"/>
  <c r="L67" i="43"/>
  <c r="K67" i="43"/>
  <c r="L12" i="43"/>
  <c r="K12" i="43"/>
  <c r="K130" i="43"/>
  <c r="L130" i="43"/>
  <c r="L54" i="43"/>
  <c r="K54" i="43"/>
  <c r="L28" i="43"/>
  <c r="K28" i="43"/>
  <c r="L164" i="43"/>
  <c r="K164" i="43"/>
  <c r="L27" i="43"/>
  <c r="K27" i="43"/>
  <c r="L4" i="43"/>
  <c r="K4" i="43"/>
  <c r="L175" i="43"/>
  <c r="K175" i="43"/>
  <c r="L197" i="43"/>
  <c r="K197" i="43"/>
  <c r="L121" i="43"/>
  <c r="K121" i="43"/>
  <c r="L171" i="43"/>
  <c r="K171" i="43"/>
  <c r="L189" i="43"/>
  <c r="K189" i="43"/>
  <c r="L61" i="43"/>
  <c r="K61" i="43"/>
  <c r="K115" i="43"/>
  <c r="L115" i="43"/>
  <c r="L193" i="43"/>
  <c r="K193" i="43"/>
  <c r="L159" i="43"/>
  <c r="K159" i="43"/>
  <c r="L165" i="43"/>
  <c r="K165" i="43"/>
  <c r="K8" i="43"/>
  <c r="L8" i="43"/>
  <c r="L155" i="43"/>
  <c r="K155" i="43"/>
  <c r="L35" i="43"/>
  <c r="K35" i="43"/>
  <c r="K91" i="43"/>
  <c r="L91" i="43"/>
  <c r="L36" i="43"/>
  <c r="K36" i="43"/>
  <c r="L22" i="43"/>
  <c r="K22" i="43"/>
  <c r="L56" i="43"/>
  <c r="K56" i="43"/>
  <c r="L85" i="43"/>
  <c r="K85" i="43"/>
  <c r="L101" i="43"/>
  <c r="K101" i="43"/>
  <c r="L17" i="43"/>
  <c r="K17" i="43"/>
  <c r="L13" i="43"/>
  <c r="K13" i="43"/>
  <c r="K98" i="43"/>
  <c r="L98" i="43"/>
  <c r="L179" i="43"/>
  <c r="K179" i="43"/>
  <c r="K154" i="43"/>
  <c r="L154" i="43"/>
  <c r="K150" i="43"/>
  <c r="L150" i="43"/>
  <c r="K134" i="43"/>
  <c r="L134" i="43"/>
  <c r="L183" i="43"/>
  <c r="K183" i="43"/>
  <c r="L172" i="43"/>
  <c r="K172" i="43"/>
  <c r="L123" i="43"/>
  <c r="K123" i="43"/>
  <c r="L151" i="43"/>
  <c r="K151" i="43"/>
  <c r="L149" i="43"/>
  <c r="K149" i="43"/>
  <c r="L57" i="43"/>
  <c r="K57" i="43"/>
  <c r="L50" i="43"/>
  <c r="K50" i="43"/>
  <c r="K126" i="43"/>
  <c r="L126" i="43"/>
  <c r="K119" i="43"/>
  <c r="L119" i="43"/>
  <c r="L33" i="43"/>
  <c r="K33" i="43"/>
  <c r="L192" i="43"/>
  <c r="K192" i="43"/>
  <c r="L87" i="43"/>
  <c r="K87" i="43"/>
  <c r="K146" i="43"/>
  <c r="L146" i="43"/>
  <c r="L188" i="43"/>
  <c r="K188" i="43"/>
  <c r="L83" i="43"/>
  <c r="K83" i="43"/>
  <c r="L129" i="43"/>
  <c r="K129" i="43"/>
  <c r="L181" i="43"/>
  <c r="K181" i="43"/>
  <c r="L49" i="43"/>
  <c r="K49" i="43"/>
  <c r="L176" i="43"/>
  <c r="K176" i="43"/>
  <c r="L71" i="43"/>
  <c r="K71" i="43"/>
  <c r="K110" i="43"/>
  <c r="L110" i="43"/>
  <c r="L140" i="43"/>
  <c r="K140" i="43"/>
  <c r="L32" i="43"/>
  <c r="K32" i="43"/>
  <c r="K104" i="43"/>
  <c r="L104" i="43"/>
  <c r="K78" i="43"/>
  <c r="L78" i="43"/>
  <c r="L74" i="43"/>
  <c r="K74" i="43"/>
  <c r="K62" i="43"/>
  <c r="L62" i="43"/>
  <c r="L86" i="43"/>
  <c r="K86" i="43"/>
  <c r="K166" i="43"/>
  <c r="L166" i="43"/>
  <c r="K100" i="43"/>
  <c r="L100" i="43"/>
  <c r="L201" i="43"/>
  <c r="K201" i="43"/>
  <c r="L133" i="43"/>
  <c r="K133" i="43"/>
  <c r="L139" i="43"/>
  <c r="K139" i="43"/>
  <c r="L125" i="43"/>
  <c r="K125" i="43"/>
  <c r="L127" i="43"/>
  <c r="K127" i="43"/>
  <c r="K118" i="43"/>
  <c r="L118" i="43"/>
  <c r="K90" i="43"/>
  <c r="L90" i="43"/>
  <c r="L200" i="43"/>
  <c r="K200" i="43"/>
  <c r="K102" i="43"/>
  <c r="L102" i="43"/>
  <c r="L69" i="43"/>
  <c r="K69" i="43"/>
  <c r="L141" i="43"/>
  <c r="K141" i="43"/>
  <c r="L196" i="43"/>
  <c r="K196" i="43"/>
  <c r="L65" i="43"/>
  <c r="K65" i="43"/>
  <c r="L160" i="43"/>
  <c r="K160" i="43"/>
  <c r="L55" i="43"/>
  <c r="K55" i="43"/>
  <c r="L135" i="43"/>
  <c r="K135" i="43"/>
  <c r="L10" i="43"/>
  <c r="K10" i="43"/>
  <c r="L156" i="43"/>
  <c r="K156" i="43"/>
  <c r="L51" i="43"/>
  <c r="K51" i="43"/>
  <c r="K178" i="43"/>
  <c r="L178" i="43"/>
  <c r="L113" i="43"/>
  <c r="K113" i="43"/>
  <c r="L81" i="43"/>
  <c r="K81" i="43"/>
  <c r="L144" i="43"/>
  <c r="K144" i="43"/>
  <c r="L39" i="43"/>
  <c r="K39" i="43"/>
  <c r="L161" i="43"/>
  <c r="K161" i="43"/>
  <c r="K108" i="43"/>
  <c r="L108" i="43"/>
  <c r="L6" i="43"/>
  <c r="K6" i="43"/>
  <c r="L24" i="43"/>
  <c r="K24" i="43"/>
  <c r="L79" i="43"/>
  <c r="K79" i="43"/>
  <c r="L184" i="43"/>
  <c r="K184" i="43"/>
  <c r="K94" i="43"/>
  <c r="L94" i="43"/>
  <c r="L157" i="43"/>
  <c r="K157" i="43"/>
  <c r="K162" i="43"/>
  <c r="L162" i="43"/>
  <c r="L147" i="43"/>
  <c r="K147" i="43"/>
  <c r="L25" i="43"/>
  <c r="K25" i="43"/>
  <c r="L89" i="43"/>
  <c r="K89" i="43"/>
  <c r="L143" i="43"/>
  <c r="K143" i="43"/>
  <c r="L70" i="43"/>
  <c r="K70" i="43"/>
  <c r="K111" i="43"/>
  <c r="L111" i="43"/>
  <c r="L5" i="43"/>
  <c r="K5" i="43"/>
  <c r="L168" i="43"/>
  <c r="K168" i="43"/>
  <c r="L63" i="43"/>
  <c r="K63" i="43"/>
  <c r="K190" i="43"/>
  <c r="L190" i="43"/>
  <c r="L59" i="43"/>
  <c r="K59" i="43"/>
  <c r="L132" i="43"/>
  <c r="K132" i="43"/>
  <c r="L109" i="43"/>
  <c r="K109" i="43"/>
  <c r="L128" i="43"/>
  <c r="K128" i="43"/>
  <c r="L23" i="43"/>
  <c r="K23" i="43"/>
  <c r="K120" i="43"/>
  <c r="L120" i="43"/>
  <c r="L3" i="43"/>
  <c r="K3" i="43"/>
  <c r="L124" i="43"/>
  <c r="K124" i="43"/>
  <c r="L19" i="43"/>
  <c r="K19" i="43"/>
  <c r="L199" i="43"/>
  <c r="K199" i="43"/>
  <c r="L47" i="43"/>
  <c r="K47" i="43"/>
  <c r="K202" i="43"/>
  <c r="L202" i="43"/>
  <c r="K112" i="43"/>
  <c r="L112" i="43"/>
  <c r="K107" i="43"/>
  <c r="L107" i="43"/>
  <c r="L153" i="43"/>
  <c r="K153" i="43"/>
  <c r="L58" i="43"/>
  <c r="K58" i="43"/>
  <c r="L64" i="43"/>
  <c r="K64" i="43"/>
  <c r="L137" i="43"/>
  <c r="K137" i="43"/>
  <c r="L136" i="43"/>
  <c r="K136" i="43"/>
  <c r="L31" i="43"/>
  <c r="K31" i="43"/>
  <c r="K158" i="43"/>
  <c r="L158" i="43"/>
  <c r="L88" i="43"/>
  <c r="K88" i="43"/>
  <c r="L82" i="43"/>
  <c r="K82" i="43"/>
  <c r="K186" i="43"/>
  <c r="L186" i="43"/>
  <c r="K96" i="43"/>
  <c r="L96" i="43"/>
  <c r="L84" i="43"/>
  <c r="K84" i="43"/>
  <c r="L38" i="43"/>
  <c r="K38" i="43"/>
  <c r="K182" i="43"/>
  <c r="L182" i="43"/>
  <c r="K92" i="43"/>
  <c r="L92" i="43"/>
  <c r="L80" i="43"/>
  <c r="K80" i="43"/>
  <c r="L167" i="43"/>
  <c r="K167" i="43"/>
  <c r="L15" i="43"/>
  <c r="K15" i="43"/>
  <c r="K170" i="43"/>
  <c r="L170" i="43"/>
  <c r="K99" i="43"/>
  <c r="L99" i="43"/>
  <c r="L68" i="43"/>
  <c r="K68" i="43"/>
  <c r="K198" i="43"/>
  <c r="L198" i="43"/>
  <c r="L26" i="43"/>
  <c r="K26" i="43"/>
  <c r="L133" i="40"/>
  <c r="K133" i="40"/>
  <c r="L22" i="40"/>
  <c r="K22" i="40"/>
  <c r="L123" i="40"/>
  <c r="K123" i="40"/>
  <c r="L201" i="40"/>
  <c r="K201" i="40"/>
  <c r="L86" i="40"/>
  <c r="K86" i="40"/>
  <c r="L151" i="40"/>
  <c r="K151" i="40"/>
  <c r="L93" i="40"/>
  <c r="K93" i="40"/>
  <c r="L89" i="40"/>
  <c r="K89" i="40"/>
  <c r="K162" i="40"/>
  <c r="L162" i="40"/>
  <c r="L132" i="40"/>
  <c r="K132" i="40"/>
  <c r="L47" i="40"/>
  <c r="K47" i="40"/>
  <c r="L111" i="40"/>
  <c r="K111" i="40"/>
  <c r="L66" i="40"/>
  <c r="K66" i="40"/>
  <c r="K182" i="40"/>
  <c r="L182" i="40"/>
  <c r="L149" i="40"/>
  <c r="K149" i="40"/>
  <c r="L78" i="40"/>
  <c r="K78" i="40"/>
  <c r="L52" i="40"/>
  <c r="K52" i="40"/>
  <c r="K186" i="40"/>
  <c r="L186" i="40"/>
  <c r="L156" i="40"/>
  <c r="K156" i="40"/>
  <c r="L35" i="40"/>
  <c r="K35" i="40"/>
  <c r="K118" i="40"/>
  <c r="L118" i="40"/>
  <c r="L49" i="40"/>
  <c r="K49" i="40"/>
  <c r="L84" i="40"/>
  <c r="K84" i="40"/>
  <c r="L195" i="40"/>
  <c r="K195" i="40"/>
  <c r="L80" i="40"/>
  <c r="K80" i="40"/>
  <c r="L23" i="40"/>
  <c r="K23" i="40"/>
  <c r="L27" i="40"/>
  <c r="K27" i="40"/>
  <c r="L119" i="40"/>
  <c r="K119" i="40"/>
  <c r="L30" i="40"/>
  <c r="K30" i="40"/>
  <c r="L165" i="40"/>
  <c r="K165" i="40"/>
  <c r="K130" i="40"/>
  <c r="L130" i="40"/>
  <c r="L100" i="40"/>
  <c r="K100" i="40"/>
  <c r="L63" i="40"/>
  <c r="K63" i="40"/>
  <c r="L192" i="40"/>
  <c r="K192" i="40"/>
  <c r="L173" i="40"/>
  <c r="K173" i="40"/>
  <c r="K150" i="40"/>
  <c r="L150" i="40"/>
  <c r="L129" i="40"/>
  <c r="K129" i="40"/>
  <c r="K8" i="40"/>
  <c r="L8" i="40"/>
  <c r="L157" i="40"/>
  <c r="K157" i="40"/>
  <c r="K154" i="40"/>
  <c r="L154" i="40"/>
  <c r="L124" i="40"/>
  <c r="K124" i="40"/>
  <c r="L51" i="40"/>
  <c r="K51" i="40"/>
  <c r="L167" i="40"/>
  <c r="K167" i="40"/>
  <c r="L81" i="40"/>
  <c r="K81" i="40"/>
  <c r="L105" i="40"/>
  <c r="K105" i="40"/>
  <c r="L163" i="40"/>
  <c r="K163" i="40"/>
  <c r="L131" i="40"/>
  <c r="K131" i="40"/>
  <c r="L12" i="40"/>
  <c r="K12" i="40"/>
  <c r="L91" i="40"/>
  <c r="K91" i="40"/>
  <c r="L141" i="40"/>
  <c r="K141" i="40"/>
  <c r="L99" i="40"/>
  <c r="K99" i="40"/>
  <c r="L39" i="40"/>
  <c r="K39" i="40"/>
  <c r="K202" i="40"/>
  <c r="L202" i="40"/>
  <c r="L172" i="40"/>
  <c r="K172" i="40"/>
  <c r="L43" i="40"/>
  <c r="K43" i="40"/>
  <c r="L185" i="40"/>
  <c r="K185" i="40"/>
  <c r="L200" i="40"/>
  <c r="K200" i="40"/>
  <c r="L58" i="40"/>
  <c r="K58" i="40"/>
  <c r="K174" i="40"/>
  <c r="L174" i="40"/>
  <c r="K98" i="40"/>
  <c r="L98" i="40"/>
  <c r="L32" i="40"/>
  <c r="K32" i="40"/>
  <c r="L79" i="40"/>
  <c r="K79" i="40"/>
  <c r="K190" i="40"/>
  <c r="L190" i="40"/>
  <c r="L160" i="40"/>
  <c r="K160" i="40"/>
  <c r="L13" i="40"/>
  <c r="K13" i="40"/>
  <c r="L199" i="40"/>
  <c r="K199" i="40"/>
  <c r="L42" i="40"/>
  <c r="K42" i="40"/>
  <c r="L145" i="40"/>
  <c r="K145" i="40"/>
  <c r="L82" i="40"/>
  <c r="K82" i="40"/>
  <c r="K122" i="40"/>
  <c r="L122" i="40"/>
  <c r="L92" i="40"/>
  <c r="K92" i="40"/>
  <c r="L67" i="40"/>
  <c r="K67" i="40"/>
  <c r="L103" i="40"/>
  <c r="K103" i="40"/>
  <c r="L7" i="40"/>
  <c r="K7" i="40"/>
  <c r="L181" i="40"/>
  <c r="K181" i="40"/>
  <c r="K170" i="40"/>
  <c r="L170" i="40"/>
  <c r="L140" i="40"/>
  <c r="K140" i="40"/>
  <c r="L59" i="40"/>
  <c r="K59" i="40"/>
  <c r="K198" i="40"/>
  <c r="L198" i="40"/>
  <c r="L168" i="40"/>
  <c r="K168" i="40"/>
  <c r="L90" i="40"/>
  <c r="K90" i="40"/>
  <c r="L6" i="40"/>
  <c r="K6" i="40"/>
  <c r="L179" i="40"/>
  <c r="K179" i="40"/>
  <c r="L64" i="40"/>
  <c r="K64" i="40"/>
  <c r="L117" i="40"/>
  <c r="K117" i="40"/>
  <c r="K158" i="40"/>
  <c r="L158" i="40"/>
  <c r="L128" i="40"/>
  <c r="K128" i="40"/>
  <c r="L29" i="40"/>
  <c r="K29" i="40"/>
  <c r="L135" i="40"/>
  <c r="K135" i="40"/>
  <c r="L109" i="40"/>
  <c r="K109" i="40"/>
  <c r="K142" i="40"/>
  <c r="L142" i="40"/>
  <c r="L21" i="40"/>
  <c r="K21" i="40"/>
  <c r="L203" i="40"/>
  <c r="K203" i="40"/>
  <c r="L40" i="40"/>
  <c r="K40" i="40"/>
  <c r="L83" i="40"/>
  <c r="K83" i="40"/>
  <c r="L152" i="40"/>
  <c r="K152" i="40"/>
  <c r="K110" i="40"/>
  <c r="L110" i="40"/>
  <c r="L50" i="40"/>
  <c r="K50" i="40"/>
  <c r="L55" i="40"/>
  <c r="K55" i="40"/>
  <c r="L71" i="40"/>
  <c r="K71" i="40"/>
  <c r="L108" i="40"/>
  <c r="K108" i="40"/>
  <c r="L75" i="40"/>
  <c r="K75" i="40"/>
  <c r="K166" i="40"/>
  <c r="L166" i="40"/>
  <c r="L136" i="40"/>
  <c r="K136" i="40"/>
  <c r="L25" i="40"/>
  <c r="K25" i="40"/>
  <c r="L5" i="40"/>
  <c r="K5" i="40"/>
  <c r="L147" i="40"/>
  <c r="K147" i="40"/>
  <c r="L189" i="40"/>
  <c r="K189" i="40"/>
  <c r="L97" i="40"/>
  <c r="K97" i="40"/>
  <c r="K126" i="40"/>
  <c r="L126" i="40"/>
  <c r="L96" i="40"/>
  <c r="K96" i="40"/>
  <c r="L45" i="40"/>
  <c r="K45" i="40"/>
  <c r="L184" i="40"/>
  <c r="K184" i="40"/>
  <c r="L153" i="40"/>
  <c r="K153" i="40"/>
  <c r="L191" i="40"/>
  <c r="K191" i="40"/>
  <c r="L37" i="40"/>
  <c r="K37" i="40"/>
  <c r="L171" i="40"/>
  <c r="K171" i="40"/>
  <c r="L72" i="40"/>
  <c r="K72" i="40"/>
  <c r="L9" i="40"/>
  <c r="K9" i="40"/>
  <c r="L76" i="40"/>
  <c r="K76" i="40"/>
  <c r="L159" i="40"/>
  <c r="K159" i="40"/>
  <c r="L180" i="40"/>
  <c r="K180" i="40"/>
  <c r="L148" i="40"/>
  <c r="K148" i="40"/>
  <c r="L87" i="40"/>
  <c r="K87" i="40"/>
  <c r="L161" i="40"/>
  <c r="K161" i="40"/>
  <c r="L104" i="40"/>
  <c r="K104" i="40"/>
  <c r="L41" i="40"/>
  <c r="K41" i="40"/>
  <c r="L4" i="40"/>
  <c r="K4" i="40"/>
  <c r="L115" i="40"/>
  <c r="K115" i="40"/>
  <c r="L137" i="40"/>
  <c r="K137" i="40"/>
  <c r="L34" i="40"/>
  <c r="K34" i="40"/>
  <c r="K94" i="40"/>
  <c r="L94" i="40"/>
  <c r="L36" i="40"/>
  <c r="K36" i="40"/>
  <c r="L61" i="40"/>
  <c r="K61" i="40"/>
  <c r="L120" i="40"/>
  <c r="K120" i="40"/>
  <c r="L33" i="40"/>
  <c r="K33" i="40"/>
  <c r="L127" i="40"/>
  <c r="K127" i="40"/>
  <c r="L139" i="40"/>
  <c r="K139" i="40"/>
  <c r="L125" i="40"/>
  <c r="K125" i="40"/>
  <c r="L38" i="40"/>
  <c r="K38" i="40"/>
  <c r="L14" i="40"/>
  <c r="K14" i="40"/>
  <c r="L95" i="40"/>
  <c r="K95" i="40"/>
  <c r="L177" i="40"/>
  <c r="K177" i="40"/>
  <c r="K178" i="40"/>
  <c r="L178" i="40"/>
  <c r="K138" i="40"/>
  <c r="L138" i="40"/>
  <c r="K146" i="40"/>
  <c r="L146" i="40"/>
  <c r="L116" i="40"/>
  <c r="K116" i="40"/>
  <c r="K106" i="40"/>
  <c r="L106" i="40"/>
  <c r="L24" i="40"/>
  <c r="K24" i="40"/>
  <c r="K134" i="40"/>
  <c r="L134" i="40"/>
  <c r="K114" i="40"/>
  <c r="L114" i="40"/>
  <c r="L16" i="40"/>
  <c r="K16" i="40"/>
  <c r="L46" i="40"/>
  <c r="K46" i="40"/>
  <c r="L187" i="40"/>
  <c r="K187" i="40"/>
  <c r="L56" i="40"/>
  <c r="K56" i="40"/>
  <c r="L26" i="40"/>
  <c r="K26" i="40"/>
  <c r="K102" i="40"/>
  <c r="L102" i="40"/>
  <c r="L28" i="40"/>
  <c r="K28" i="40"/>
  <c r="L57" i="40"/>
  <c r="K57" i="40"/>
  <c r="L10" i="40"/>
  <c r="K10" i="40"/>
  <c r="L196" i="40"/>
  <c r="K196" i="40"/>
  <c r="L15" i="40"/>
  <c r="K15" i="40"/>
  <c r="L62" i="40"/>
  <c r="K62" i="40"/>
  <c r="L175" i="40"/>
  <c r="K175" i="40"/>
  <c r="L68" i="40"/>
  <c r="K68" i="40"/>
  <c r="L77" i="40"/>
  <c r="K77" i="40"/>
  <c r="L44" i="40"/>
  <c r="K44" i="40"/>
  <c r="L65" i="40"/>
  <c r="K65" i="40"/>
  <c r="L176" i="40"/>
  <c r="K176" i="40"/>
  <c r="L107" i="40"/>
  <c r="K107" i="40"/>
  <c r="L11" i="40"/>
  <c r="K11" i="40"/>
  <c r="L70" i="40"/>
  <c r="K70" i="40"/>
  <c r="L74" i="40"/>
  <c r="K74" i="40"/>
  <c r="L144" i="40"/>
  <c r="K144" i="40"/>
  <c r="L48" i="40"/>
  <c r="K48" i="40"/>
  <c r="L155" i="40"/>
  <c r="K155" i="40"/>
  <c r="L88" i="40"/>
  <c r="K88" i="40"/>
  <c r="L54" i="40"/>
  <c r="K54" i="40"/>
  <c r="L183" i="40"/>
  <c r="K183" i="40"/>
  <c r="L60" i="40"/>
  <c r="K60" i="40"/>
  <c r="L73" i="40"/>
  <c r="K73" i="40"/>
  <c r="L3" i="40"/>
  <c r="K3" i="40"/>
  <c r="L164" i="40"/>
  <c r="K164" i="40"/>
  <c r="L31" i="40"/>
  <c r="K31" i="40"/>
  <c r="L121" i="40"/>
  <c r="K121" i="40"/>
  <c r="L143" i="40"/>
  <c r="K143" i="40"/>
  <c r="L193" i="40"/>
  <c r="K193" i="40"/>
  <c r="L101" i="40"/>
  <c r="K101" i="40"/>
  <c r="L169" i="40"/>
  <c r="K169" i="40"/>
  <c r="L18" i="40"/>
  <c r="K18" i="40"/>
  <c r="L112" i="40"/>
  <c r="K112" i="40"/>
  <c r="L113" i="40"/>
  <c r="K113" i="40"/>
  <c r="L188" i="40"/>
  <c r="K188" i="40"/>
  <c r="L19" i="40"/>
  <c r="K19" i="40"/>
  <c r="L197" i="40"/>
  <c r="K197" i="40"/>
  <c r="L17" i="40"/>
  <c r="K17" i="40"/>
  <c r="L20" i="40"/>
  <c r="K20" i="40"/>
  <c r="E4" i="45" l="1"/>
  <c r="E5" i="45"/>
  <c r="E4" i="44"/>
  <c r="E5" i="44"/>
  <c r="E4" i="43"/>
  <c r="E5" i="43"/>
  <c r="E4" i="40"/>
  <c r="E5" i="40"/>
  <c r="E6" i="45" l="1"/>
  <c r="E7" i="45" s="1"/>
  <c r="E6" i="44"/>
  <c r="E7" i="44" s="1"/>
  <c r="E6" i="43"/>
  <c r="E7" i="43" s="1"/>
  <c r="E6" i="40"/>
  <c r="E7" i="40" s="1"/>
</calcChain>
</file>

<file path=xl/sharedStrings.xml><?xml version="1.0" encoding="utf-8"?>
<sst xmlns="http://schemas.openxmlformats.org/spreadsheetml/2006/main" count="92" uniqueCount="23">
  <si>
    <t>Time</t>
  </si>
  <si>
    <t>Mean</t>
  </si>
  <si>
    <t>SSexpl</t>
  </si>
  <si>
    <t>SSerror</t>
  </si>
  <si>
    <t>SStot</t>
  </si>
  <si>
    <t>R^2</t>
  </si>
  <si>
    <t>Model</t>
  </si>
  <si>
    <t>tau</t>
  </si>
  <si>
    <t>k</t>
  </si>
  <si>
    <t>Expl</t>
  </si>
  <si>
    <t>Error</t>
  </si>
  <si>
    <t>sec</t>
  </si>
  <si>
    <t>Time (sec)</t>
  </si>
  <si>
    <t>Protocol</t>
  </si>
  <si>
    <r>
      <t>min</t>
    </r>
    <r>
      <rPr>
        <b/>
        <vertAlign val="superscript"/>
        <sz val="12"/>
        <color theme="1"/>
        <rFont val="Calibri"/>
        <family val="2"/>
        <scheme val="minor"/>
      </rPr>
      <t>-1</t>
    </r>
  </si>
  <si>
    <t>[ATP]</t>
  </si>
  <si>
    <t>Transient</t>
  </si>
  <si>
    <t>ATP</t>
  </si>
  <si>
    <t>ATPss</t>
  </si>
  <si>
    <t>ATPo</t>
  </si>
  <si>
    <r>
      <rPr>
        <b/>
        <sz val="12"/>
        <color theme="1"/>
        <rFont val="Symbol"/>
        <family val="1"/>
        <charset val="2"/>
      </rPr>
      <t>D</t>
    </r>
    <r>
      <rPr>
        <b/>
        <sz val="12"/>
        <color theme="1"/>
        <rFont val="Calibri"/>
        <family val="2"/>
        <scheme val="minor"/>
      </rPr>
      <t>ATP</t>
    </r>
  </si>
  <si>
    <t>t1/2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</si>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</sst>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1"/>
      <charset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right"/>
    </xf>
    <xf numFmtId="1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0" fontId="3" fillId="0" borderId="0" xfId="0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5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'Download from Matlab'!$A$3:$A$1004</c:f>
              <c:numCache>
                <c:formatCode>General</c:formatCode>
                <c:ptCount val="1002"/>
                <c:pt idx="0">
                  <c:v>0</c:v>
                </c:pt>
                <c:pt idx="1">
                  <c:v>1.3675108332142087</c:v>
                </c:pt>
                <c:pt idx="2">
                  <c:v>2.8675108332142063</c:v>
                </c:pt>
                <c:pt idx="3">
                  <c:v>4.367510833214201</c:v>
                </c:pt>
                <c:pt idx="4">
                  <c:v>5.8675108332141956</c:v>
                </c:pt>
                <c:pt idx="5">
                  <c:v>7.3675108332141903</c:v>
                </c:pt>
                <c:pt idx="6">
                  <c:v>8.867510833214201</c:v>
                </c:pt>
                <c:pt idx="7">
                  <c:v>10.367510833214222</c:v>
                </c:pt>
                <c:pt idx="8">
                  <c:v>11.867510833214244</c:v>
                </c:pt>
                <c:pt idx="9">
                  <c:v>13.367510833214265</c:v>
                </c:pt>
                <c:pt idx="10">
                  <c:v>14.867510833214286</c:v>
                </c:pt>
                <c:pt idx="11">
                  <c:v>16.367510833214308</c:v>
                </c:pt>
                <c:pt idx="12">
                  <c:v>17.867510833214329</c:v>
                </c:pt>
                <c:pt idx="13">
                  <c:v>19.36751083321435</c:v>
                </c:pt>
                <c:pt idx="14">
                  <c:v>20.867510833214372</c:v>
                </c:pt>
                <c:pt idx="15">
                  <c:v>22.367510833214393</c:v>
                </c:pt>
                <c:pt idx="16">
                  <c:v>23.867510833214414</c:v>
                </c:pt>
                <c:pt idx="17">
                  <c:v>25.367510833214435</c:v>
                </c:pt>
                <c:pt idx="18">
                  <c:v>26.867510833214457</c:v>
                </c:pt>
                <c:pt idx="19">
                  <c:v>28.367510833214478</c:v>
                </c:pt>
                <c:pt idx="20">
                  <c:v>29.867510833214499</c:v>
                </c:pt>
                <c:pt idx="21">
                  <c:v>31.367510833214521</c:v>
                </c:pt>
                <c:pt idx="22">
                  <c:v>32.867510833214482</c:v>
                </c:pt>
                <c:pt idx="23">
                  <c:v>34.367510833214396</c:v>
                </c:pt>
                <c:pt idx="24">
                  <c:v>35.867510833214311</c:v>
                </c:pt>
                <c:pt idx="25">
                  <c:v>37.367510833214226</c:v>
                </c:pt>
                <c:pt idx="26">
                  <c:v>38.867510833214141</c:v>
                </c:pt>
                <c:pt idx="27">
                  <c:v>40.367510833214055</c:v>
                </c:pt>
                <c:pt idx="28">
                  <c:v>41.86751083321397</c:v>
                </c:pt>
                <c:pt idx="29">
                  <c:v>43.367510833213885</c:v>
                </c:pt>
                <c:pt idx="30">
                  <c:v>44.8675108332138</c:v>
                </c:pt>
                <c:pt idx="31">
                  <c:v>46.367510833213714</c:v>
                </c:pt>
                <c:pt idx="32">
                  <c:v>47.867510833213629</c:v>
                </c:pt>
                <c:pt idx="33">
                  <c:v>49.367510833213544</c:v>
                </c:pt>
                <c:pt idx="34">
                  <c:v>50.867510833213458</c:v>
                </c:pt>
                <c:pt idx="35">
                  <c:v>52.367510833213373</c:v>
                </c:pt>
                <c:pt idx="36">
                  <c:v>53.867510833213288</c:v>
                </c:pt>
                <c:pt idx="37">
                  <c:v>55.367510833213203</c:v>
                </c:pt>
                <c:pt idx="38">
                  <c:v>56.867510833213117</c:v>
                </c:pt>
                <c:pt idx="39">
                  <c:v>58.367510833213032</c:v>
                </c:pt>
                <c:pt idx="40">
                  <c:v>59.867510833212947</c:v>
                </c:pt>
                <c:pt idx="41">
                  <c:v>61.367510833212862</c:v>
                </c:pt>
                <c:pt idx="42">
                  <c:v>62.867510833212776</c:v>
                </c:pt>
                <c:pt idx="43">
                  <c:v>64.367510833212691</c:v>
                </c:pt>
                <c:pt idx="44">
                  <c:v>65.867510833212606</c:v>
                </c:pt>
                <c:pt idx="45">
                  <c:v>67.367510833212521</c:v>
                </c:pt>
                <c:pt idx="46">
                  <c:v>68.867510833212435</c:v>
                </c:pt>
                <c:pt idx="47">
                  <c:v>70.36751083321235</c:v>
                </c:pt>
                <c:pt idx="48">
                  <c:v>71.867510833212265</c:v>
                </c:pt>
                <c:pt idx="49">
                  <c:v>73.367510833212179</c:v>
                </c:pt>
                <c:pt idx="50">
                  <c:v>74.867510833212094</c:v>
                </c:pt>
                <c:pt idx="51">
                  <c:v>76.367510833212009</c:v>
                </c:pt>
                <c:pt idx="52">
                  <c:v>77.867510833211924</c:v>
                </c:pt>
                <c:pt idx="53">
                  <c:v>79.367510833211838</c:v>
                </c:pt>
                <c:pt idx="54">
                  <c:v>80.867510833211753</c:v>
                </c:pt>
                <c:pt idx="55">
                  <c:v>82.367510833211668</c:v>
                </c:pt>
                <c:pt idx="56">
                  <c:v>83.867510833211583</c:v>
                </c:pt>
                <c:pt idx="57">
                  <c:v>85.367510833211497</c:v>
                </c:pt>
                <c:pt idx="58">
                  <c:v>86.867510833211412</c:v>
                </c:pt>
                <c:pt idx="59">
                  <c:v>88.367510833211327</c:v>
                </c:pt>
                <c:pt idx="60">
                  <c:v>89.867510833211242</c:v>
                </c:pt>
                <c:pt idx="61">
                  <c:v>91.367510833211156</c:v>
                </c:pt>
                <c:pt idx="62">
                  <c:v>92.867510833211071</c:v>
                </c:pt>
                <c:pt idx="63">
                  <c:v>94.367510833210986</c:v>
                </c:pt>
                <c:pt idx="64">
                  <c:v>95.867510833210901</c:v>
                </c:pt>
                <c:pt idx="65">
                  <c:v>97.367510833210815</c:v>
                </c:pt>
                <c:pt idx="66">
                  <c:v>98.86751083321073</c:v>
                </c:pt>
                <c:pt idx="67">
                  <c:v>100.36751083321064</c:v>
                </c:pt>
                <c:pt idx="68">
                  <c:v>101.86751083321056</c:v>
                </c:pt>
                <c:pt idx="69">
                  <c:v>103.36751083321047</c:v>
                </c:pt>
                <c:pt idx="70">
                  <c:v>104.86751083321039</c:v>
                </c:pt>
                <c:pt idx="71">
                  <c:v>106.3675108332103</c:v>
                </c:pt>
                <c:pt idx="72">
                  <c:v>107.86751083321022</c:v>
                </c:pt>
                <c:pt idx="73">
                  <c:v>109.36751083321013</c:v>
                </c:pt>
                <c:pt idx="74">
                  <c:v>110.86751083321005</c:v>
                </c:pt>
                <c:pt idx="75">
                  <c:v>112.36751083320996</c:v>
                </c:pt>
                <c:pt idx="76">
                  <c:v>113.86751083320988</c:v>
                </c:pt>
                <c:pt idx="77">
                  <c:v>115.36751083320979</c:v>
                </c:pt>
                <c:pt idx="78">
                  <c:v>116.86751083320971</c:v>
                </c:pt>
                <c:pt idx="79">
                  <c:v>118.36751083320962</c:v>
                </c:pt>
                <c:pt idx="80">
                  <c:v>119.86751083320954</c:v>
                </c:pt>
                <c:pt idx="81">
                  <c:v>121.36751083320945</c:v>
                </c:pt>
                <c:pt idx="82">
                  <c:v>122.86751083320937</c:v>
                </c:pt>
                <c:pt idx="83">
                  <c:v>124.36751083320928</c:v>
                </c:pt>
                <c:pt idx="84">
                  <c:v>125.8675108332092</c:v>
                </c:pt>
                <c:pt idx="85">
                  <c:v>127.36751083320911</c:v>
                </c:pt>
                <c:pt idx="86">
                  <c:v>128.86751083320928</c:v>
                </c:pt>
                <c:pt idx="87">
                  <c:v>130.36751083320962</c:v>
                </c:pt>
                <c:pt idx="88">
                  <c:v>131.86751083320996</c:v>
                </c:pt>
                <c:pt idx="89">
                  <c:v>133.3675108332103</c:v>
                </c:pt>
                <c:pt idx="90">
                  <c:v>134.86751083321064</c:v>
                </c:pt>
                <c:pt idx="91">
                  <c:v>136.36751083321099</c:v>
                </c:pt>
                <c:pt idx="92">
                  <c:v>137.86751083321133</c:v>
                </c:pt>
                <c:pt idx="93">
                  <c:v>139.36751083321167</c:v>
                </c:pt>
                <c:pt idx="94">
                  <c:v>140.86751083321201</c:v>
                </c:pt>
                <c:pt idx="95">
                  <c:v>142.36751083321235</c:v>
                </c:pt>
                <c:pt idx="96">
                  <c:v>143.86751083321269</c:v>
                </c:pt>
                <c:pt idx="97">
                  <c:v>145.36751083321303</c:v>
                </c:pt>
                <c:pt idx="98">
                  <c:v>146.86751083321337</c:v>
                </c:pt>
                <c:pt idx="99">
                  <c:v>148.36751083321371</c:v>
                </c:pt>
                <c:pt idx="100">
                  <c:v>149.86751083321406</c:v>
                </c:pt>
                <c:pt idx="101">
                  <c:v>151.3675108332144</c:v>
                </c:pt>
                <c:pt idx="102">
                  <c:v>152.86751083321474</c:v>
                </c:pt>
                <c:pt idx="103">
                  <c:v>154.36751083321508</c:v>
                </c:pt>
                <c:pt idx="104">
                  <c:v>155.86751083321542</c:v>
                </c:pt>
                <c:pt idx="105">
                  <c:v>157.36751083321576</c:v>
                </c:pt>
                <c:pt idx="106">
                  <c:v>158.8675108332161</c:v>
                </c:pt>
                <c:pt idx="107">
                  <c:v>160.36751083321644</c:v>
                </c:pt>
                <c:pt idx="108">
                  <c:v>161.86751083321678</c:v>
                </c:pt>
                <c:pt idx="109">
                  <c:v>163.36751083321712</c:v>
                </c:pt>
                <c:pt idx="110">
                  <c:v>164.86751083321747</c:v>
                </c:pt>
                <c:pt idx="111">
                  <c:v>166.36751083321781</c:v>
                </c:pt>
                <c:pt idx="112">
                  <c:v>167.86751083321815</c:v>
                </c:pt>
                <c:pt idx="113">
                  <c:v>169.36751083321849</c:v>
                </c:pt>
                <c:pt idx="114">
                  <c:v>170.86751083321883</c:v>
                </c:pt>
                <c:pt idx="115">
                  <c:v>172.36751083321917</c:v>
                </c:pt>
                <c:pt idx="116">
                  <c:v>173.86751083321951</c:v>
                </c:pt>
                <c:pt idx="117">
                  <c:v>175.36751083321985</c:v>
                </c:pt>
                <c:pt idx="118">
                  <c:v>176.86751083322019</c:v>
                </c:pt>
                <c:pt idx="119">
                  <c:v>178.36751083322054</c:v>
                </c:pt>
                <c:pt idx="120">
                  <c:v>179.86751083322088</c:v>
                </c:pt>
                <c:pt idx="121">
                  <c:v>181.36751083322122</c:v>
                </c:pt>
                <c:pt idx="122">
                  <c:v>182.86751083322156</c:v>
                </c:pt>
                <c:pt idx="123">
                  <c:v>184.3675108332219</c:v>
                </c:pt>
                <c:pt idx="124">
                  <c:v>185.86751083322224</c:v>
                </c:pt>
                <c:pt idx="125">
                  <c:v>187.36751083322258</c:v>
                </c:pt>
                <c:pt idx="126">
                  <c:v>188.86751083322292</c:v>
                </c:pt>
                <c:pt idx="127">
                  <c:v>190.36751083322326</c:v>
                </c:pt>
                <c:pt idx="128">
                  <c:v>191.86751083322361</c:v>
                </c:pt>
                <c:pt idx="129">
                  <c:v>193.36751083322395</c:v>
                </c:pt>
                <c:pt idx="130">
                  <c:v>194.86751083322429</c:v>
                </c:pt>
                <c:pt idx="131">
                  <c:v>196.36751083322463</c:v>
                </c:pt>
                <c:pt idx="132">
                  <c:v>197.86751083322497</c:v>
                </c:pt>
                <c:pt idx="133">
                  <c:v>199.36751083322531</c:v>
                </c:pt>
                <c:pt idx="134">
                  <c:v>200.86751083322565</c:v>
                </c:pt>
                <c:pt idx="135">
                  <c:v>202.36751083322599</c:v>
                </c:pt>
                <c:pt idx="136">
                  <c:v>203.86751083322633</c:v>
                </c:pt>
                <c:pt idx="137">
                  <c:v>205.36751083322667</c:v>
                </c:pt>
                <c:pt idx="138">
                  <c:v>206.86751083322702</c:v>
                </c:pt>
                <c:pt idx="139">
                  <c:v>208.36751083322736</c:v>
                </c:pt>
                <c:pt idx="140">
                  <c:v>209.8675108332277</c:v>
                </c:pt>
                <c:pt idx="141">
                  <c:v>211.36751083322804</c:v>
                </c:pt>
                <c:pt idx="142">
                  <c:v>212.86751083322838</c:v>
                </c:pt>
                <c:pt idx="143">
                  <c:v>214.36751083322872</c:v>
                </c:pt>
                <c:pt idx="144">
                  <c:v>215.86751083322906</c:v>
                </c:pt>
                <c:pt idx="145">
                  <c:v>217.3675108332294</c:v>
                </c:pt>
                <c:pt idx="146">
                  <c:v>218.86751083322974</c:v>
                </c:pt>
                <c:pt idx="147">
                  <c:v>220.36751083323009</c:v>
                </c:pt>
                <c:pt idx="148">
                  <c:v>221.86751083323043</c:v>
                </c:pt>
                <c:pt idx="149">
                  <c:v>223.36751083323077</c:v>
                </c:pt>
                <c:pt idx="150">
                  <c:v>224.86751083323111</c:v>
                </c:pt>
                <c:pt idx="151">
                  <c:v>226.36751083323145</c:v>
                </c:pt>
                <c:pt idx="152">
                  <c:v>227.86751083323179</c:v>
                </c:pt>
                <c:pt idx="153">
                  <c:v>229.36751083323213</c:v>
                </c:pt>
                <c:pt idx="154">
                  <c:v>230.86751083323247</c:v>
                </c:pt>
                <c:pt idx="155">
                  <c:v>232.36751083323281</c:v>
                </c:pt>
                <c:pt idx="156">
                  <c:v>233.86751083323315</c:v>
                </c:pt>
                <c:pt idx="157">
                  <c:v>235.3675108332335</c:v>
                </c:pt>
                <c:pt idx="158">
                  <c:v>236.86751083323384</c:v>
                </c:pt>
                <c:pt idx="159">
                  <c:v>238.36751083323418</c:v>
                </c:pt>
                <c:pt idx="160">
                  <c:v>239.86751083323452</c:v>
                </c:pt>
                <c:pt idx="161">
                  <c:v>241.36751083323486</c:v>
                </c:pt>
                <c:pt idx="162">
                  <c:v>242.8675108332352</c:v>
                </c:pt>
                <c:pt idx="163">
                  <c:v>244.36751083323554</c:v>
                </c:pt>
                <c:pt idx="164">
                  <c:v>245.86751083323588</c:v>
                </c:pt>
                <c:pt idx="165">
                  <c:v>247.36751083323622</c:v>
                </c:pt>
                <c:pt idx="166">
                  <c:v>248.86751083323657</c:v>
                </c:pt>
                <c:pt idx="167">
                  <c:v>250.36751083323691</c:v>
                </c:pt>
                <c:pt idx="168">
                  <c:v>251.86751083323725</c:v>
                </c:pt>
                <c:pt idx="169">
                  <c:v>253.36751083323759</c:v>
                </c:pt>
                <c:pt idx="170">
                  <c:v>254.86751083323793</c:v>
                </c:pt>
                <c:pt idx="171">
                  <c:v>256.36751083323827</c:v>
                </c:pt>
                <c:pt idx="172">
                  <c:v>257.86751083323861</c:v>
                </c:pt>
                <c:pt idx="173">
                  <c:v>259.36751083323895</c:v>
                </c:pt>
                <c:pt idx="174">
                  <c:v>260.86751083323929</c:v>
                </c:pt>
                <c:pt idx="175">
                  <c:v>262.36751083323963</c:v>
                </c:pt>
                <c:pt idx="176">
                  <c:v>263.86751083323998</c:v>
                </c:pt>
                <c:pt idx="177">
                  <c:v>265.36751083324032</c:v>
                </c:pt>
                <c:pt idx="178">
                  <c:v>266.86751083324066</c:v>
                </c:pt>
                <c:pt idx="179">
                  <c:v>268.367510833241</c:v>
                </c:pt>
                <c:pt idx="180">
                  <c:v>269.86751083324134</c:v>
                </c:pt>
                <c:pt idx="181">
                  <c:v>271.36751083324168</c:v>
                </c:pt>
                <c:pt idx="182">
                  <c:v>272.86751083324202</c:v>
                </c:pt>
                <c:pt idx="183">
                  <c:v>274.36751083324236</c:v>
                </c:pt>
                <c:pt idx="184">
                  <c:v>275.8675108332427</c:v>
                </c:pt>
                <c:pt idx="185">
                  <c:v>277.36751083324305</c:v>
                </c:pt>
                <c:pt idx="186">
                  <c:v>278.86751083324339</c:v>
                </c:pt>
                <c:pt idx="187">
                  <c:v>280.36751083324373</c:v>
                </c:pt>
                <c:pt idx="188">
                  <c:v>281.86751083324407</c:v>
                </c:pt>
                <c:pt idx="189">
                  <c:v>283.36751083324441</c:v>
                </c:pt>
                <c:pt idx="190">
                  <c:v>284.86751083324475</c:v>
                </c:pt>
                <c:pt idx="191">
                  <c:v>286.36751083324509</c:v>
                </c:pt>
                <c:pt idx="192">
                  <c:v>287.86751083324543</c:v>
                </c:pt>
                <c:pt idx="193">
                  <c:v>289.36751083324577</c:v>
                </c:pt>
                <c:pt idx="194">
                  <c:v>290.86751083324611</c:v>
                </c:pt>
                <c:pt idx="195">
                  <c:v>292.36751083324646</c:v>
                </c:pt>
                <c:pt idx="196">
                  <c:v>293.8675108332468</c:v>
                </c:pt>
                <c:pt idx="197">
                  <c:v>295.36751083324714</c:v>
                </c:pt>
                <c:pt idx="198">
                  <c:v>296.86751083324748</c:v>
                </c:pt>
                <c:pt idx="199">
                  <c:v>298.36751083324782</c:v>
                </c:pt>
                <c:pt idx="200">
                  <c:v>299.86751083324816</c:v>
                </c:pt>
                <c:pt idx="201">
                  <c:v>301.02751701014006</c:v>
                </c:pt>
                <c:pt idx="202">
                  <c:v>302.52751701014</c:v>
                </c:pt>
                <c:pt idx="203">
                  <c:v>304.02751701014</c:v>
                </c:pt>
                <c:pt idx="204">
                  <c:v>305.52751701014</c:v>
                </c:pt>
                <c:pt idx="205">
                  <c:v>307.02751701014</c:v>
                </c:pt>
                <c:pt idx="206">
                  <c:v>308.52751701014</c:v>
                </c:pt>
                <c:pt idx="207">
                  <c:v>310.02751701014006</c:v>
                </c:pt>
                <c:pt idx="208">
                  <c:v>311.52751701014006</c:v>
                </c:pt>
                <c:pt idx="209">
                  <c:v>313.02751701014006</c:v>
                </c:pt>
                <c:pt idx="210">
                  <c:v>314.52751701014012</c:v>
                </c:pt>
                <c:pt idx="211">
                  <c:v>316.02751701014012</c:v>
                </c:pt>
                <c:pt idx="212">
                  <c:v>317.52751701014017</c:v>
                </c:pt>
                <c:pt idx="213">
                  <c:v>319.02751701014017</c:v>
                </c:pt>
                <c:pt idx="214">
                  <c:v>320.52751701014017</c:v>
                </c:pt>
                <c:pt idx="215">
                  <c:v>322.02751701014023</c:v>
                </c:pt>
                <c:pt idx="216">
                  <c:v>323.52751701014023</c:v>
                </c:pt>
                <c:pt idx="217">
                  <c:v>325.02751701014023</c:v>
                </c:pt>
                <c:pt idx="218">
                  <c:v>326.52751701014029</c:v>
                </c:pt>
                <c:pt idx="219">
                  <c:v>328.02751701014029</c:v>
                </c:pt>
                <c:pt idx="220">
                  <c:v>329.52751701014029</c:v>
                </c:pt>
                <c:pt idx="221">
                  <c:v>331.02751701014034</c:v>
                </c:pt>
                <c:pt idx="222">
                  <c:v>332.52751701014034</c:v>
                </c:pt>
                <c:pt idx="223">
                  <c:v>334.02751701014023</c:v>
                </c:pt>
                <c:pt idx="224">
                  <c:v>335.52751701014017</c:v>
                </c:pt>
                <c:pt idx="225">
                  <c:v>337.02751701014006</c:v>
                </c:pt>
                <c:pt idx="226">
                  <c:v>338.52751701014</c:v>
                </c:pt>
                <c:pt idx="227">
                  <c:v>340.02751701013989</c:v>
                </c:pt>
                <c:pt idx="228">
                  <c:v>341.52751701013983</c:v>
                </c:pt>
                <c:pt idx="229">
                  <c:v>343.02751701013972</c:v>
                </c:pt>
                <c:pt idx="230">
                  <c:v>344.52751701013966</c:v>
                </c:pt>
                <c:pt idx="231">
                  <c:v>346.02751701013955</c:v>
                </c:pt>
                <c:pt idx="232">
                  <c:v>347.52751701013949</c:v>
                </c:pt>
                <c:pt idx="233">
                  <c:v>349.02751701013938</c:v>
                </c:pt>
                <c:pt idx="234">
                  <c:v>350.52751701013932</c:v>
                </c:pt>
                <c:pt idx="235">
                  <c:v>352.02751701013921</c:v>
                </c:pt>
                <c:pt idx="236">
                  <c:v>353.52751701013915</c:v>
                </c:pt>
                <c:pt idx="237">
                  <c:v>355.02751701013904</c:v>
                </c:pt>
                <c:pt idx="238">
                  <c:v>356.52751701013898</c:v>
                </c:pt>
                <c:pt idx="239">
                  <c:v>358.02751701013887</c:v>
                </c:pt>
                <c:pt idx="240">
                  <c:v>359.52751701013881</c:v>
                </c:pt>
                <c:pt idx="241">
                  <c:v>361.02751701013869</c:v>
                </c:pt>
                <c:pt idx="242">
                  <c:v>362.52751701013864</c:v>
                </c:pt>
                <c:pt idx="243">
                  <c:v>364.02751701013852</c:v>
                </c:pt>
                <c:pt idx="244">
                  <c:v>365.52751701013847</c:v>
                </c:pt>
                <c:pt idx="245">
                  <c:v>367.02751701013835</c:v>
                </c:pt>
                <c:pt idx="246">
                  <c:v>368.5275170101383</c:v>
                </c:pt>
                <c:pt idx="247">
                  <c:v>370.02751701013818</c:v>
                </c:pt>
                <c:pt idx="248">
                  <c:v>371.52751701013813</c:v>
                </c:pt>
                <c:pt idx="249">
                  <c:v>373.02751701013801</c:v>
                </c:pt>
                <c:pt idx="250">
                  <c:v>374.52751701013796</c:v>
                </c:pt>
                <c:pt idx="251">
                  <c:v>376.02751701013784</c:v>
                </c:pt>
                <c:pt idx="252">
                  <c:v>377.52751701013779</c:v>
                </c:pt>
                <c:pt idx="253">
                  <c:v>379.02751701013767</c:v>
                </c:pt>
                <c:pt idx="254">
                  <c:v>380.52751701013761</c:v>
                </c:pt>
                <c:pt idx="255">
                  <c:v>382.0275170101375</c:v>
                </c:pt>
                <c:pt idx="256">
                  <c:v>383.52751701013744</c:v>
                </c:pt>
                <c:pt idx="257">
                  <c:v>385.02751701013733</c:v>
                </c:pt>
                <c:pt idx="258">
                  <c:v>386.52751701013727</c:v>
                </c:pt>
                <c:pt idx="259">
                  <c:v>388.02751701013716</c:v>
                </c:pt>
                <c:pt idx="260">
                  <c:v>389.5275170101371</c:v>
                </c:pt>
                <c:pt idx="261">
                  <c:v>391.02751701013699</c:v>
                </c:pt>
                <c:pt idx="262">
                  <c:v>392.52751701013693</c:v>
                </c:pt>
                <c:pt idx="263">
                  <c:v>394.02751701013682</c:v>
                </c:pt>
                <c:pt idx="264">
                  <c:v>395.52751701013676</c:v>
                </c:pt>
                <c:pt idx="265">
                  <c:v>397.02751701013665</c:v>
                </c:pt>
                <c:pt idx="266">
                  <c:v>398.52751701013659</c:v>
                </c:pt>
                <c:pt idx="267">
                  <c:v>400.02751701013648</c:v>
                </c:pt>
                <c:pt idx="268">
                  <c:v>401.52751701013642</c:v>
                </c:pt>
                <c:pt idx="269">
                  <c:v>403.02751701013631</c:v>
                </c:pt>
                <c:pt idx="270">
                  <c:v>404.52751701013625</c:v>
                </c:pt>
                <c:pt idx="271">
                  <c:v>406.02751701013614</c:v>
                </c:pt>
                <c:pt idx="272">
                  <c:v>407.52751701013608</c:v>
                </c:pt>
                <c:pt idx="273">
                  <c:v>409.02751701013597</c:v>
                </c:pt>
                <c:pt idx="274">
                  <c:v>410.52751701013591</c:v>
                </c:pt>
                <c:pt idx="275">
                  <c:v>412.0275170101358</c:v>
                </c:pt>
                <c:pt idx="276">
                  <c:v>413.52751701013574</c:v>
                </c:pt>
                <c:pt idx="277">
                  <c:v>415.02751701013563</c:v>
                </c:pt>
                <c:pt idx="278">
                  <c:v>416.52751701013557</c:v>
                </c:pt>
                <c:pt idx="279">
                  <c:v>418.02751701013545</c:v>
                </c:pt>
                <c:pt idx="280">
                  <c:v>419.5275170101354</c:v>
                </c:pt>
                <c:pt idx="281">
                  <c:v>421.02751701013528</c:v>
                </c:pt>
                <c:pt idx="282">
                  <c:v>422.52751701013523</c:v>
                </c:pt>
                <c:pt idx="283">
                  <c:v>424.02751701013511</c:v>
                </c:pt>
                <c:pt idx="284">
                  <c:v>425.52751701013506</c:v>
                </c:pt>
                <c:pt idx="285">
                  <c:v>427.02751701013494</c:v>
                </c:pt>
                <c:pt idx="286">
                  <c:v>428.52751701013506</c:v>
                </c:pt>
                <c:pt idx="287">
                  <c:v>430.0275170101354</c:v>
                </c:pt>
                <c:pt idx="288">
                  <c:v>431.52751701013574</c:v>
                </c:pt>
                <c:pt idx="289">
                  <c:v>433.02751701013608</c:v>
                </c:pt>
                <c:pt idx="290">
                  <c:v>434.52751701013642</c:v>
                </c:pt>
                <c:pt idx="291">
                  <c:v>436.02751701013676</c:v>
                </c:pt>
                <c:pt idx="292">
                  <c:v>437.5275170101371</c:v>
                </c:pt>
                <c:pt idx="293">
                  <c:v>439.02751701013744</c:v>
                </c:pt>
                <c:pt idx="294">
                  <c:v>440.52751701013779</c:v>
                </c:pt>
                <c:pt idx="295">
                  <c:v>442.02751701013813</c:v>
                </c:pt>
                <c:pt idx="296">
                  <c:v>443.52751701013847</c:v>
                </c:pt>
                <c:pt idx="297">
                  <c:v>445.02751701013881</c:v>
                </c:pt>
                <c:pt idx="298">
                  <c:v>446.52751701013915</c:v>
                </c:pt>
                <c:pt idx="299">
                  <c:v>448.02751701013949</c:v>
                </c:pt>
                <c:pt idx="300">
                  <c:v>449.52751701013983</c:v>
                </c:pt>
                <c:pt idx="301">
                  <c:v>451.02751701014017</c:v>
                </c:pt>
                <c:pt idx="302">
                  <c:v>452.52751701014051</c:v>
                </c:pt>
                <c:pt idx="303">
                  <c:v>454.02751701014085</c:v>
                </c:pt>
                <c:pt idx="304">
                  <c:v>455.5275170101412</c:v>
                </c:pt>
                <c:pt idx="305">
                  <c:v>457.02751701014154</c:v>
                </c:pt>
                <c:pt idx="306">
                  <c:v>458.52751701014188</c:v>
                </c:pt>
                <c:pt idx="307">
                  <c:v>460.02751701014222</c:v>
                </c:pt>
                <c:pt idx="308">
                  <c:v>461.52751701014256</c:v>
                </c:pt>
                <c:pt idx="309">
                  <c:v>463.0275170101429</c:v>
                </c:pt>
                <c:pt idx="310">
                  <c:v>464.52751701014324</c:v>
                </c:pt>
                <c:pt idx="311">
                  <c:v>466.02751701014358</c:v>
                </c:pt>
                <c:pt idx="312">
                  <c:v>467.52751701014392</c:v>
                </c:pt>
                <c:pt idx="313">
                  <c:v>469.02751701014427</c:v>
                </c:pt>
                <c:pt idx="314">
                  <c:v>470.52751701014461</c:v>
                </c:pt>
                <c:pt idx="315">
                  <c:v>472.02751701014495</c:v>
                </c:pt>
                <c:pt idx="316">
                  <c:v>473.52751701014529</c:v>
                </c:pt>
                <c:pt idx="317">
                  <c:v>475.02751701014563</c:v>
                </c:pt>
                <c:pt idx="318">
                  <c:v>476.52751701014597</c:v>
                </c:pt>
                <c:pt idx="319">
                  <c:v>478.02751701014631</c:v>
                </c:pt>
                <c:pt idx="320">
                  <c:v>479.52751701014665</c:v>
                </c:pt>
                <c:pt idx="321">
                  <c:v>481.02751701014699</c:v>
                </c:pt>
                <c:pt idx="322">
                  <c:v>482.52751701014733</c:v>
                </c:pt>
                <c:pt idx="323">
                  <c:v>484.02751701014768</c:v>
                </c:pt>
                <c:pt idx="324">
                  <c:v>485.52751701014802</c:v>
                </c:pt>
                <c:pt idx="325">
                  <c:v>487.02751701014836</c:v>
                </c:pt>
                <c:pt idx="326">
                  <c:v>488.5275170101487</c:v>
                </c:pt>
                <c:pt idx="327">
                  <c:v>490.02751701014904</c:v>
                </c:pt>
                <c:pt idx="328">
                  <c:v>491.52751701014938</c:v>
                </c:pt>
                <c:pt idx="329">
                  <c:v>493.02751701014972</c:v>
                </c:pt>
                <c:pt idx="330">
                  <c:v>494.52751701015006</c:v>
                </c:pt>
                <c:pt idx="331">
                  <c:v>496.0275170101504</c:v>
                </c:pt>
                <c:pt idx="332">
                  <c:v>497.52751701015075</c:v>
                </c:pt>
                <c:pt idx="333">
                  <c:v>499.02751701015109</c:v>
                </c:pt>
                <c:pt idx="334">
                  <c:v>500.52751701015143</c:v>
                </c:pt>
                <c:pt idx="335">
                  <c:v>502.02751701015177</c:v>
                </c:pt>
                <c:pt idx="336">
                  <c:v>503.52751701015211</c:v>
                </c:pt>
                <c:pt idx="337">
                  <c:v>505.02751701015245</c:v>
                </c:pt>
                <c:pt idx="338">
                  <c:v>506.52751701015279</c:v>
                </c:pt>
                <c:pt idx="339">
                  <c:v>508.02751701015313</c:v>
                </c:pt>
                <c:pt idx="340">
                  <c:v>509.52751701015347</c:v>
                </c:pt>
                <c:pt idx="341">
                  <c:v>511.02751701015382</c:v>
                </c:pt>
                <c:pt idx="342">
                  <c:v>512.52751701015416</c:v>
                </c:pt>
                <c:pt idx="343">
                  <c:v>514.0275170101545</c:v>
                </c:pt>
                <c:pt idx="344">
                  <c:v>515.52751701015484</c:v>
                </c:pt>
                <c:pt idx="345">
                  <c:v>517.02751701015518</c:v>
                </c:pt>
                <c:pt idx="346">
                  <c:v>518.52751701015552</c:v>
                </c:pt>
                <c:pt idx="347">
                  <c:v>520.02751701015586</c:v>
                </c:pt>
                <c:pt idx="348">
                  <c:v>521.5275170101562</c:v>
                </c:pt>
                <c:pt idx="349">
                  <c:v>523.02751701015654</c:v>
                </c:pt>
                <c:pt idx="350">
                  <c:v>524.52751701015688</c:v>
                </c:pt>
                <c:pt idx="351">
                  <c:v>526.02751701015723</c:v>
                </c:pt>
                <c:pt idx="352">
                  <c:v>527.52751701015757</c:v>
                </c:pt>
                <c:pt idx="353">
                  <c:v>529.02751701015791</c:v>
                </c:pt>
                <c:pt idx="354">
                  <c:v>530.52751701015825</c:v>
                </c:pt>
                <c:pt idx="355">
                  <c:v>532.02751701015859</c:v>
                </c:pt>
                <c:pt idx="356">
                  <c:v>533.52751701015893</c:v>
                </c:pt>
                <c:pt idx="357">
                  <c:v>535.02751701015927</c:v>
                </c:pt>
                <c:pt idx="358">
                  <c:v>536.52751701015961</c:v>
                </c:pt>
                <c:pt idx="359">
                  <c:v>538.02751701015995</c:v>
                </c:pt>
                <c:pt idx="360">
                  <c:v>539.5275170101603</c:v>
                </c:pt>
                <c:pt idx="361">
                  <c:v>541.02751701016064</c:v>
                </c:pt>
                <c:pt idx="362">
                  <c:v>542.52751701016098</c:v>
                </c:pt>
                <c:pt idx="363">
                  <c:v>544.02751701016132</c:v>
                </c:pt>
                <c:pt idx="364">
                  <c:v>545.52751701016166</c:v>
                </c:pt>
                <c:pt idx="365">
                  <c:v>547.027517010162</c:v>
                </c:pt>
                <c:pt idx="366">
                  <c:v>548.52751701016234</c:v>
                </c:pt>
                <c:pt idx="367">
                  <c:v>550.02751701016268</c:v>
                </c:pt>
                <c:pt idx="368">
                  <c:v>551.52751701016302</c:v>
                </c:pt>
                <c:pt idx="369">
                  <c:v>553.02751701016336</c:v>
                </c:pt>
                <c:pt idx="370">
                  <c:v>554.52751701016371</c:v>
                </c:pt>
                <c:pt idx="371">
                  <c:v>556.02751701016405</c:v>
                </c:pt>
                <c:pt idx="372">
                  <c:v>557.52751701016427</c:v>
                </c:pt>
                <c:pt idx="373">
                  <c:v>559.02751701016473</c:v>
                </c:pt>
                <c:pt idx="374">
                  <c:v>560.52751701016496</c:v>
                </c:pt>
                <c:pt idx="375">
                  <c:v>562.02751701016541</c:v>
                </c:pt>
                <c:pt idx="376">
                  <c:v>563.52751701016564</c:v>
                </c:pt>
                <c:pt idx="377">
                  <c:v>565.02751701016609</c:v>
                </c:pt>
                <c:pt idx="378">
                  <c:v>566.52751701016632</c:v>
                </c:pt>
                <c:pt idx="379">
                  <c:v>568.02751701016678</c:v>
                </c:pt>
                <c:pt idx="380">
                  <c:v>569.527517010167</c:v>
                </c:pt>
                <c:pt idx="381">
                  <c:v>571.02751701016746</c:v>
                </c:pt>
                <c:pt idx="382">
                  <c:v>572.52751701016768</c:v>
                </c:pt>
                <c:pt idx="383">
                  <c:v>574.02751701016814</c:v>
                </c:pt>
                <c:pt idx="384">
                  <c:v>575.52751701016837</c:v>
                </c:pt>
                <c:pt idx="385">
                  <c:v>577.02751701016882</c:v>
                </c:pt>
                <c:pt idx="386">
                  <c:v>578.52751701016905</c:v>
                </c:pt>
                <c:pt idx="387">
                  <c:v>580.0275170101695</c:v>
                </c:pt>
                <c:pt idx="388">
                  <c:v>581.52751701016973</c:v>
                </c:pt>
                <c:pt idx="389">
                  <c:v>583.02751701017019</c:v>
                </c:pt>
                <c:pt idx="390">
                  <c:v>584.52751701017041</c:v>
                </c:pt>
                <c:pt idx="391">
                  <c:v>586.02751701017087</c:v>
                </c:pt>
                <c:pt idx="392">
                  <c:v>587.5275170101711</c:v>
                </c:pt>
                <c:pt idx="393">
                  <c:v>589.02751701017155</c:v>
                </c:pt>
                <c:pt idx="394">
                  <c:v>590.52751701017178</c:v>
                </c:pt>
                <c:pt idx="395">
                  <c:v>592.02751701017223</c:v>
                </c:pt>
                <c:pt idx="396">
                  <c:v>593.52751701017246</c:v>
                </c:pt>
                <c:pt idx="397">
                  <c:v>595.02751701017291</c:v>
                </c:pt>
                <c:pt idx="398">
                  <c:v>596.52751701017314</c:v>
                </c:pt>
                <c:pt idx="399">
                  <c:v>598.0275170101736</c:v>
                </c:pt>
                <c:pt idx="400">
                  <c:v>599.52751701017382</c:v>
                </c:pt>
                <c:pt idx="401">
                  <c:v>600.62831653709975</c:v>
                </c:pt>
                <c:pt idx="402">
                  <c:v>602.12831653709975</c:v>
                </c:pt>
                <c:pt idx="403">
                  <c:v>603.62831653709975</c:v>
                </c:pt>
                <c:pt idx="404">
                  <c:v>605.12831653709975</c:v>
                </c:pt>
                <c:pt idx="405">
                  <c:v>606.62831653709975</c:v>
                </c:pt>
                <c:pt idx="406">
                  <c:v>608.12831653709975</c:v>
                </c:pt>
                <c:pt idx="407">
                  <c:v>609.62831653709975</c:v>
                </c:pt>
                <c:pt idx="408">
                  <c:v>611.12831653709975</c:v>
                </c:pt>
                <c:pt idx="409">
                  <c:v>612.62831653709986</c:v>
                </c:pt>
                <c:pt idx="410">
                  <c:v>614.12831653709986</c:v>
                </c:pt>
                <c:pt idx="411">
                  <c:v>615.62831653709986</c:v>
                </c:pt>
                <c:pt idx="412">
                  <c:v>617.12831653709986</c:v>
                </c:pt>
                <c:pt idx="413">
                  <c:v>618.62831653709986</c:v>
                </c:pt>
                <c:pt idx="414">
                  <c:v>620.12831653709998</c:v>
                </c:pt>
                <c:pt idx="415">
                  <c:v>621.62831653709998</c:v>
                </c:pt>
                <c:pt idx="416">
                  <c:v>623.12831653709998</c:v>
                </c:pt>
                <c:pt idx="417">
                  <c:v>624.62831653709998</c:v>
                </c:pt>
                <c:pt idx="418">
                  <c:v>626.12831653709998</c:v>
                </c:pt>
                <c:pt idx="419">
                  <c:v>627.62831653709998</c:v>
                </c:pt>
                <c:pt idx="420">
                  <c:v>629.12831653710009</c:v>
                </c:pt>
                <c:pt idx="421">
                  <c:v>630.62831653710009</c:v>
                </c:pt>
                <c:pt idx="422">
                  <c:v>632.12831653710009</c:v>
                </c:pt>
                <c:pt idx="423">
                  <c:v>633.62831653709998</c:v>
                </c:pt>
                <c:pt idx="424">
                  <c:v>635.12831653709986</c:v>
                </c:pt>
                <c:pt idx="425">
                  <c:v>636.62831653709986</c:v>
                </c:pt>
                <c:pt idx="426">
                  <c:v>638.12831653709975</c:v>
                </c:pt>
                <c:pt idx="427">
                  <c:v>639.62831653709964</c:v>
                </c:pt>
                <c:pt idx="428">
                  <c:v>641.12831653709952</c:v>
                </c:pt>
                <c:pt idx="429">
                  <c:v>642.62831653709952</c:v>
                </c:pt>
                <c:pt idx="430">
                  <c:v>644.12831653709941</c:v>
                </c:pt>
                <c:pt idx="431">
                  <c:v>645.62831653709929</c:v>
                </c:pt>
                <c:pt idx="432">
                  <c:v>647.12831653709918</c:v>
                </c:pt>
                <c:pt idx="433">
                  <c:v>648.62831653709918</c:v>
                </c:pt>
                <c:pt idx="434">
                  <c:v>650.12831653709907</c:v>
                </c:pt>
                <c:pt idx="435">
                  <c:v>651.62831653709895</c:v>
                </c:pt>
                <c:pt idx="436">
                  <c:v>653.12831653709884</c:v>
                </c:pt>
                <c:pt idx="437">
                  <c:v>654.62831653709884</c:v>
                </c:pt>
                <c:pt idx="438">
                  <c:v>656.12831653709873</c:v>
                </c:pt>
                <c:pt idx="439">
                  <c:v>657.62831653709861</c:v>
                </c:pt>
                <c:pt idx="440">
                  <c:v>659.1283165370985</c:v>
                </c:pt>
                <c:pt idx="441">
                  <c:v>660.6283165370985</c:v>
                </c:pt>
                <c:pt idx="442">
                  <c:v>662.12831653709839</c:v>
                </c:pt>
                <c:pt idx="443">
                  <c:v>663.62831653709827</c:v>
                </c:pt>
                <c:pt idx="444">
                  <c:v>665.12831653709827</c:v>
                </c:pt>
                <c:pt idx="445">
                  <c:v>666.62831653709816</c:v>
                </c:pt>
                <c:pt idx="446">
                  <c:v>668.12831653709804</c:v>
                </c:pt>
                <c:pt idx="447">
                  <c:v>669.62831653709793</c:v>
                </c:pt>
                <c:pt idx="448">
                  <c:v>671.12831653709782</c:v>
                </c:pt>
                <c:pt idx="449">
                  <c:v>672.62831653709782</c:v>
                </c:pt>
                <c:pt idx="450">
                  <c:v>674.1283165370977</c:v>
                </c:pt>
                <c:pt idx="451">
                  <c:v>675.62831653709759</c:v>
                </c:pt>
                <c:pt idx="452">
                  <c:v>677.12831653709759</c:v>
                </c:pt>
                <c:pt idx="453">
                  <c:v>678.62831653709748</c:v>
                </c:pt>
                <c:pt idx="454">
                  <c:v>680.12831653709736</c:v>
                </c:pt>
                <c:pt idx="455">
                  <c:v>681.62831653709725</c:v>
                </c:pt>
                <c:pt idx="456">
                  <c:v>683.12831653709713</c:v>
                </c:pt>
                <c:pt idx="457">
                  <c:v>684.62831653709713</c:v>
                </c:pt>
                <c:pt idx="458">
                  <c:v>686.12831653709702</c:v>
                </c:pt>
                <c:pt idx="459">
                  <c:v>687.62831653709691</c:v>
                </c:pt>
                <c:pt idx="460">
                  <c:v>689.12831653709691</c:v>
                </c:pt>
                <c:pt idx="461">
                  <c:v>690.62831653709679</c:v>
                </c:pt>
                <c:pt idx="462">
                  <c:v>692.12831653709668</c:v>
                </c:pt>
                <c:pt idx="463">
                  <c:v>693.62831653709657</c:v>
                </c:pt>
                <c:pt idx="464">
                  <c:v>695.12831653709645</c:v>
                </c:pt>
                <c:pt idx="465">
                  <c:v>696.62831653709645</c:v>
                </c:pt>
                <c:pt idx="466">
                  <c:v>698.12831653709634</c:v>
                </c:pt>
                <c:pt idx="467">
                  <c:v>699.62831653709623</c:v>
                </c:pt>
                <c:pt idx="468">
                  <c:v>701.12831653709623</c:v>
                </c:pt>
                <c:pt idx="469">
                  <c:v>702.62831653709611</c:v>
                </c:pt>
                <c:pt idx="470">
                  <c:v>704.128316537096</c:v>
                </c:pt>
                <c:pt idx="471">
                  <c:v>705.62831653709588</c:v>
                </c:pt>
                <c:pt idx="472">
                  <c:v>707.12831653709577</c:v>
                </c:pt>
                <c:pt idx="473">
                  <c:v>708.62831653709577</c:v>
                </c:pt>
                <c:pt idx="474">
                  <c:v>710.12831653709566</c:v>
                </c:pt>
                <c:pt idx="475">
                  <c:v>711.62831653709554</c:v>
                </c:pt>
                <c:pt idx="476">
                  <c:v>713.12831653709554</c:v>
                </c:pt>
                <c:pt idx="477">
                  <c:v>714.62831653709543</c:v>
                </c:pt>
                <c:pt idx="478">
                  <c:v>716.12831653709532</c:v>
                </c:pt>
                <c:pt idx="479">
                  <c:v>717.6283165370952</c:v>
                </c:pt>
                <c:pt idx="480">
                  <c:v>719.12831653709509</c:v>
                </c:pt>
                <c:pt idx="481">
                  <c:v>720.62831653709509</c:v>
                </c:pt>
                <c:pt idx="482">
                  <c:v>722.12831653709497</c:v>
                </c:pt>
                <c:pt idx="483">
                  <c:v>723.62831653709486</c:v>
                </c:pt>
                <c:pt idx="484">
                  <c:v>725.12831653709486</c:v>
                </c:pt>
                <c:pt idx="485">
                  <c:v>726.62831653709475</c:v>
                </c:pt>
                <c:pt idx="486">
                  <c:v>728.12831653709463</c:v>
                </c:pt>
                <c:pt idx="487">
                  <c:v>729.62831653709497</c:v>
                </c:pt>
                <c:pt idx="488">
                  <c:v>731.12831653709532</c:v>
                </c:pt>
                <c:pt idx="489">
                  <c:v>732.62831653709566</c:v>
                </c:pt>
                <c:pt idx="490">
                  <c:v>734.128316537096</c:v>
                </c:pt>
                <c:pt idx="491">
                  <c:v>735.62831653709634</c:v>
                </c:pt>
                <c:pt idx="492">
                  <c:v>737.12831653709668</c:v>
                </c:pt>
                <c:pt idx="493">
                  <c:v>738.62831653709702</c:v>
                </c:pt>
                <c:pt idx="494">
                  <c:v>740.12831653709736</c:v>
                </c:pt>
                <c:pt idx="495">
                  <c:v>741.6283165370977</c:v>
                </c:pt>
                <c:pt idx="496">
                  <c:v>743.12831653709804</c:v>
                </c:pt>
                <c:pt idx="497">
                  <c:v>744.62831653709839</c:v>
                </c:pt>
                <c:pt idx="498">
                  <c:v>746.12831653709873</c:v>
                </c:pt>
                <c:pt idx="499">
                  <c:v>747.62831653709907</c:v>
                </c:pt>
                <c:pt idx="500">
                  <c:v>749.12831653709941</c:v>
                </c:pt>
                <c:pt idx="501">
                  <c:v>750.62831653709975</c:v>
                </c:pt>
                <c:pt idx="502">
                  <c:v>752.12831653710009</c:v>
                </c:pt>
                <c:pt idx="503">
                  <c:v>753.62831653710043</c:v>
                </c:pt>
                <c:pt idx="504">
                  <c:v>755.12831653710077</c:v>
                </c:pt>
                <c:pt idx="505">
                  <c:v>756.62831653710111</c:v>
                </c:pt>
                <c:pt idx="506">
                  <c:v>758.12831653710145</c:v>
                </c:pt>
                <c:pt idx="507">
                  <c:v>759.6283165371018</c:v>
                </c:pt>
                <c:pt idx="508">
                  <c:v>761.12831653710214</c:v>
                </c:pt>
                <c:pt idx="509">
                  <c:v>762.62831653710248</c:v>
                </c:pt>
                <c:pt idx="510">
                  <c:v>764.12831653710282</c:v>
                </c:pt>
                <c:pt idx="511">
                  <c:v>765.62831653710316</c:v>
                </c:pt>
                <c:pt idx="512">
                  <c:v>767.1283165371035</c:v>
                </c:pt>
                <c:pt idx="513">
                  <c:v>768.62831653710384</c:v>
                </c:pt>
                <c:pt idx="514">
                  <c:v>770.12831653710418</c:v>
                </c:pt>
                <c:pt idx="515">
                  <c:v>771.62831653710452</c:v>
                </c:pt>
                <c:pt idx="516">
                  <c:v>773.12831653710487</c:v>
                </c:pt>
                <c:pt idx="517">
                  <c:v>774.62831653710521</c:v>
                </c:pt>
                <c:pt idx="518">
                  <c:v>776.12831653710555</c:v>
                </c:pt>
                <c:pt idx="519">
                  <c:v>777.62831653710589</c:v>
                </c:pt>
                <c:pt idx="520">
                  <c:v>779.12831653710623</c:v>
                </c:pt>
                <c:pt idx="521">
                  <c:v>780.62831653710657</c:v>
                </c:pt>
                <c:pt idx="522">
                  <c:v>782.12831653710691</c:v>
                </c:pt>
                <c:pt idx="523">
                  <c:v>783.62831653710725</c:v>
                </c:pt>
                <c:pt idx="524">
                  <c:v>785.12831653710759</c:v>
                </c:pt>
                <c:pt idx="525">
                  <c:v>786.62831653710793</c:v>
                </c:pt>
                <c:pt idx="526">
                  <c:v>788.12831653710828</c:v>
                </c:pt>
                <c:pt idx="527">
                  <c:v>789.62831653710862</c:v>
                </c:pt>
                <c:pt idx="528">
                  <c:v>791.12831653710896</c:v>
                </c:pt>
                <c:pt idx="529">
                  <c:v>792.6283165371093</c:v>
                </c:pt>
                <c:pt idx="530">
                  <c:v>794.12831653710964</c:v>
                </c:pt>
                <c:pt idx="531">
                  <c:v>795.62831653710998</c:v>
                </c:pt>
                <c:pt idx="532">
                  <c:v>797.12831653711032</c:v>
                </c:pt>
                <c:pt idx="533">
                  <c:v>798.62831653711066</c:v>
                </c:pt>
                <c:pt idx="534">
                  <c:v>800.128316537111</c:v>
                </c:pt>
                <c:pt idx="535">
                  <c:v>801.62831653711135</c:v>
                </c:pt>
                <c:pt idx="536">
                  <c:v>803.12831653711169</c:v>
                </c:pt>
                <c:pt idx="537">
                  <c:v>804.62831653711203</c:v>
                </c:pt>
                <c:pt idx="538">
                  <c:v>806.12831653711237</c:v>
                </c:pt>
                <c:pt idx="539">
                  <c:v>807.62831653711271</c:v>
                </c:pt>
                <c:pt idx="540">
                  <c:v>809.12831653711305</c:v>
                </c:pt>
                <c:pt idx="541">
                  <c:v>810.62831653711339</c:v>
                </c:pt>
                <c:pt idx="542">
                  <c:v>812.12831653711373</c:v>
                </c:pt>
                <c:pt idx="543">
                  <c:v>813.62831653711407</c:v>
                </c:pt>
                <c:pt idx="544">
                  <c:v>815.12831653711442</c:v>
                </c:pt>
                <c:pt idx="545">
                  <c:v>816.62831653711476</c:v>
                </c:pt>
                <c:pt idx="546">
                  <c:v>818.1283165371151</c:v>
                </c:pt>
                <c:pt idx="547">
                  <c:v>819.62831653711544</c:v>
                </c:pt>
                <c:pt idx="548">
                  <c:v>821.12831653711578</c:v>
                </c:pt>
                <c:pt idx="549">
                  <c:v>822.62831653711612</c:v>
                </c:pt>
                <c:pt idx="550">
                  <c:v>824.12831653711646</c:v>
                </c:pt>
                <c:pt idx="551">
                  <c:v>825.6283165371168</c:v>
                </c:pt>
                <c:pt idx="552">
                  <c:v>827.12831653711714</c:v>
                </c:pt>
                <c:pt idx="553">
                  <c:v>828.62831653711748</c:v>
                </c:pt>
                <c:pt idx="554">
                  <c:v>830.12831653711783</c:v>
                </c:pt>
                <c:pt idx="555">
                  <c:v>831.62831653711817</c:v>
                </c:pt>
                <c:pt idx="556">
                  <c:v>833.12831653711851</c:v>
                </c:pt>
                <c:pt idx="557">
                  <c:v>834.62831653711885</c:v>
                </c:pt>
                <c:pt idx="558">
                  <c:v>836.12831653711919</c:v>
                </c:pt>
                <c:pt idx="559">
                  <c:v>837.62831653711953</c:v>
                </c:pt>
                <c:pt idx="560">
                  <c:v>839.12831653711987</c:v>
                </c:pt>
                <c:pt idx="561">
                  <c:v>840.62831653712021</c:v>
                </c:pt>
                <c:pt idx="562">
                  <c:v>842.12831653712055</c:v>
                </c:pt>
                <c:pt idx="563">
                  <c:v>843.6283165371209</c:v>
                </c:pt>
                <c:pt idx="564">
                  <c:v>845.12831653712124</c:v>
                </c:pt>
                <c:pt idx="565">
                  <c:v>846.62831653712158</c:v>
                </c:pt>
                <c:pt idx="566">
                  <c:v>848.12831653712192</c:v>
                </c:pt>
                <c:pt idx="567">
                  <c:v>849.62831653712226</c:v>
                </c:pt>
                <c:pt idx="568">
                  <c:v>851.1283165371226</c:v>
                </c:pt>
                <c:pt idx="569">
                  <c:v>852.62831653712294</c:v>
                </c:pt>
                <c:pt idx="570">
                  <c:v>854.12831653712328</c:v>
                </c:pt>
                <c:pt idx="571">
                  <c:v>855.62831653712362</c:v>
                </c:pt>
                <c:pt idx="572">
                  <c:v>857.12831653712396</c:v>
                </c:pt>
                <c:pt idx="573">
                  <c:v>858.62831653712431</c:v>
                </c:pt>
                <c:pt idx="574">
                  <c:v>860.12831653712465</c:v>
                </c:pt>
                <c:pt idx="575">
                  <c:v>861.62831653712499</c:v>
                </c:pt>
                <c:pt idx="576">
                  <c:v>863.12831653712533</c:v>
                </c:pt>
                <c:pt idx="577">
                  <c:v>864.62831653712567</c:v>
                </c:pt>
                <c:pt idx="578">
                  <c:v>866.12831653712601</c:v>
                </c:pt>
                <c:pt idx="579">
                  <c:v>867.62831653712635</c:v>
                </c:pt>
                <c:pt idx="580">
                  <c:v>869.12831653712669</c:v>
                </c:pt>
                <c:pt idx="581">
                  <c:v>870.62831653712703</c:v>
                </c:pt>
                <c:pt idx="582">
                  <c:v>872.12831653712738</c:v>
                </c:pt>
                <c:pt idx="583">
                  <c:v>873.62831653712772</c:v>
                </c:pt>
                <c:pt idx="584">
                  <c:v>875.12831653712806</c:v>
                </c:pt>
                <c:pt idx="585">
                  <c:v>876.6283165371284</c:v>
                </c:pt>
                <c:pt idx="586">
                  <c:v>878.12831653712874</c:v>
                </c:pt>
                <c:pt idx="587">
                  <c:v>879.62831653712908</c:v>
                </c:pt>
                <c:pt idx="588">
                  <c:v>881.12831653712942</c:v>
                </c:pt>
                <c:pt idx="589">
                  <c:v>882.62831653712976</c:v>
                </c:pt>
                <c:pt idx="590">
                  <c:v>884.1283165371301</c:v>
                </c:pt>
                <c:pt idx="591">
                  <c:v>885.62831653713044</c:v>
                </c:pt>
                <c:pt idx="592">
                  <c:v>887.12831653713079</c:v>
                </c:pt>
                <c:pt idx="593">
                  <c:v>888.62831653713113</c:v>
                </c:pt>
                <c:pt idx="594">
                  <c:v>890.12831653713147</c:v>
                </c:pt>
                <c:pt idx="595">
                  <c:v>891.62831653713181</c:v>
                </c:pt>
                <c:pt idx="596">
                  <c:v>893.12831653713215</c:v>
                </c:pt>
                <c:pt idx="597">
                  <c:v>894.62831653713249</c:v>
                </c:pt>
                <c:pt idx="598">
                  <c:v>896.12831653713283</c:v>
                </c:pt>
                <c:pt idx="599">
                  <c:v>897.62831653713317</c:v>
                </c:pt>
                <c:pt idx="600">
                  <c:v>899.12831653713351</c:v>
                </c:pt>
                <c:pt idx="601">
                  <c:v>900.12648768445774</c:v>
                </c:pt>
                <c:pt idx="602">
                  <c:v>901.62648768445774</c:v>
                </c:pt>
                <c:pt idx="603">
                  <c:v>903.12648768445774</c:v>
                </c:pt>
                <c:pt idx="604">
                  <c:v>904.62648768445774</c:v>
                </c:pt>
                <c:pt idx="605">
                  <c:v>906.12648768445774</c:v>
                </c:pt>
                <c:pt idx="606">
                  <c:v>907.62648768445774</c:v>
                </c:pt>
                <c:pt idx="607">
                  <c:v>909.12648768445774</c:v>
                </c:pt>
                <c:pt idx="608">
                  <c:v>910.62648768445774</c:v>
                </c:pt>
                <c:pt idx="609">
                  <c:v>912.12648768445774</c:v>
                </c:pt>
                <c:pt idx="610">
                  <c:v>913.62648768445774</c:v>
                </c:pt>
                <c:pt idx="611">
                  <c:v>915.12648768445774</c:v>
                </c:pt>
                <c:pt idx="612">
                  <c:v>916.62648768445786</c:v>
                </c:pt>
                <c:pt idx="613">
                  <c:v>918.12648768445786</c:v>
                </c:pt>
                <c:pt idx="614">
                  <c:v>919.62648768445797</c:v>
                </c:pt>
                <c:pt idx="615">
                  <c:v>921.12648768445797</c:v>
                </c:pt>
                <c:pt idx="616">
                  <c:v>922.62648768445797</c:v>
                </c:pt>
                <c:pt idx="617">
                  <c:v>924.12648768445797</c:v>
                </c:pt>
                <c:pt idx="618">
                  <c:v>925.62648768445797</c:v>
                </c:pt>
                <c:pt idx="619">
                  <c:v>927.12648768445797</c:v>
                </c:pt>
                <c:pt idx="620">
                  <c:v>928.62648768445797</c:v>
                </c:pt>
                <c:pt idx="621">
                  <c:v>930.12648768445797</c:v>
                </c:pt>
                <c:pt idx="622">
                  <c:v>931.62648768445808</c:v>
                </c:pt>
                <c:pt idx="623">
                  <c:v>933.12648768445797</c:v>
                </c:pt>
                <c:pt idx="624">
                  <c:v>934.62648768445797</c:v>
                </c:pt>
                <c:pt idx="625">
                  <c:v>936.12648768445786</c:v>
                </c:pt>
                <c:pt idx="626">
                  <c:v>937.62648768445774</c:v>
                </c:pt>
                <c:pt idx="627">
                  <c:v>939.12648768445763</c:v>
                </c:pt>
                <c:pt idx="628">
                  <c:v>940.62648768445752</c:v>
                </c:pt>
                <c:pt idx="629">
                  <c:v>942.12648768445752</c:v>
                </c:pt>
                <c:pt idx="630">
                  <c:v>943.6264876844574</c:v>
                </c:pt>
                <c:pt idx="631">
                  <c:v>945.12648768445729</c:v>
                </c:pt>
                <c:pt idx="632">
                  <c:v>946.62648768445729</c:v>
                </c:pt>
                <c:pt idx="633">
                  <c:v>948.12648768445717</c:v>
                </c:pt>
                <c:pt idx="634">
                  <c:v>949.62648768445706</c:v>
                </c:pt>
                <c:pt idx="635">
                  <c:v>951.12648768445695</c:v>
                </c:pt>
                <c:pt idx="636">
                  <c:v>952.62648768445683</c:v>
                </c:pt>
                <c:pt idx="637">
                  <c:v>954.12648768445683</c:v>
                </c:pt>
                <c:pt idx="638">
                  <c:v>955.62648768445672</c:v>
                </c:pt>
                <c:pt idx="639">
                  <c:v>957.12648768445661</c:v>
                </c:pt>
                <c:pt idx="640">
                  <c:v>958.62648768445661</c:v>
                </c:pt>
                <c:pt idx="641">
                  <c:v>960.12648768445649</c:v>
                </c:pt>
                <c:pt idx="642">
                  <c:v>961.62648768445638</c:v>
                </c:pt>
                <c:pt idx="643">
                  <c:v>963.12648768445627</c:v>
                </c:pt>
                <c:pt idx="644">
                  <c:v>964.62648768445615</c:v>
                </c:pt>
                <c:pt idx="645">
                  <c:v>966.12648768445615</c:v>
                </c:pt>
                <c:pt idx="646">
                  <c:v>967.62648768445604</c:v>
                </c:pt>
                <c:pt idx="647">
                  <c:v>969.12648768445592</c:v>
                </c:pt>
                <c:pt idx="648">
                  <c:v>970.62648768445592</c:v>
                </c:pt>
                <c:pt idx="649">
                  <c:v>972.12648768445581</c:v>
                </c:pt>
                <c:pt idx="650">
                  <c:v>973.6264876844557</c:v>
                </c:pt>
                <c:pt idx="651">
                  <c:v>975.12648768445558</c:v>
                </c:pt>
                <c:pt idx="652">
                  <c:v>976.62648768445547</c:v>
                </c:pt>
                <c:pt idx="653">
                  <c:v>978.12648768445547</c:v>
                </c:pt>
                <c:pt idx="654">
                  <c:v>979.62648768445536</c:v>
                </c:pt>
                <c:pt idx="655">
                  <c:v>981.12648768445524</c:v>
                </c:pt>
                <c:pt idx="656">
                  <c:v>982.62648768445524</c:v>
                </c:pt>
                <c:pt idx="657">
                  <c:v>984.12648768445513</c:v>
                </c:pt>
                <c:pt idx="658">
                  <c:v>985.62648768445501</c:v>
                </c:pt>
                <c:pt idx="659">
                  <c:v>987.1264876844549</c:v>
                </c:pt>
                <c:pt idx="660">
                  <c:v>988.62648768445479</c:v>
                </c:pt>
                <c:pt idx="661">
                  <c:v>990.12648768445479</c:v>
                </c:pt>
                <c:pt idx="662">
                  <c:v>991.62648768445467</c:v>
                </c:pt>
                <c:pt idx="663">
                  <c:v>993.12648768445456</c:v>
                </c:pt>
                <c:pt idx="664">
                  <c:v>994.62648768445456</c:v>
                </c:pt>
                <c:pt idx="665">
                  <c:v>996.12648768445445</c:v>
                </c:pt>
                <c:pt idx="666">
                  <c:v>997.62648768445433</c:v>
                </c:pt>
                <c:pt idx="667">
                  <c:v>999.12648768445422</c:v>
                </c:pt>
                <c:pt idx="668">
                  <c:v>1000.6264876844541</c:v>
                </c:pt>
                <c:pt idx="669">
                  <c:v>1002.1264876844541</c:v>
                </c:pt>
                <c:pt idx="670">
                  <c:v>1003.626487684454</c:v>
                </c:pt>
                <c:pt idx="671">
                  <c:v>1005.1264876844539</c:v>
                </c:pt>
                <c:pt idx="672">
                  <c:v>1006.6264876844539</c:v>
                </c:pt>
                <c:pt idx="673">
                  <c:v>1008.1264876844538</c:v>
                </c:pt>
                <c:pt idx="674">
                  <c:v>1009.6264876844537</c:v>
                </c:pt>
                <c:pt idx="675">
                  <c:v>1011.1264876844535</c:v>
                </c:pt>
                <c:pt idx="676">
                  <c:v>1012.6264876844534</c:v>
                </c:pt>
                <c:pt idx="677">
                  <c:v>1014.1264876844534</c:v>
                </c:pt>
                <c:pt idx="678">
                  <c:v>1015.6264876844533</c:v>
                </c:pt>
                <c:pt idx="679">
                  <c:v>1017.1264876844532</c:v>
                </c:pt>
                <c:pt idx="680">
                  <c:v>1018.6264876844532</c:v>
                </c:pt>
                <c:pt idx="681">
                  <c:v>1020.1264876844531</c:v>
                </c:pt>
                <c:pt idx="682">
                  <c:v>1021.626487684453</c:v>
                </c:pt>
                <c:pt idx="683">
                  <c:v>1023.1264876844529</c:v>
                </c:pt>
                <c:pt idx="684">
                  <c:v>1024.6264876844527</c:v>
                </c:pt>
                <c:pt idx="685">
                  <c:v>1026.1264876844527</c:v>
                </c:pt>
                <c:pt idx="686">
                  <c:v>1027.6264876844525</c:v>
                </c:pt>
                <c:pt idx="687">
                  <c:v>1029.126487684453</c:v>
                </c:pt>
                <c:pt idx="688">
                  <c:v>1030.6264876844532</c:v>
                </c:pt>
                <c:pt idx="689">
                  <c:v>1032.1264876844534</c:v>
                </c:pt>
                <c:pt idx="690">
                  <c:v>1033.6264876844539</c:v>
                </c:pt>
                <c:pt idx="691">
                  <c:v>1035.1264876844543</c:v>
                </c:pt>
                <c:pt idx="692">
                  <c:v>1036.6264876844546</c:v>
                </c:pt>
                <c:pt idx="693">
                  <c:v>1038.1264876844548</c:v>
                </c:pt>
                <c:pt idx="694">
                  <c:v>1039.6264876844552</c:v>
                </c:pt>
                <c:pt idx="695">
                  <c:v>1041.1264876844557</c:v>
                </c:pt>
                <c:pt idx="696">
                  <c:v>1042.6264876844559</c:v>
                </c:pt>
                <c:pt idx="697">
                  <c:v>1044.1264876844562</c:v>
                </c:pt>
                <c:pt idx="698">
                  <c:v>1045.6264876844566</c:v>
                </c:pt>
                <c:pt idx="699">
                  <c:v>1047.1264876844571</c:v>
                </c:pt>
                <c:pt idx="700">
                  <c:v>1048.6264876844573</c:v>
                </c:pt>
                <c:pt idx="701">
                  <c:v>1050.1264876844575</c:v>
                </c:pt>
                <c:pt idx="702">
                  <c:v>1051.626487684458</c:v>
                </c:pt>
                <c:pt idx="703">
                  <c:v>1053.1264876844584</c:v>
                </c:pt>
                <c:pt idx="704">
                  <c:v>1054.6264876844587</c:v>
                </c:pt>
                <c:pt idx="705">
                  <c:v>1056.1264876844589</c:v>
                </c:pt>
                <c:pt idx="706">
                  <c:v>1057.6264876844593</c:v>
                </c:pt>
                <c:pt idx="707">
                  <c:v>1059.1264876844598</c:v>
                </c:pt>
                <c:pt idx="708">
                  <c:v>1060.62648768446</c:v>
                </c:pt>
                <c:pt idx="709">
                  <c:v>1062.1264876844602</c:v>
                </c:pt>
                <c:pt idx="710">
                  <c:v>1063.6264876844607</c:v>
                </c:pt>
                <c:pt idx="711">
                  <c:v>1065.1264876844612</c:v>
                </c:pt>
                <c:pt idx="712">
                  <c:v>1066.6264876844614</c:v>
                </c:pt>
                <c:pt idx="713">
                  <c:v>1068.1264876844616</c:v>
                </c:pt>
                <c:pt idx="714">
                  <c:v>1069.6264876844621</c:v>
                </c:pt>
                <c:pt idx="715">
                  <c:v>1071.1264876844625</c:v>
                </c:pt>
                <c:pt idx="716">
                  <c:v>1072.6264876844627</c:v>
                </c:pt>
                <c:pt idx="717">
                  <c:v>1074.126487684463</c:v>
                </c:pt>
                <c:pt idx="718">
                  <c:v>1075.6264876844634</c:v>
                </c:pt>
                <c:pt idx="719">
                  <c:v>1077.1264876844639</c:v>
                </c:pt>
                <c:pt idx="720">
                  <c:v>1078.6264876844641</c:v>
                </c:pt>
                <c:pt idx="721">
                  <c:v>1080.1264876844643</c:v>
                </c:pt>
                <c:pt idx="722">
                  <c:v>1081.6264876844648</c:v>
                </c:pt>
                <c:pt idx="723">
                  <c:v>1083.1264876844652</c:v>
                </c:pt>
                <c:pt idx="724">
                  <c:v>1084.6264876844655</c:v>
                </c:pt>
                <c:pt idx="725">
                  <c:v>1086.1264876844657</c:v>
                </c:pt>
                <c:pt idx="726">
                  <c:v>1087.6264876844662</c:v>
                </c:pt>
                <c:pt idx="727">
                  <c:v>1089.1264876844666</c:v>
                </c:pt>
                <c:pt idx="728">
                  <c:v>1090.6264876844668</c:v>
                </c:pt>
                <c:pt idx="729">
                  <c:v>1092.1264876844671</c:v>
                </c:pt>
                <c:pt idx="730">
                  <c:v>1093.6264876844675</c:v>
                </c:pt>
                <c:pt idx="731">
                  <c:v>1095.126487684468</c:v>
                </c:pt>
                <c:pt idx="732">
                  <c:v>1096.6264876844682</c:v>
                </c:pt>
                <c:pt idx="733">
                  <c:v>1098.1264876844684</c:v>
                </c:pt>
                <c:pt idx="734">
                  <c:v>1099.6264876844689</c:v>
                </c:pt>
                <c:pt idx="735">
                  <c:v>1101.1264876844693</c:v>
                </c:pt>
                <c:pt idx="736">
                  <c:v>1102.6264876844696</c:v>
                </c:pt>
                <c:pt idx="737">
                  <c:v>1104.1264876844698</c:v>
                </c:pt>
                <c:pt idx="738">
                  <c:v>1105.6264876844702</c:v>
                </c:pt>
                <c:pt idx="739">
                  <c:v>1107.1264876844707</c:v>
                </c:pt>
                <c:pt idx="740">
                  <c:v>1108.6264876844709</c:v>
                </c:pt>
                <c:pt idx="741">
                  <c:v>1110.1264876844712</c:v>
                </c:pt>
                <c:pt idx="742">
                  <c:v>1111.6264876844716</c:v>
                </c:pt>
                <c:pt idx="743">
                  <c:v>1113.1264876844721</c:v>
                </c:pt>
                <c:pt idx="744">
                  <c:v>1114.6264876844723</c:v>
                </c:pt>
                <c:pt idx="745">
                  <c:v>1116.1264876844725</c:v>
                </c:pt>
                <c:pt idx="746">
                  <c:v>1117.626487684473</c:v>
                </c:pt>
                <c:pt idx="747">
                  <c:v>1119.1264876844734</c:v>
                </c:pt>
                <c:pt idx="748">
                  <c:v>1120.6264876844737</c:v>
                </c:pt>
                <c:pt idx="749">
                  <c:v>1122.1264876844739</c:v>
                </c:pt>
                <c:pt idx="750">
                  <c:v>1123.6264876844743</c:v>
                </c:pt>
                <c:pt idx="751">
                  <c:v>1125.1264876844748</c:v>
                </c:pt>
                <c:pt idx="752">
                  <c:v>1126.626487684475</c:v>
                </c:pt>
                <c:pt idx="753">
                  <c:v>1128.1264876844753</c:v>
                </c:pt>
                <c:pt idx="754">
                  <c:v>1129.6264876844757</c:v>
                </c:pt>
                <c:pt idx="755">
                  <c:v>1131.1264876844762</c:v>
                </c:pt>
                <c:pt idx="756">
                  <c:v>1132.6264876844764</c:v>
                </c:pt>
                <c:pt idx="757">
                  <c:v>1134.1264876844766</c:v>
                </c:pt>
                <c:pt idx="758">
                  <c:v>1135.6264876844771</c:v>
                </c:pt>
                <c:pt idx="759">
                  <c:v>1137.1264876844775</c:v>
                </c:pt>
                <c:pt idx="760">
                  <c:v>1138.6264876844778</c:v>
                </c:pt>
                <c:pt idx="761">
                  <c:v>1140.126487684478</c:v>
                </c:pt>
                <c:pt idx="762">
                  <c:v>1141.6264876844784</c:v>
                </c:pt>
                <c:pt idx="763">
                  <c:v>1143.1264876844789</c:v>
                </c:pt>
                <c:pt idx="764">
                  <c:v>1144.6264876844791</c:v>
                </c:pt>
                <c:pt idx="765">
                  <c:v>1146.1264876844793</c:v>
                </c:pt>
                <c:pt idx="766">
                  <c:v>1147.6264876844798</c:v>
                </c:pt>
                <c:pt idx="767">
                  <c:v>1149.1264876844803</c:v>
                </c:pt>
                <c:pt idx="768">
                  <c:v>1150.6264876844805</c:v>
                </c:pt>
                <c:pt idx="769">
                  <c:v>1152.1264876844807</c:v>
                </c:pt>
                <c:pt idx="770">
                  <c:v>1153.6264876844812</c:v>
                </c:pt>
                <c:pt idx="771">
                  <c:v>1155.1264876844816</c:v>
                </c:pt>
                <c:pt idx="772">
                  <c:v>1156.6264876844818</c:v>
                </c:pt>
                <c:pt idx="773">
                  <c:v>1158.1264876844821</c:v>
                </c:pt>
                <c:pt idx="774">
                  <c:v>1159.6264876844825</c:v>
                </c:pt>
                <c:pt idx="775">
                  <c:v>1161.126487684483</c:v>
                </c:pt>
                <c:pt idx="776">
                  <c:v>1162.6264876844832</c:v>
                </c:pt>
                <c:pt idx="777">
                  <c:v>1164.1264876844834</c:v>
                </c:pt>
                <c:pt idx="778">
                  <c:v>1165.6264876844839</c:v>
                </c:pt>
                <c:pt idx="779">
                  <c:v>1167.1264876844843</c:v>
                </c:pt>
                <c:pt idx="780">
                  <c:v>1168.6264876844846</c:v>
                </c:pt>
                <c:pt idx="781">
                  <c:v>1170.1264876844848</c:v>
                </c:pt>
                <c:pt idx="782">
                  <c:v>1171.6264876844853</c:v>
                </c:pt>
                <c:pt idx="783">
                  <c:v>1173.1264876844857</c:v>
                </c:pt>
                <c:pt idx="784">
                  <c:v>1174.6264876844859</c:v>
                </c:pt>
                <c:pt idx="785">
                  <c:v>1176.1264876844862</c:v>
                </c:pt>
                <c:pt idx="786">
                  <c:v>1177.6264876844866</c:v>
                </c:pt>
                <c:pt idx="787">
                  <c:v>1179.1264876844871</c:v>
                </c:pt>
                <c:pt idx="788">
                  <c:v>1180.6264876844873</c:v>
                </c:pt>
                <c:pt idx="789">
                  <c:v>1182.1264876844875</c:v>
                </c:pt>
                <c:pt idx="790">
                  <c:v>1183.626487684488</c:v>
                </c:pt>
                <c:pt idx="791">
                  <c:v>1185.1264876844884</c:v>
                </c:pt>
                <c:pt idx="792">
                  <c:v>1186.6264876844887</c:v>
                </c:pt>
                <c:pt idx="793">
                  <c:v>1188.1264876844889</c:v>
                </c:pt>
                <c:pt idx="794">
                  <c:v>1189.6264876844893</c:v>
                </c:pt>
                <c:pt idx="795">
                  <c:v>1191.1264876844898</c:v>
                </c:pt>
                <c:pt idx="796">
                  <c:v>1192.62648768449</c:v>
                </c:pt>
                <c:pt idx="797">
                  <c:v>1194.1264876844903</c:v>
                </c:pt>
                <c:pt idx="798">
                  <c:v>1195.6264876844907</c:v>
                </c:pt>
                <c:pt idx="799">
                  <c:v>1197.1264876844912</c:v>
                </c:pt>
                <c:pt idx="800">
                  <c:v>1198.6264876844914</c:v>
                </c:pt>
                <c:pt idx="801">
                  <c:v>1200.0000795425642</c:v>
                </c:pt>
                <c:pt idx="802">
                  <c:v>1201.126487673861</c:v>
                </c:pt>
                <c:pt idx="803">
                  <c:v>1202.626487673861</c:v>
                </c:pt>
                <c:pt idx="804">
                  <c:v>1204.126487673861</c:v>
                </c:pt>
                <c:pt idx="805">
                  <c:v>1205.626487673861</c:v>
                </c:pt>
                <c:pt idx="806">
                  <c:v>1207.126487673861</c:v>
                </c:pt>
                <c:pt idx="807">
                  <c:v>1208.626487673861</c:v>
                </c:pt>
                <c:pt idx="808">
                  <c:v>1210.126487673861</c:v>
                </c:pt>
                <c:pt idx="809">
                  <c:v>1211.626487673861</c:v>
                </c:pt>
                <c:pt idx="810">
                  <c:v>1213.1264876738612</c:v>
                </c:pt>
                <c:pt idx="811">
                  <c:v>1214.6264876738612</c:v>
                </c:pt>
                <c:pt idx="812">
                  <c:v>1216.1264876738612</c:v>
                </c:pt>
                <c:pt idx="813">
                  <c:v>1217.6264876738612</c:v>
                </c:pt>
                <c:pt idx="814">
                  <c:v>1219.1264876738612</c:v>
                </c:pt>
                <c:pt idx="815">
                  <c:v>1220.6264876738612</c:v>
                </c:pt>
                <c:pt idx="816">
                  <c:v>1222.1264876738612</c:v>
                </c:pt>
                <c:pt idx="817">
                  <c:v>1223.6264876738612</c:v>
                </c:pt>
                <c:pt idx="818">
                  <c:v>1225.1264876738614</c:v>
                </c:pt>
                <c:pt idx="819">
                  <c:v>1226.6264876738614</c:v>
                </c:pt>
                <c:pt idx="820">
                  <c:v>1228.1264876738614</c:v>
                </c:pt>
                <c:pt idx="821">
                  <c:v>1229.6264876738614</c:v>
                </c:pt>
                <c:pt idx="822">
                  <c:v>1231.1264876738614</c:v>
                </c:pt>
                <c:pt idx="823">
                  <c:v>1232.6264876738614</c:v>
                </c:pt>
                <c:pt idx="824">
                  <c:v>1234.1264876738612</c:v>
                </c:pt>
                <c:pt idx="825">
                  <c:v>1235.6264876738612</c:v>
                </c:pt>
                <c:pt idx="826">
                  <c:v>1237.126487673861</c:v>
                </c:pt>
                <c:pt idx="827">
                  <c:v>1238.626487673861</c:v>
                </c:pt>
                <c:pt idx="828">
                  <c:v>1240.126487673861</c:v>
                </c:pt>
                <c:pt idx="829">
                  <c:v>1241.626487673861</c:v>
                </c:pt>
                <c:pt idx="830">
                  <c:v>1243.1264876738608</c:v>
                </c:pt>
                <c:pt idx="831">
                  <c:v>1244.6264876738608</c:v>
                </c:pt>
                <c:pt idx="832">
                  <c:v>1246.1264876738605</c:v>
                </c:pt>
                <c:pt idx="833">
                  <c:v>1247.6264876738605</c:v>
                </c:pt>
                <c:pt idx="834">
                  <c:v>1249.1264876738605</c:v>
                </c:pt>
                <c:pt idx="835">
                  <c:v>1250.6264876738603</c:v>
                </c:pt>
                <c:pt idx="836">
                  <c:v>1252.1264876738603</c:v>
                </c:pt>
                <c:pt idx="837">
                  <c:v>1253.6264876738601</c:v>
                </c:pt>
                <c:pt idx="838">
                  <c:v>1255.1264876738601</c:v>
                </c:pt>
                <c:pt idx="839">
                  <c:v>1256.6264876738601</c:v>
                </c:pt>
                <c:pt idx="840">
                  <c:v>1258.1264876738599</c:v>
                </c:pt>
                <c:pt idx="841">
                  <c:v>1259.6264876738599</c:v>
                </c:pt>
                <c:pt idx="842">
                  <c:v>1261.1264876738596</c:v>
                </c:pt>
                <c:pt idx="843">
                  <c:v>1262.6264876738596</c:v>
                </c:pt>
                <c:pt idx="844">
                  <c:v>1264.1264876738596</c:v>
                </c:pt>
                <c:pt idx="845">
                  <c:v>1265.6264876738596</c:v>
                </c:pt>
                <c:pt idx="846">
                  <c:v>1267.1264876738594</c:v>
                </c:pt>
                <c:pt idx="847">
                  <c:v>1268.6264876738594</c:v>
                </c:pt>
                <c:pt idx="848">
                  <c:v>1270.1264876738592</c:v>
                </c:pt>
                <c:pt idx="849">
                  <c:v>1271.6264876738592</c:v>
                </c:pt>
                <c:pt idx="850">
                  <c:v>1273.1264876738592</c:v>
                </c:pt>
                <c:pt idx="851">
                  <c:v>1274.6264876738589</c:v>
                </c:pt>
                <c:pt idx="852">
                  <c:v>1276.1264876738589</c:v>
                </c:pt>
                <c:pt idx="853">
                  <c:v>1277.6264876738587</c:v>
                </c:pt>
                <c:pt idx="854">
                  <c:v>1279.1264876738587</c:v>
                </c:pt>
                <c:pt idx="855">
                  <c:v>1280.6264876738587</c:v>
                </c:pt>
                <c:pt idx="856">
                  <c:v>1282.1264876738585</c:v>
                </c:pt>
                <c:pt idx="857">
                  <c:v>1283.6264876738585</c:v>
                </c:pt>
                <c:pt idx="858">
                  <c:v>1285.1264876738583</c:v>
                </c:pt>
                <c:pt idx="859">
                  <c:v>1286.6264876738583</c:v>
                </c:pt>
                <c:pt idx="860">
                  <c:v>1288.1264876738583</c:v>
                </c:pt>
                <c:pt idx="861">
                  <c:v>1289.6264876738583</c:v>
                </c:pt>
                <c:pt idx="862">
                  <c:v>1291.126487673858</c:v>
                </c:pt>
                <c:pt idx="863">
                  <c:v>1292.626487673858</c:v>
                </c:pt>
                <c:pt idx="864">
                  <c:v>1294.1264876738578</c:v>
                </c:pt>
                <c:pt idx="865">
                  <c:v>1295.6264876738578</c:v>
                </c:pt>
                <c:pt idx="866">
                  <c:v>1297.1264876738578</c:v>
                </c:pt>
                <c:pt idx="867">
                  <c:v>1298.6264876738576</c:v>
                </c:pt>
                <c:pt idx="868">
                  <c:v>1300.1264876738576</c:v>
                </c:pt>
                <c:pt idx="869">
                  <c:v>1301.6264876738574</c:v>
                </c:pt>
                <c:pt idx="870">
                  <c:v>1303.1264876738574</c:v>
                </c:pt>
                <c:pt idx="871">
                  <c:v>1304.6264876738574</c:v>
                </c:pt>
                <c:pt idx="872">
                  <c:v>1306.1264876738571</c:v>
                </c:pt>
                <c:pt idx="873">
                  <c:v>1307.6264876738571</c:v>
                </c:pt>
                <c:pt idx="874">
                  <c:v>1309.1264876738569</c:v>
                </c:pt>
                <c:pt idx="875">
                  <c:v>1310.6264876738569</c:v>
                </c:pt>
                <c:pt idx="876">
                  <c:v>1312.1264876738569</c:v>
                </c:pt>
                <c:pt idx="877">
                  <c:v>1313.6264876738569</c:v>
                </c:pt>
                <c:pt idx="878">
                  <c:v>1315.1264876738567</c:v>
                </c:pt>
                <c:pt idx="879">
                  <c:v>1316.6264876738567</c:v>
                </c:pt>
                <c:pt idx="880">
                  <c:v>1318.1264876738564</c:v>
                </c:pt>
                <c:pt idx="881">
                  <c:v>1319.6264876738564</c:v>
                </c:pt>
                <c:pt idx="882">
                  <c:v>1321.1264876738564</c:v>
                </c:pt>
                <c:pt idx="883">
                  <c:v>1322.6264876738562</c:v>
                </c:pt>
                <c:pt idx="884">
                  <c:v>1324.1264876738562</c:v>
                </c:pt>
                <c:pt idx="885">
                  <c:v>1325.626487673856</c:v>
                </c:pt>
                <c:pt idx="886">
                  <c:v>1327.126487673856</c:v>
                </c:pt>
                <c:pt idx="887">
                  <c:v>1328.626487673856</c:v>
                </c:pt>
                <c:pt idx="888">
                  <c:v>1330.1264876738564</c:v>
                </c:pt>
                <c:pt idx="889">
                  <c:v>1331.6264876738569</c:v>
                </c:pt>
                <c:pt idx="890">
                  <c:v>1333.1264876738571</c:v>
                </c:pt>
                <c:pt idx="891">
                  <c:v>1334.6264876738574</c:v>
                </c:pt>
                <c:pt idx="892">
                  <c:v>1336.1264876738578</c:v>
                </c:pt>
                <c:pt idx="893">
                  <c:v>1337.6264876738583</c:v>
                </c:pt>
                <c:pt idx="894">
                  <c:v>1339.1264876738585</c:v>
                </c:pt>
                <c:pt idx="895">
                  <c:v>1340.6264876738587</c:v>
                </c:pt>
                <c:pt idx="896">
                  <c:v>1342.1264876738592</c:v>
                </c:pt>
                <c:pt idx="897">
                  <c:v>1343.6264876738596</c:v>
                </c:pt>
                <c:pt idx="898">
                  <c:v>1345.1264876738599</c:v>
                </c:pt>
                <c:pt idx="899">
                  <c:v>1346.6264876738601</c:v>
                </c:pt>
                <c:pt idx="900">
                  <c:v>1348.1264876738605</c:v>
                </c:pt>
                <c:pt idx="901">
                  <c:v>1349.626487673861</c:v>
                </c:pt>
                <c:pt idx="902">
                  <c:v>1351.1264876738612</c:v>
                </c:pt>
                <c:pt idx="903">
                  <c:v>1352.6264876738614</c:v>
                </c:pt>
                <c:pt idx="904">
                  <c:v>1354.1264876738619</c:v>
                </c:pt>
                <c:pt idx="905">
                  <c:v>1355.6264876738624</c:v>
                </c:pt>
                <c:pt idx="906">
                  <c:v>1357.1264876738626</c:v>
                </c:pt>
                <c:pt idx="907">
                  <c:v>1358.6264876738628</c:v>
                </c:pt>
                <c:pt idx="908">
                  <c:v>1360.1264876738633</c:v>
                </c:pt>
                <c:pt idx="909">
                  <c:v>1361.6264876738637</c:v>
                </c:pt>
                <c:pt idx="910">
                  <c:v>1363.1264876738639</c:v>
                </c:pt>
                <c:pt idx="911">
                  <c:v>1364.6264876738642</c:v>
                </c:pt>
                <c:pt idx="912">
                  <c:v>1366.1264876738646</c:v>
                </c:pt>
                <c:pt idx="913">
                  <c:v>1367.6264876738651</c:v>
                </c:pt>
                <c:pt idx="914">
                  <c:v>1369.1264876738653</c:v>
                </c:pt>
                <c:pt idx="915">
                  <c:v>1370.6264876738655</c:v>
                </c:pt>
                <c:pt idx="916">
                  <c:v>1372.126487673866</c:v>
                </c:pt>
                <c:pt idx="917">
                  <c:v>1373.6264876738664</c:v>
                </c:pt>
                <c:pt idx="918">
                  <c:v>1375.1264876738667</c:v>
                </c:pt>
                <c:pt idx="919">
                  <c:v>1376.6264876738669</c:v>
                </c:pt>
                <c:pt idx="920">
                  <c:v>1378.1264876738674</c:v>
                </c:pt>
                <c:pt idx="921">
                  <c:v>1379.6264876738678</c:v>
                </c:pt>
                <c:pt idx="922">
                  <c:v>1381.126487673868</c:v>
                </c:pt>
                <c:pt idx="923">
                  <c:v>1382.6264876738683</c:v>
                </c:pt>
                <c:pt idx="924">
                  <c:v>1384.1264876738687</c:v>
                </c:pt>
                <c:pt idx="925">
                  <c:v>1385.6264876738692</c:v>
                </c:pt>
                <c:pt idx="926">
                  <c:v>1387.1264876738694</c:v>
                </c:pt>
                <c:pt idx="927">
                  <c:v>1388.6264876738696</c:v>
                </c:pt>
                <c:pt idx="928">
                  <c:v>1390.1264876738701</c:v>
                </c:pt>
                <c:pt idx="929">
                  <c:v>1391.6264876738705</c:v>
                </c:pt>
                <c:pt idx="930">
                  <c:v>1393.1264876738708</c:v>
                </c:pt>
                <c:pt idx="931">
                  <c:v>1394.626487673871</c:v>
                </c:pt>
                <c:pt idx="932">
                  <c:v>1396.1264876738715</c:v>
                </c:pt>
                <c:pt idx="933">
                  <c:v>1397.6264876738719</c:v>
                </c:pt>
                <c:pt idx="934">
                  <c:v>1399.1264876738721</c:v>
                </c:pt>
                <c:pt idx="935">
                  <c:v>1400.6264876738724</c:v>
                </c:pt>
                <c:pt idx="936">
                  <c:v>1402.1264876738728</c:v>
                </c:pt>
                <c:pt idx="937">
                  <c:v>1403.6264876738733</c:v>
                </c:pt>
                <c:pt idx="938">
                  <c:v>1405.1264876738735</c:v>
                </c:pt>
                <c:pt idx="939">
                  <c:v>1406.6264876738737</c:v>
                </c:pt>
                <c:pt idx="940">
                  <c:v>1408.1264876738742</c:v>
                </c:pt>
                <c:pt idx="941">
                  <c:v>1409.6264876738746</c:v>
                </c:pt>
                <c:pt idx="942">
                  <c:v>1411.1264876738749</c:v>
                </c:pt>
                <c:pt idx="943">
                  <c:v>1412.6264876738751</c:v>
                </c:pt>
                <c:pt idx="944">
                  <c:v>1414.1264876738755</c:v>
                </c:pt>
                <c:pt idx="945">
                  <c:v>1415.626487673876</c:v>
                </c:pt>
                <c:pt idx="946">
                  <c:v>1417.1264876738762</c:v>
                </c:pt>
                <c:pt idx="947">
                  <c:v>1418.6264876738765</c:v>
                </c:pt>
                <c:pt idx="948">
                  <c:v>1420.1264876738769</c:v>
                </c:pt>
                <c:pt idx="949">
                  <c:v>1421.6264876738774</c:v>
                </c:pt>
                <c:pt idx="950">
                  <c:v>1423.1264876738776</c:v>
                </c:pt>
                <c:pt idx="951">
                  <c:v>1424.6264876738778</c:v>
                </c:pt>
                <c:pt idx="952">
                  <c:v>1426.1264876738783</c:v>
                </c:pt>
                <c:pt idx="953">
                  <c:v>1427.6264876738787</c:v>
                </c:pt>
                <c:pt idx="954">
                  <c:v>1429.126487673879</c:v>
                </c:pt>
                <c:pt idx="955">
                  <c:v>1430.6264876738792</c:v>
                </c:pt>
                <c:pt idx="956">
                  <c:v>1432.1264876738796</c:v>
                </c:pt>
                <c:pt idx="957">
                  <c:v>1433.6264876738801</c:v>
                </c:pt>
                <c:pt idx="958">
                  <c:v>1435.1264876738803</c:v>
                </c:pt>
                <c:pt idx="959">
                  <c:v>1436.6264876738805</c:v>
                </c:pt>
                <c:pt idx="960">
                  <c:v>1438.126487673881</c:v>
                </c:pt>
                <c:pt idx="961">
                  <c:v>1439.6264876738815</c:v>
                </c:pt>
                <c:pt idx="962">
                  <c:v>1441.1264876738817</c:v>
                </c:pt>
                <c:pt idx="963">
                  <c:v>1442.6264876738819</c:v>
                </c:pt>
                <c:pt idx="964">
                  <c:v>1444.1264876738824</c:v>
                </c:pt>
                <c:pt idx="965">
                  <c:v>1445.6264876738828</c:v>
                </c:pt>
                <c:pt idx="966">
                  <c:v>1447.126487673883</c:v>
                </c:pt>
                <c:pt idx="967">
                  <c:v>1448.6264876738833</c:v>
                </c:pt>
                <c:pt idx="968">
                  <c:v>1450.1264876738837</c:v>
                </c:pt>
                <c:pt idx="969">
                  <c:v>1451.6264876738842</c:v>
                </c:pt>
                <c:pt idx="970">
                  <c:v>1453.1264876738844</c:v>
                </c:pt>
                <c:pt idx="971">
                  <c:v>1454.6264876738846</c:v>
                </c:pt>
                <c:pt idx="972">
                  <c:v>1456.1264876738851</c:v>
                </c:pt>
                <c:pt idx="973">
                  <c:v>1457.6264876738855</c:v>
                </c:pt>
                <c:pt idx="974">
                  <c:v>1459.1264876738858</c:v>
                </c:pt>
                <c:pt idx="975">
                  <c:v>1460.626487673886</c:v>
                </c:pt>
                <c:pt idx="976">
                  <c:v>1462.1264876738865</c:v>
                </c:pt>
                <c:pt idx="977">
                  <c:v>1463.6264876738869</c:v>
                </c:pt>
                <c:pt idx="978">
                  <c:v>1465.1264876738871</c:v>
                </c:pt>
                <c:pt idx="979">
                  <c:v>1466.6264876738874</c:v>
                </c:pt>
                <c:pt idx="980">
                  <c:v>1468.1264876738878</c:v>
                </c:pt>
                <c:pt idx="981">
                  <c:v>1469.6264876738883</c:v>
                </c:pt>
                <c:pt idx="982">
                  <c:v>1471.1264876738885</c:v>
                </c:pt>
                <c:pt idx="983">
                  <c:v>1472.6264876738887</c:v>
                </c:pt>
                <c:pt idx="984">
                  <c:v>1474.1264876738892</c:v>
                </c:pt>
                <c:pt idx="985">
                  <c:v>1475.6264876738896</c:v>
                </c:pt>
                <c:pt idx="986">
                  <c:v>1477.1264876738899</c:v>
                </c:pt>
                <c:pt idx="987">
                  <c:v>1478.6264876738901</c:v>
                </c:pt>
                <c:pt idx="988">
                  <c:v>1480.1264876738906</c:v>
                </c:pt>
                <c:pt idx="989">
                  <c:v>1481.626487673891</c:v>
                </c:pt>
                <c:pt idx="990">
                  <c:v>1483.1264876738912</c:v>
                </c:pt>
                <c:pt idx="991">
                  <c:v>1484.6264876738915</c:v>
                </c:pt>
                <c:pt idx="992">
                  <c:v>1486.1264876738919</c:v>
                </c:pt>
                <c:pt idx="993">
                  <c:v>1487.6264876738924</c:v>
                </c:pt>
                <c:pt idx="994">
                  <c:v>1489.1264876738926</c:v>
                </c:pt>
                <c:pt idx="995">
                  <c:v>1490.6264876738928</c:v>
                </c:pt>
                <c:pt idx="996">
                  <c:v>1492.1264876738933</c:v>
                </c:pt>
                <c:pt idx="997">
                  <c:v>1493.6264876738937</c:v>
                </c:pt>
                <c:pt idx="998">
                  <c:v>1495.126487673894</c:v>
                </c:pt>
                <c:pt idx="999">
                  <c:v>1496.6264876738942</c:v>
                </c:pt>
                <c:pt idx="1000">
                  <c:v>1498.1264876738946</c:v>
                </c:pt>
                <c:pt idx="1001">
                  <c:v>1499.6264876738951</c:v>
                </c:pt>
              </c:numCache>
            </c:numRef>
          </c:xVal>
          <c:yVal>
            <c:numRef>
              <c:f>'Download from Matlab'!$B$3:$B$1004</c:f>
              <c:numCache>
                <c:formatCode>General</c:formatCode>
                <c:ptCount val="1002"/>
                <c:pt idx="0">
                  <c:v>8</c:v>
                </c:pt>
                <c:pt idx="1">
                  <c:v>7.998609775195737</c:v>
                </c:pt>
                <c:pt idx="2">
                  <c:v>7.9971465573782208</c:v>
                </c:pt>
                <c:pt idx="3">
                  <c:v>7.9957446177086728</c:v>
                </c:pt>
                <c:pt idx="4">
                  <c:v>7.9944013776389191</c:v>
                </c:pt>
                <c:pt idx="5">
                  <c:v>7.9931143790715611</c:v>
                </c:pt>
                <c:pt idx="6">
                  <c:v>7.9918812670227029</c:v>
                </c:pt>
                <c:pt idx="7">
                  <c:v>7.9906997851206514</c:v>
                </c:pt>
                <c:pt idx="8">
                  <c:v>7.9895677714740359</c:v>
                </c:pt>
                <c:pt idx="9">
                  <c:v>7.9884831547156248</c:v>
                </c:pt>
                <c:pt idx="10">
                  <c:v>7.9874439502118282</c:v>
                </c:pt>
                <c:pt idx="11">
                  <c:v>7.9864482564309363</c:v>
                </c:pt>
                <c:pt idx="12">
                  <c:v>7.9854942514634217</c:v>
                </c:pt>
                <c:pt idx="13">
                  <c:v>7.98458018968795</c:v>
                </c:pt>
                <c:pt idx="14">
                  <c:v>7.9837043985769869</c:v>
                </c:pt>
                <c:pt idx="15">
                  <c:v>7.9828652756361658</c:v>
                </c:pt>
                <c:pt idx="16">
                  <c:v>7.9820612854718203</c:v>
                </c:pt>
                <c:pt idx="17">
                  <c:v>7.9812909569812849</c:v>
                </c:pt>
                <c:pt idx="18">
                  <c:v>7.980552880660885</c:v>
                </c:pt>
                <c:pt idx="19">
                  <c:v>7.9798457060265937</c:v>
                </c:pt>
                <c:pt idx="20">
                  <c:v>7.9791681391427485</c:v>
                </c:pt>
                <c:pt idx="21">
                  <c:v>7.9785189402542001</c:v>
                </c:pt>
                <c:pt idx="22">
                  <c:v>7.977896921517643</c:v>
                </c:pt>
                <c:pt idx="23">
                  <c:v>7.9773009448279284</c:v>
                </c:pt>
                <c:pt idx="24">
                  <c:v>7.9767299197353889</c:v>
                </c:pt>
                <c:pt idx="25">
                  <c:v>7.9761828014503848</c:v>
                </c:pt>
                <c:pt idx="26">
                  <c:v>7.9756585889313953</c:v>
                </c:pt>
                <c:pt idx="27">
                  <c:v>7.975156323053155</c:v>
                </c:pt>
                <c:pt idx="28">
                  <c:v>7.9746750848515333</c:v>
                </c:pt>
                <c:pt idx="29">
                  <c:v>7.9742139938418628</c:v>
                </c:pt>
                <c:pt idx="30">
                  <c:v>7.9737722064077063</c:v>
                </c:pt>
                <c:pt idx="31">
                  <c:v>7.9733489142570946</c:v>
                </c:pt>
                <c:pt idx="32">
                  <c:v>7.9729433429433803</c:v>
                </c:pt>
                <c:pt idx="33">
                  <c:v>7.9725547504480572</c:v>
                </c:pt>
                <c:pt idx="34">
                  <c:v>7.9721824258229077</c:v>
                </c:pt>
                <c:pt idx="35">
                  <c:v>7.9718256878890044</c:v>
                </c:pt>
                <c:pt idx="36">
                  <c:v>7.9714838839901869</c:v>
                </c:pt>
                <c:pt idx="37">
                  <c:v>7.9711563887987431</c:v>
                </c:pt>
                <c:pt idx="38">
                  <c:v>7.9708426031710911</c:v>
                </c:pt>
                <c:pt idx="39">
                  <c:v>7.9705419530513923</c:v>
                </c:pt>
                <c:pt idx="40">
                  <c:v>7.9702538884210341</c:v>
                </c:pt>
                <c:pt idx="41">
                  <c:v>7.9699778822921568</c:v>
                </c:pt>
                <c:pt idx="42">
                  <c:v>7.9697134297432797</c:v>
                </c:pt>
                <c:pt idx="43">
                  <c:v>7.9694600469953185</c:v>
                </c:pt>
                <c:pt idx="44">
                  <c:v>7.9692172705263129</c:v>
                </c:pt>
                <c:pt idx="45">
                  <c:v>7.9689846562231903</c:v>
                </c:pt>
                <c:pt idx="46">
                  <c:v>7.9687617785690783</c:v>
                </c:pt>
                <c:pt idx="47">
                  <c:v>7.9685482298646262</c:v>
                </c:pt>
                <c:pt idx="48">
                  <c:v>7.9683436194819297</c:v>
                </c:pt>
                <c:pt idx="49">
                  <c:v>7.9681475731497216</c:v>
                </c:pt>
                <c:pt idx="50">
                  <c:v>7.9679597322684614</c:v>
                </c:pt>
                <c:pt idx="51">
                  <c:v>7.9677797532541259</c:v>
                </c:pt>
                <c:pt idx="52">
                  <c:v>7.9676073069094686</c:v>
                </c:pt>
                <c:pt idx="53">
                  <c:v>7.9674420778216</c:v>
                </c:pt>
                <c:pt idx="54">
                  <c:v>7.9672837637848168</c:v>
                </c:pt>
                <c:pt idx="55">
                  <c:v>7.9671320752475605</c:v>
                </c:pt>
                <c:pt idx="56">
                  <c:v>7.9669867347825702</c:v>
                </c:pt>
                <c:pt idx="57">
                  <c:v>7.9668474765792014</c:v>
                </c:pt>
                <c:pt idx="58">
                  <c:v>7.9667140459570085</c:v>
                </c:pt>
                <c:pt idx="59">
                  <c:v>7.9665861988996856</c:v>
                </c:pt>
                <c:pt idx="60">
                  <c:v>7.9664637016085447</c:v>
                </c:pt>
                <c:pt idx="61">
                  <c:v>7.9663463300746642</c:v>
                </c:pt>
                <c:pt idx="62">
                  <c:v>7.9662338696689803</c:v>
                </c:pt>
                <c:pt idx="63">
                  <c:v>7.9661261147495077</c:v>
                </c:pt>
                <c:pt idx="64">
                  <c:v>7.9660228682850436</c:v>
                </c:pt>
                <c:pt idx="65">
                  <c:v>7.9659239414946015</c:v>
                </c:pt>
                <c:pt idx="66">
                  <c:v>7.9658291535019616</c:v>
                </c:pt>
                <c:pt idx="67">
                  <c:v>7.9657383310046646</c:v>
                </c:pt>
                <c:pt idx="68">
                  <c:v>7.9656513079568905</c:v>
                </c:pt>
                <c:pt idx="69">
                  <c:v>7.9655679252655949</c:v>
                </c:pt>
                <c:pt idx="70">
                  <c:v>7.9654880304993849</c:v>
                </c:pt>
                <c:pt idx="71">
                  <c:v>7.9654114776095728</c:v>
                </c:pt>
                <c:pt idx="72">
                  <c:v>7.9653381266629175</c:v>
                </c:pt>
                <c:pt idx="73">
                  <c:v>7.9652678435855595</c:v>
                </c:pt>
                <c:pt idx="74">
                  <c:v>7.9652004999176578</c:v>
                </c:pt>
                <c:pt idx="75">
                  <c:v>7.9651359725783353</c:v>
                </c:pt>
                <c:pt idx="76">
                  <c:v>7.9650741436404333</c:v>
                </c:pt>
                <c:pt idx="77">
                  <c:v>7.9650149001147179</c:v>
                </c:pt>
                <c:pt idx="78">
                  <c:v>7.9649581337431172</c:v>
                </c:pt>
                <c:pt idx="79">
                  <c:v>7.9649037408006054</c:v>
                </c:pt>
                <c:pt idx="80">
                  <c:v>7.9648516219054075</c:v>
                </c:pt>
                <c:pt idx="81">
                  <c:v>7.9648016818371206</c:v>
                </c:pt>
                <c:pt idx="82">
                  <c:v>7.9647538293624738</c:v>
                </c:pt>
                <c:pt idx="83">
                  <c:v>7.9647079770683771</c:v>
                </c:pt>
                <c:pt idx="84">
                  <c:v>7.9646640412019591</c:v>
                </c:pt>
                <c:pt idx="85">
                  <c:v>7.9646219415173061</c:v>
                </c:pt>
                <c:pt idx="86">
                  <c:v>7.9645816011286064</c:v>
                </c:pt>
                <c:pt idx="87">
                  <c:v>7.9645429463694688</c:v>
                </c:pt>
                <c:pt idx="88">
                  <c:v>7.9645059066581068</c:v>
                </c:pt>
                <c:pt idx="89">
                  <c:v>7.9644704143681802</c:v>
                </c:pt>
                <c:pt idx="90">
                  <c:v>7.9644364047050464</c:v>
                </c:pt>
                <c:pt idx="91">
                  <c:v>7.9644038155871808</c:v>
                </c:pt>
                <c:pt idx="92">
                  <c:v>7.9643725875325826</c:v>
                </c:pt>
                <c:pt idx="93">
                  <c:v>7.9643426635499166</c:v>
                </c:pt>
                <c:pt idx="94">
                  <c:v>7.9643139890342276</c:v>
                </c:pt>
                <c:pt idx="95">
                  <c:v>7.9642865116670114</c:v>
                </c:pt>
                <c:pt idx="96">
                  <c:v>7.964260181320487</c:v>
                </c:pt>
                <c:pt idx="97">
                  <c:v>7.9642349499658529</c:v>
                </c:pt>
                <c:pt idx="98">
                  <c:v>7.964210771585396</c:v>
                </c:pt>
                <c:pt idx="99">
                  <c:v>7.9641876020882911</c:v>
                </c:pt>
                <c:pt idx="100">
                  <c:v>7.9641653992299126</c:v>
                </c:pt>
                <c:pt idx="101">
                  <c:v>7.9641441225345302</c:v>
                </c:pt>
                <c:pt idx="102">
                  <c:v>7.9641237332212444</c:v>
                </c:pt>
                <c:pt idx="103">
                  <c:v>7.9641041941330046</c:v>
                </c:pt>
                <c:pt idx="104">
                  <c:v>7.9640854696686283</c:v>
                </c:pt>
                <c:pt idx="105">
                  <c:v>7.9640675257176543</c:v>
                </c:pt>
                <c:pt idx="106">
                  <c:v>7.9640503295979164</c:v>
                </c:pt>
                <c:pt idx="107">
                  <c:v>7.9640338499957313</c:v>
                </c:pt>
                <c:pt idx="108">
                  <c:v>7.9640180569086052</c:v>
                </c:pt>
                <c:pt idx="109">
                  <c:v>7.9640029215903336</c:v>
                </c:pt>
                <c:pt idx="110">
                  <c:v>7.9639884164983821</c:v>
                </c:pt>
                <c:pt idx="111">
                  <c:v>7.9639745152435069</c:v>
                </c:pt>
                <c:pt idx="112">
                  <c:v>7.9639611925414382</c:v>
                </c:pt>
                <c:pt idx="113">
                  <c:v>7.963948424166639</c:v>
                </c:pt>
                <c:pt idx="114">
                  <c:v>7.9639361869079517</c:v>
                </c:pt>
                <c:pt idx="115">
                  <c:v>7.9639244585261357</c:v>
                </c:pt>
                <c:pt idx="116">
                  <c:v>7.9639132177131691</c:v>
                </c:pt>
                <c:pt idx="117">
                  <c:v>7.9639024440532387</c:v>
                </c:pt>
                <c:pt idx="118">
                  <c:v>7.963892117985413</c:v>
                </c:pt>
                <c:pt idx="119">
                  <c:v>7.9638822207678226</c:v>
                </c:pt>
                <c:pt idx="120">
                  <c:v>7.9638727344433669</c:v>
                </c:pt>
                <c:pt idx="121">
                  <c:v>7.9638636418068662</c:v>
                </c:pt>
                <c:pt idx="122">
                  <c:v>7.963854926373549</c:v>
                </c:pt>
                <c:pt idx="123">
                  <c:v>7.9638465723489231</c:v>
                </c:pt>
                <c:pt idx="124">
                  <c:v>7.9638385645998433</c:v>
                </c:pt>
                <c:pt idx="125">
                  <c:v>7.9638308886268367</c:v>
                </c:pt>
                <c:pt idx="126">
                  <c:v>7.9638235305375549</c:v>
                </c:pt>
                <c:pt idx="127">
                  <c:v>7.9638164770213669</c:v>
                </c:pt>
                <c:pt idx="128">
                  <c:v>7.9638097153249827</c:v>
                </c:pt>
                <c:pt idx="129">
                  <c:v>7.9638032332291351</c:v>
                </c:pt>
                <c:pt idx="130">
                  <c:v>7.9637970190262051</c:v>
                </c:pt>
                <c:pt idx="131">
                  <c:v>7.9637910614988057</c:v>
                </c:pt>
                <c:pt idx="132">
                  <c:v>7.9637853498992515</c:v>
                </c:pt>
                <c:pt idx="133">
                  <c:v>7.9637798739298908</c:v>
                </c:pt>
                <c:pt idx="134">
                  <c:v>7.9637746237242597</c:v>
                </c:pt>
                <c:pt idx="135">
                  <c:v>7.963769589829031</c:v>
                </c:pt>
                <c:pt idx="136">
                  <c:v>7.9637647631867177</c:v>
                </c:pt>
                <c:pt idx="137">
                  <c:v>7.9637601351190863</c:v>
                </c:pt>
                <c:pt idx="138">
                  <c:v>7.9637556973112895</c:v>
                </c:pt>
                <c:pt idx="139">
                  <c:v>7.9637514417966395</c:v>
                </c:pt>
                <c:pt idx="140">
                  <c:v>7.9637473609420431</c:v>
                </c:pt>
                <c:pt idx="141">
                  <c:v>7.9637434474340134</c:v>
                </c:pt>
                <c:pt idx="142">
                  <c:v>7.9637396942653105</c:v>
                </c:pt>
                <c:pt idx="143">
                  <c:v>7.9637360947220994</c:v>
                </c:pt>
                <c:pt idx="144">
                  <c:v>7.9637326423716726</c:v>
                </c:pt>
                <c:pt idx="145">
                  <c:v>7.9637293310506791</c:v>
                </c:pt>
                <c:pt idx="146">
                  <c:v>7.9637261548538421</c:v>
                </c:pt>
                <c:pt idx="147">
                  <c:v>7.9637231081231494</c:v>
                </c:pt>
                <c:pt idx="148">
                  <c:v>7.9637201854375155</c:v>
                </c:pt>
                <c:pt idx="149">
                  <c:v>7.9637173816028408</c:v>
                </c:pt>
                <c:pt idx="150">
                  <c:v>7.9637146916425214</c:v>
                </c:pt>
                <c:pt idx="151">
                  <c:v>7.963712110788336</c:v>
                </c:pt>
                <c:pt idx="152">
                  <c:v>7.963709634471722</c:v>
                </c:pt>
                <c:pt idx="153">
                  <c:v>7.963707258315412</c:v>
                </c:pt>
                <c:pt idx="154">
                  <c:v>7.9637049781254241</c:v>
                </c:pt>
                <c:pt idx="155">
                  <c:v>7.963702789883401</c:v>
                </c:pt>
                <c:pt idx="156">
                  <c:v>7.9637006897392348</c:v>
                </c:pt>
                <c:pt idx="157">
                  <c:v>7.9636986740040321</c:v>
                </c:pt>
                <c:pt idx="158">
                  <c:v>7.9636967391433693</c:v>
                </c:pt>
                <c:pt idx="159">
                  <c:v>7.9636948817708122</c:v>
                </c:pt>
                <c:pt idx="160">
                  <c:v>7.9636930986417287</c:v>
                </c:pt>
                <c:pt idx="161">
                  <c:v>7.9636913866473451</c:v>
                </c:pt>
                <c:pt idx="162">
                  <c:v>7.9636897428090663</c:v>
                </c:pt>
                <c:pt idx="163">
                  <c:v>7.963688164273008</c:v>
                </c:pt>
                <c:pt idx="164">
                  <c:v>7.9636866483048028</c:v>
                </c:pt>
                <c:pt idx="165">
                  <c:v>7.9636851922845624</c:v>
                </c:pt>
                <c:pt idx="166">
                  <c:v>7.9636837937021099</c:v>
                </c:pt>
                <c:pt idx="167">
                  <c:v>7.96368245015237</c:v>
                </c:pt>
                <c:pt idx="168">
                  <c:v>7.9636811593309753</c:v>
                </c:pt>
                <c:pt idx="169">
                  <c:v>7.963679919030052</c:v>
                </c:pt>
                <c:pt idx="170">
                  <c:v>7.9636787271341731</c:v>
                </c:pt>
                <c:pt idx="171">
                  <c:v>7.9636775816164924</c:v>
                </c:pt>
                <c:pt idx="172">
                  <c:v>7.9636764805350317</c:v>
                </c:pt>
                <c:pt idx="173">
                  <c:v>7.9636754220291275</c:v>
                </c:pt>
                <c:pt idx="174">
                  <c:v>7.963674404316027</c:v>
                </c:pt>
                <c:pt idx="175">
                  <c:v>7.9636734256876309</c:v>
                </c:pt>
                <c:pt idx="176">
                  <c:v>7.9636724845073523</c:v>
                </c:pt>
                <c:pt idx="177">
                  <c:v>7.963671579207146</c:v>
                </c:pt>
                <c:pt idx="178">
                  <c:v>7.9636707082846154</c:v>
                </c:pt>
                <c:pt idx="179">
                  <c:v>7.9636698703002757</c:v>
                </c:pt>
                <c:pt idx="180">
                  <c:v>7.9636690638749172</c:v>
                </c:pt>
                <c:pt idx="181">
                  <c:v>7.9636682876870841</c:v>
                </c:pt>
                <c:pt idx="182">
                  <c:v>7.9636675404706514</c:v>
                </c:pt>
                <c:pt idx="183">
                  <c:v>7.9636668210125032</c:v>
                </c:pt>
                <c:pt idx="184">
                  <c:v>7.9636661281503303</c:v>
                </c:pt>
                <c:pt idx="185">
                  <c:v>7.9636654607704882</c:v>
                </c:pt>
                <c:pt idx="186">
                  <c:v>7.963664817805971</c:v>
                </c:pt>
                <c:pt idx="187">
                  <c:v>7.9636641982344338</c:v>
                </c:pt>
                <c:pt idx="188">
                  <c:v>7.9636636010763544</c:v>
                </c:pt>
                <c:pt idx="189">
                  <c:v>7.963663025393223</c:v>
                </c:pt>
                <c:pt idx="190">
                  <c:v>7.963662470285823</c:v>
                </c:pt>
                <c:pt idx="191">
                  <c:v>7.9636619348925981</c:v>
                </c:pt>
                <c:pt idx="192">
                  <c:v>7.9636614183880603</c:v>
                </c:pt>
                <c:pt idx="193">
                  <c:v>7.9636609199812938</c:v>
                </c:pt>
                <c:pt idx="194">
                  <c:v>7.9636604389144958</c:v>
                </c:pt>
                <c:pt idx="195">
                  <c:v>7.963659974461593</c:v>
                </c:pt>
                <c:pt idx="196">
                  <c:v>7.9636595259269196</c:v>
                </c:pt>
                <c:pt idx="197">
                  <c:v>7.9636590926439368</c:v>
                </c:pt>
                <c:pt idx="198">
                  <c:v>7.9636586739740149</c:v>
                </c:pt>
                <c:pt idx="199">
                  <c:v>7.9636582693052675</c:v>
                </c:pt>
                <c:pt idx="200">
                  <c:v>7.963657878051432</c:v>
                </c:pt>
                <c:pt idx="201">
                  <c:v>7.9126238208008148</c:v>
                </c:pt>
                <c:pt idx="202">
                  <c:v>7.8413680992137609</c:v>
                </c:pt>
                <c:pt idx="203">
                  <c:v>7.7737439424231454</c:v>
                </c:pt>
                <c:pt idx="204">
                  <c:v>7.7095647494501902</c:v>
                </c:pt>
                <c:pt idx="205">
                  <c:v>7.6486549943196351</c:v>
                </c:pt>
                <c:pt idx="206">
                  <c:v>7.5908481165837154</c:v>
                </c:pt>
                <c:pt idx="207">
                  <c:v>7.5359860414944553</c:v>
                </c:pt>
                <c:pt idx="208">
                  <c:v>7.48391874735856</c:v>
                </c:pt>
                <c:pt idx="209">
                  <c:v>7.4345038552728964</c:v>
                </c:pt>
                <c:pt idx="210">
                  <c:v>7.3876062397657858</c:v>
                </c:pt>
                <c:pt idx="211">
                  <c:v>7.3430976592740755</c:v>
                </c:pt>
                <c:pt idx="212">
                  <c:v>7.3008564054454137</c:v>
                </c:pt>
                <c:pt idx="213">
                  <c:v>7.2607669703066664</c:v>
                </c:pt>
                <c:pt idx="214">
                  <c:v>7.2227197303882713</c:v>
                </c:pt>
                <c:pt idx="215">
                  <c:v>7.1866106469407613</c:v>
                </c:pt>
                <c:pt idx="216">
                  <c:v>7.1523409814236345</c:v>
                </c:pt>
                <c:pt idx="217">
                  <c:v>7.1198170254884889</c:v>
                </c:pt>
                <c:pt idx="218">
                  <c:v>7.0889498447180879</c:v>
                </c:pt>
                <c:pt idx="219">
                  <c:v>7.0596550354204917</c:v>
                </c:pt>
                <c:pt idx="220">
                  <c:v>7.0318524938132319</c:v>
                </c:pt>
                <c:pt idx="221">
                  <c:v>7.0054661969662835</c:v>
                </c:pt>
                <c:pt idx="222">
                  <c:v>6.980423994904811</c:v>
                </c:pt>
                <c:pt idx="223">
                  <c:v>6.9566574133031445</c:v>
                </c:pt>
                <c:pt idx="224">
                  <c:v>6.9341014662304339</c:v>
                </c:pt>
                <c:pt idx="225">
                  <c:v>6.9126944784358804</c:v>
                </c:pt>
                <c:pt idx="226">
                  <c:v>6.8923779166875736</c:v>
                </c:pt>
                <c:pt idx="227">
                  <c:v>6.8730962297037239</c:v>
                </c:pt>
                <c:pt idx="228">
                  <c:v>6.8547966962384752</c:v>
                </c:pt>
                <c:pt idx="229">
                  <c:v>6.8374292809069805</c:v>
                </c:pt>
                <c:pt idx="230">
                  <c:v>6.8209464973553695</c:v>
                </c:pt>
                <c:pt idx="231">
                  <c:v>6.8053032784014542</c:v>
                </c:pt>
                <c:pt idx="232">
                  <c:v>6.7904568527911007</c:v>
                </c:pt>
                <c:pt idx="233">
                  <c:v>6.7763666282331627</c:v>
                </c:pt>
                <c:pt idx="234">
                  <c:v>6.7629940803931525</c:v>
                </c:pt>
                <c:pt idx="235">
                  <c:v>6.7503026475420933</c:v>
                </c:pt>
                <c:pt idx="236">
                  <c:v>6.7382576305724218</c:v>
                </c:pt>
                <c:pt idx="237">
                  <c:v>6.7268260981075665</c:v>
                </c:pt>
                <c:pt idx="238">
                  <c:v>6.7159767964456432</c:v>
                </c:pt>
                <c:pt idx="239">
                  <c:v>6.7056800640910454</c:v>
                </c:pt>
                <c:pt idx="240">
                  <c:v>6.6959077506401998</c:v>
                </c:pt>
                <c:pt idx="241">
                  <c:v>6.6866331397996319</c:v>
                </c:pt>
                <c:pt idx="242">
                  <c:v>6.6778308763258369</c:v>
                </c:pt>
                <c:pt idx="243">
                  <c:v>6.6694768966872049</c:v>
                </c:pt>
                <c:pt idx="244">
                  <c:v>6.6615483632582944</c:v>
                </c:pt>
                <c:pt idx="245">
                  <c:v>6.6540236018665855</c:v>
                </c:pt>
                <c:pt idx="246">
                  <c:v>6.6468820425208781</c:v>
                </c:pt>
                <c:pt idx="247">
                  <c:v>6.6401041631592461</c:v>
                </c:pt>
                <c:pt idx="248">
                  <c:v>6.6336714362627411</c:v>
                </c:pt>
                <c:pt idx="249">
                  <c:v>6.6275662781888292</c:v>
                </c:pt>
                <c:pt idx="250">
                  <c:v>6.6217720010860122</c:v>
                </c:pt>
                <c:pt idx="251">
                  <c:v>6.6162727672581561</c:v>
                </c:pt>
                <c:pt idx="252">
                  <c:v>6.6110535458536734</c:v>
                </c:pt>
                <c:pt idx="253">
                  <c:v>6.6061000717612091</c:v>
                </c:pt>
                <c:pt idx="254">
                  <c:v>6.6013988065992946</c:v>
                </c:pt>
                <c:pt idx="255">
                  <c:v>6.5969369016934456</c:v>
                </c:pt>
                <c:pt idx="256">
                  <c:v>6.5927021629393208</c:v>
                </c:pt>
                <c:pt idx="257">
                  <c:v>6.5886830174559368</c:v>
                </c:pt>
                <c:pt idx="258">
                  <c:v>6.5848684819377095</c:v>
                </c:pt>
                <c:pt idx="259">
                  <c:v>6.5812481326187937</c:v>
                </c:pt>
                <c:pt idx="260">
                  <c:v>6.5778120767675734</c:v>
                </c:pt>
                <c:pt idx="261">
                  <c:v>6.574550925633349</c:v>
                </c:pt>
                <c:pt idx="262">
                  <c:v>6.5714557687712567</c:v>
                </c:pt>
                <c:pt idx="263">
                  <c:v>6.5685181496751799</c:v>
                </c:pt>
                <c:pt idx="264">
                  <c:v>6.5657300426520386</c:v>
                </c:pt>
                <c:pt idx="265">
                  <c:v>6.5630838308741959</c:v>
                </c:pt>
                <c:pt idx="266">
                  <c:v>6.5605722855500082</c:v>
                </c:pt>
                <c:pt idx="267">
                  <c:v>6.5581885461554732</c:v>
                </c:pt>
                <c:pt idx="268">
                  <c:v>6.5559261016730206</c:v>
                </c:pt>
                <c:pt idx="269">
                  <c:v>6.5537787727860373</c:v>
                </c:pt>
                <c:pt idx="270">
                  <c:v>6.5517406949805093</c:v>
                </c:pt>
                <c:pt idx="271">
                  <c:v>6.5498063025075579</c:v>
                </c:pt>
                <c:pt idx="272">
                  <c:v>6.5479703131629563</c:v>
                </c:pt>
                <c:pt idx="273">
                  <c:v>6.546227713842085</c:v>
                </c:pt>
                <c:pt idx="274">
                  <c:v>6.5445737468307623</c:v>
                </c:pt>
                <c:pt idx="275">
                  <c:v>6.5430038967944926</c:v>
                </c:pt>
                <c:pt idx="276">
                  <c:v>6.5415138784305338</c:v>
                </c:pt>
                <c:pt idx="277">
                  <c:v>6.5400996247490415</c:v>
                </c:pt>
                <c:pt idx="278">
                  <c:v>6.5387572759511983</c:v>
                </c:pt>
                <c:pt idx="279">
                  <c:v>6.5374831688739574</c:v>
                </c:pt>
                <c:pt idx="280">
                  <c:v>6.5362738269725362</c:v>
                </c:pt>
                <c:pt idx="281">
                  <c:v>6.5351259508132094</c:v>
                </c:pt>
                <c:pt idx="282">
                  <c:v>6.5340364090504792</c:v>
                </c:pt>
                <c:pt idx="283">
                  <c:v>6.5330022298638761</c:v>
                </c:pt>
                <c:pt idx="284">
                  <c:v>6.5320205928310413</c:v>
                </c:pt>
                <c:pt idx="285">
                  <c:v>6.5310888212148042</c:v>
                </c:pt>
                <c:pt idx="286">
                  <c:v>6.5302043746432199</c:v>
                </c:pt>
                <c:pt idx="287">
                  <c:v>6.5293648421624741</c:v>
                </c:pt>
                <c:pt idx="288">
                  <c:v>6.5285679356437605</c:v>
                </c:pt>
                <c:pt idx="289">
                  <c:v>6.5278114835259959</c:v>
                </c:pt>
                <c:pt idx="290">
                  <c:v>6.5270934248773376</c:v>
                </c:pt>
                <c:pt idx="291">
                  <c:v>6.526411803759224</c:v>
                </c:pt>
                <c:pt idx="292">
                  <c:v>6.5257647638775262</c:v>
                </c:pt>
                <c:pt idx="293">
                  <c:v>6.525150543506224</c:v>
                </c:pt>
                <c:pt idx="294">
                  <c:v>6.5245674706696546</c:v>
                </c:pt>
                <c:pt idx="295">
                  <c:v>6.5240139585702419</c:v>
                </c:pt>
                <c:pt idx="296">
                  <c:v>6.5234885012491217</c:v>
                </c:pt>
                <c:pt idx="297">
                  <c:v>6.5229896694678393</c:v>
                </c:pt>
                <c:pt idx="298">
                  <c:v>6.5225161067998849</c:v>
                </c:pt>
                <c:pt idx="299">
                  <c:v>6.5220665259213053</c:v>
                </c:pt>
                <c:pt idx="300">
                  <c:v>6.5216397050903048</c:v>
                </c:pt>
                <c:pt idx="301">
                  <c:v>6.5212344848061994</c:v>
                </c:pt>
                <c:pt idx="302">
                  <c:v>6.5208497646385544</c:v>
                </c:pt>
                <c:pt idx="303">
                  <c:v>6.5204845002178935</c:v>
                </c:pt>
                <c:pt idx="304">
                  <c:v>6.520137700379693</c:v>
                </c:pt>
                <c:pt idx="305">
                  <c:v>6.5198084244538705</c:v>
                </c:pt>
                <c:pt idx="306">
                  <c:v>6.5194957796923783</c:v>
                </c:pt>
                <c:pt idx="307">
                  <c:v>6.5191989188278239</c:v>
                </c:pt>
                <c:pt idx="308">
                  <c:v>6.5189170377564842</c:v>
                </c:pt>
                <c:pt idx="309">
                  <c:v>6.5186493733393593</c:v>
                </c:pt>
                <c:pt idx="310">
                  <c:v>6.5183952013152329</c:v>
                </c:pt>
                <c:pt idx="311">
                  <c:v>6.5181538343200573</c:v>
                </c:pt>
                <c:pt idx="312">
                  <c:v>6.5179246200072463</c:v>
                </c:pt>
                <c:pt idx="313">
                  <c:v>6.5177069392637312</c:v>
                </c:pt>
                <c:pt idx="314">
                  <c:v>6.5175002045168915</c:v>
                </c:pt>
                <c:pt idx="315">
                  <c:v>6.5173038581277423</c:v>
                </c:pt>
                <c:pt idx="316">
                  <c:v>6.5171173708659635</c:v>
                </c:pt>
                <c:pt idx="317">
                  <c:v>6.5169402404626533</c:v>
                </c:pt>
                <c:pt idx="318">
                  <c:v>6.5167719902367791</c:v>
                </c:pt>
                <c:pt idx="319">
                  <c:v>6.5166121677916129</c:v>
                </c:pt>
                <c:pt idx="320">
                  <c:v>6.5164603437775916</c:v>
                </c:pt>
                <c:pt idx="321">
                  <c:v>6.5163161107181677</c:v>
                </c:pt>
                <c:pt idx="322">
                  <c:v>6.5161790818955145</c:v>
                </c:pt>
                <c:pt idx="323">
                  <c:v>6.5160488902929803</c:v>
                </c:pt>
                <c:pt idx="324">
                  <c:v>6.5159251875914075</c:v>
                </c:pt>
                <c:pt idx="325">
                  <c:v>6.5158076432166245</c:v>
                </c:pt>
                <c:pt idx="326">
                  <c:v>6.5156959434354018</c:v>
                </c:pt>
                <c:pt idx="327">
                  <c:v>6.5155897904975175</c:v>
                </c:pt>
                <c:pt idx="328">
                  <c:v>6.5154889018215076</c:v>
                </c:pt>
                <c:pt idx="329">
                  <c:v>6.5153930092218957</c:v>
                </c:pt>
                <c:pt idx="330">
                  <c:v>6.5153018581757998</c:v>
                </c:pt>
                <c:pt idx="331">
                  <c:v>6.5152152071268965</c:v>
                </c:pt>
                <c:pt idx="332">
                  <c:v>6.515132826824841</c:v>
                </c:pt>
                <c:pt idx="333">
                  <c:v>6.5150544996983486</c:v>
                </c:pt>
                <c:pt idx="334">
                  <c:v>6.5149800192602134</c:v>
                </c:pt>
                <c:pt idx="335">
                  <c:v>6.5149091895426317</c:v>
                </c:pt>
                <c:pt idx="336">
                  <c:v>6.5148418245612856</c:v>
                </c:pt>
                <c:pt idx="337">
                  <c:v>6.5147777478067548</c:v>
                </c:pt>
                <c:pt idx="338">
                  <c:v>6.5147167917618107</c:v>
                </c:pt>
                <c:pt idx="339">
                  <c:v>6.5146587974433237</c:v>
                </c:pt>
                <c:pt idx="340">
                  <c:v>6.5146036139674823</c:v>
                </c:pt>
                <c:pt idx="341">
                  <c:v>6.5145510981371917</c:v>
                </c:pt>
                <c:pt idx="342">
                  <c:v>6.5145011140504696</c:v>
                </c:pt>
                <c:pt idx="343">
                  <c:v>6.5144535327287985</c:v>
                </c:pt>
                <c:pt idx="344">
                  <c:v>6.5144082317644214</c:v>
                </c:pt>
                <c:pt idx="345">
                  <c:v>6.5143650949855809</c:v>
                </c:pt>
                <c:pt idx="346">
                  <c:v>6.5143240121388537</c:v>
                </c:pt>
                <c:pt idx="347">
                  <c:v>6.5142848785876142</c:v>
                </c:pt>
                <c:pt idx="348">
                  <c:v>6.5142475950259158</c:v>
                </c:pt>
                <c:pt idx="349">
                  <c:v>6.514212067206909</c:v>
                </c:pt>
                <c:pt idx="350">
                  <c:v>6.5141782056850985</c:v>
                </c:pt>
                <c:pt idx="351">
                  <c:v>6.514145925571766</c:v>
                </c:pt>
                <c:pt idx="352">
                  <c:v>6.5141151463028004</c:v>
                </c:pt>
                <c:pt idx="353">
                  <c:v>6.5140857914183981</c:v>
                </c:pt>
                <c:pt idx="354">
                  <c:v>6.514057788353969</c:v>
                </c:pt>
                <c:pt idx="355">
                  <c:v>6.5140310682416942</c:v>
                </c:pt>
                <c:pt idx="356">
                  <c:v>6.5140055657221918</c:v>
                </c:pt>
                <c:pt idx="357">
                  <c:v>6.5139812187657959</c:v>
                </c:pt>
                <c:pt idx="358">
                  <c:v>6.5139579685029014</c:v>
                </c:pt>
                <c:pt idx="359">
                  <c:v>6.5139357590629983</c:v>
                </c:pt>
                <c:pt idx="360">
                  <c:v>6.5139145374218712</c:v>
                </c:pt>
                <c:pt idx="361">
                  <c:v>6.5138942532566002</c:v>
                </c:pt>
                <c:pt idx="362">
                  <c:v>6.513874858807954</c:v>
                </c:pt>
                <c:pt idx="363">
                  <c:v>6.5138563087497579</c:v>
                </c:pt>
                <c:pt idx="364">
                  <c:v>6.5138385600649737</c:v>
                </c:pt>
                <c:pt idx="365">
                  <c:v>6.5138215719280463</c:v>
                </c:pt>
                <c:pt idx="366">
                  <c:v>6.5138053055932525</c:v>
                </c:pt>
                <c:pt idx="367">
                  <c:v>6.5137897242887561</c:v>
                </c:pt>
                <c:pt idx="368">
                  <c:v>6.5137747931160543</c:v>
                </c:pt>
                <c:pt idx="369">
                  <c:v>6.5137604789545209</c:v>
                </c:pt>
                <c:pt idx="370">
                  <c:v>6.5137467503708582</c:v>
                </c:pt>
                <c:pt idx="371">
                  <c:v>6.5137335775331158</c:v>
                </c:pt>
                <c:pt idx="372">
                  <c:v>6.5137209321291181</c:v>
                </c:pt>
                <c:pt idx="373">
                  <c:v>6.5137087872890431</c:v>
                </c:pt>
                <c:pt idx="374">
                  <c:v>6.5136971175119447</c:v>
                </c:pt>
                <c:pt idx="375">
                  <c:v>6.5136858985960098</c:v>
                </c:pt>
                <c:pt idx="376">
                  <c:v>6.5136751075723653</c:v>
                </c:pt>
                <c:pt idx="377">
                  <c:v>6.513664722642293</c:v>
                </c:pt>
                <c:pt idx="378">
                  <c:v>6.5136547231175941</c:v>
                </c:pt>
                <c:pt idx="379">
                  <c:v>6.5136450893640223</c:v>
                </c:pt>
                <c:pt idx="380">
                  <c:v>6.5136358027475847</c:v>
                </c:pt>
                <c:pt idx="381">
                  <c:v>6.5136268455835982</c:v>
                </c:pt>
                <c:pt idx="382">
                  <c:v>6.5136182010883106</c:v>
                </c:pt>
                <c:pt idx="383">
                  <c:v>6.5136098533330076</c:v>
                </c:pt>
                <c:pt idx="384">
                  <c:v>6.513601787200467</c:v>
                </c:pt>
                <c:pt idx="385">
                  <c:v>6.5135939883435992</c:v>
                </c:pt>
                <c:pt idx="386">
                  <c:v>6.5135864431462229</c:v>
                </c:pt>
                <c:pt idx="387">
                  <c:v>6.5135791386858317</c:v>
                </c:pt>
                <c:pt idx="388">
                  <c:v>6.5135720626982421</c:v>
                </c:pt>
                <c:pt idx="389">
                  <c:v>6.5135652035440676</c:v>
                </c:pt>
                <c:pt idx="390">
                  <c:v>6.5135585501768913</c:v>
                </c:pt>
                <c:pt idx="391">
                  <c:v>6.5135520921130414</c:v>
                </c:pt>
                <c:pt idx="392">
                  <c:v>6.5135458194029363</c:v>
                </c:pt>
                <c:pt idx="393">
                  <c:v>6.5135397226038769</c:v>
                </c:pt>
                <c:pt idx="394">
                  <c:v>6.5135337927542096</c:v>
                </c:pt>
                <c:pt idx="395">
                  <c:v>6.5135280213488347</c:v>
                </c:pt>
                <c:pt idx="396">
                  <c:v>6.5135224003159387</c:v>
                </c:pt>
                <c:pt idx="397">
                  <c:v>6.5135169219949205</c:v>
                </c:pt>
                <c:pt idx="398">
                  <c:v>6.5135115791154501</c:v>
                </c:pt>
                <c:pt idx="399">
                  <c:v>6.5135063647775766</c:v>
                </c:pt>
                <c:pt idx="400">
                  <c:v>6.5135012724328689</c:v>
                </c:pt>
                <c:pt idx="401">
                  <c:v>7.7951384962701162</c:v>
                </c:pt>
                <c:pt idx="402">
                  <c:v>7.7316093758794073</c:v>
                </c:pt>
                <c:pt idx="403">
                  <c:v>7.672033198144506</c:v>
                </c:pt>
                <c:pt idx="404">
                  <c:v>7.6161639971607533</c:v>
                </c:pt>
                <c:pt idx="405">
                  <c:v>7.5637711121472782</c:v>
                </c:pt>
                <c:pt idx="406">
                  <c:v>7.5146382348264584</c:v>
                </c:pt>
                <c:pt idx="407">
                  <c:v>7.4685625163620308</c:v>
                </c:pt>
                <c:pt idx="408">
                  <c:v>7.425353729866595</c:v>
                </c:pt>
                <c:pt idx="409">
                  <c:v>7.3848334850207493</c:v>
                </c:pt>
                <c:pt idx="410">
                  <c:v>7.3468344915613146</c:v>
                </c:pt>
                <c:pt idx="411">
                  <c:v>7.3111998685978614</c:v>
                </c:pt>
                <c:pt idx="412">
                  <c:v>7.2777824969058909</c:v>
                </c:pt>
                <c:pt idx="413">
                  <c:v>7.2464444115225843</c:v>
                </c:pt>
                <c:pt idx="414">
                  <c:v>7.2170562321373044</c:v>
                </c:pt>
                <c:pt idx="415">
                  <c:v>7.1894966289251574</c:v>
                </c:pt>
                <c:pt idx="416">
                  <c:v>7.163651821618215</c:v>
                </c:pt>
                <c:pt idx="417">
                  <c:v>7.1394151097462348</c:v>
                </c:pt>
                <c:pt idx="418">
                  <c:v>7.1166864321074339</c:v>
                </c:pt>
                <c:pt idx="419">
                  <c:v>7.0953719536504627</c:v>
                </c:pt>
                <c:pt idx="420">
                  <c:v>7.0753836780620274</c:v>
                </c:pt>
                <c:pt idx="421">
                  <c:v>7.0566390844606222</c:v>
                </c:pt>
                <c:pt idx="422">
                  <c:v>7.0390607866964281</c:v>
                </c:pt>
                <c:pt idx="423">
                  <c:v>7.0225762138507184</c:v>
                </c:pt>
                <c:pt idx="424">
                  <c:v>7.0071173106157163</c:v>
                </c:pt>
                <c:pt idx="425">
                  <c:v>6.9926202563178084</c:v>
                </c:pt>
                <c:pt idx="426">
                  <c:v>6.9790252014241512</c:v>
                </c:pt>
                <c:pt idx="427">
                  <c:v>6.9662760204446368</c:v>
                </c:pt>
                <c:pt idx="428">
                  <c:v>6.9543200802092757</c:v>
                </c:pt>
                <c:pt idx="429">
                  <c:v>6.9431080225640436</c:v>
                </c:pt>
                <c:pt idx="430">
                  <c:v>6.9325935605881925</c:v>
                </c:pt>
                <c:pt idx="431">
                  <c:v>6.9227332874916101</c:v>
                </c:pt>
                <c:pt idx="432">
                  <c:v>6.9134864974032162</c:v>
                </c:pt>
                <c:pt idx="433">
                  <c:v>6.9048150173105647</c:v>
                </c:pt>
                <c:pt idx="434">
                  <c:v>6.8966830494566755</c:v>
                </c:pt>
                <c:pt idx="435">
                  <c:v>6.8890570235435415</c:v>
                </c:pt>
                <c:pt idx="436">
                  <c:v>6.8819054581319907</c:v>
                </c:pt>
                <c:pt idx="437">
                  <c:v>6.8751988306657461</c:v>
                </c:pt>
                <c:pt idx="438">
                  <c:v>6.868909455583017</c:v>
                </c:pt>
                <c:pt idx="439">
                  <c:v>6.863011370012436</c:v>
                </c:pt>
                <c:pt idx="440">
                  <c:v>6.857480226581349</c:v>
                </c:pt>
                <c:pt idx="441">
                  <c:v>6.852293192893951</c:v>
                </c:pt>
                <c:pt idx="442">
                  <c:v>6.8474288572642523</c:v>
                </c:pt>
                <c:pt idx="443">
                  <c:v>6.8428671403146542</c:v>
                </c:pt>
                <c:pt idx="444">
                  <c:v>6.8385892120751564</c:v>
                </c:pt>
                <c:pt idx="445">
                  <c:v>6.8345774142409326</c:v>
                </c:pt>
                <c:pt idx="446">
                  <c:v>6.8308151872673184</c:v>
                </c:pt>
                <c:pt idx="447">
                  <c:v>6.8272870020012029</c:v>
                </c:pt>
                <c:pt idx="448">
                  <c:v>6.8239782955665236</c:v>
                </c:pt>
                <c:pt idx="449">
                  <c:v>6.8208754112392134</c:v>
                </c:pt>
                <c:pt idx="450">
                  <c:v>6.8179655420633152</c:v>
                </c:pt>
                <c:pt idx="451">
                  <c:v>6.8152366779755127</c:v>
                </c:pt>
                <c:pt idx="452">
                  <c:v>6.8126775562197235</c:v>
                </c:pt>
                <c:pt idx="453">
                  <c:v>6.8102776148471049</c:v>
                </c:pt>
                <c:pt idx="454">
                  <c:v>6.8080269491094141</c:v>
                </c:pt>
                <c:pt idx="455">
                  <c:v>6.8059162705657448</c:v>
                </c:pt>
                <c:pt idx="456">
                  <c:v>6.803936868733774</c:v>
                </c:pt>
                <c:pt idx="457">
                  <c:v>6.80208057512721</c:v>
                </c:pt>
                <c:pt idx="458">
                  <c:v>6.8003397295309229</c:v>
                </c:pt>
                <c:pt idx="459">
                  <c:v>6.7987071483745902</c:v>
                </c:pt>
                <c:pt idx="460">
                  <c:v>6.7971760950742262</c:v>
                </c:pt>
                <c:pt idx="461">
                  <c:v>6.7957402522191472</c:v>
                </c:pt>
                <c:pt idx="462">
                  <c:v>6.7943936954895925</c:v>
                </c:pt>
                <c:pt idx="463">
                  <c:v>6.7931308691972516</c:v>
                </c:pt>
                <c:pt idx="464">
                  <c:v>6.7919465633477563</c:v>
                </c:pt>
                <c:pt idx="465">
                  <c:v>6.7908358921304179</c:v>
                </c:pt>
                <c:pt idx="466">
                  <c:v>6.7897942737464128</c:v>
                </c:pt>
                <c:pt idx="467">
                  <c:v>6.788817411492114</c:v>
                </c:pt>
                <c:pt idx="468">
                  <c:v>6.7879012760195083</c:v>
                </c:pt>
                <c:pt idx="469">
                  <c:v>6.7870420887004075</c:v>
                </c:pt>
                <c:pt idx="470">
                  <c:v>6.7862363060257938</c:v>
                </c:pt>
                <c:pt idx="471">
                  <c:v>6.7854806049759153</c:v>
                </c:pt>
                <c:pt idx="472">
                  <c:v>6.7847718693006813</c:v>
                </c:pt>
                <c:pt idx="473">
                  <c:v>6.7841071766537482</c:v>
                </c:pt>
                <c:pt idx="474">
                  <c:v>6.7834837865271638</c:v>
                </c:pt>
                <c:pt idx="475">
                  <c:v>6.782899128936748</c:v>
                </c:pt>
                <c:pt idx="476">
                  <c:v>6.7823507938115499</c:v>
                </c:pt>
                <c:pt idx="477">
                  <c:v>6.7818365210434752</c:v>
                </c:pt>
                <c:pt idx="478">
                  <c:v>6.7813541911560922</c:v>
                </c:pt>
                <c:pt idx="479">
                  <c:v>6.7809018165540405</c:v>
                </c:pt>
                <c:pt idx="480">
                  <c:v>6.7804775333169482</c:v>
                </c:pt>
                <c:pt idx="481">
                  <c:v>6.7800795935039586</c:v>
                </c:pt>
                <c:pt idx="482">
                  <c:v>6.7797063579370658</c:v>
                </c:pt>
                <c:pt idx="483">
                  <c:v>6.7793562894335349</c:v>
                </c:pt>
                <c:pt idx="484">
                  <c:v>6.7790279464593963</c:v>
                </c:pt>
                <c:pt idx="485">
                  <c:v>6.7787199771778592</c:v>
                </c:pt>
                <c:pt idx="486">
                  <c:v>6.7784311138680531</c:v>
                </c:pt>
                <c:pt idx="487">
                  <c:v>6.7781601676910261</c:v>
                </c:pt>
                <c:pt idx="488">
                  <c:v>6.7779060237814672</c:v>
                </c:pt>
                <c:pt idx="489">
                  <c:v>6.7776676366447965</c:v>
                </c:pt>
                <c:pt idx="490">
                  <c:v>6.7774440258406772</c:v>
                </c:pt>
                <c:pt idx="491">
                  <c:v>6.7772342719351419</c:v>
                </c:pt>
                <c:pt idx="492">
                  <c:v>6.7770375127045339</c:v>
                </c:pt>
                <c:pt idx="493">
                  <c:v>6.7768529395757122</c:v>
                </c:pt>
                <c:pt idx="494">
                  <c:v>6.7766797942877295</c:v>
                </c:pt>
                <c:pt idx="495">
                  <c:v>6.7765173657612205</c:v>
                </c:pt>
                <c:pt idx="496">
                  <c:v>6.776364987162613</c:v>
                </c:pt>
                <c:pt idx="497">
                  <c:v>6.7762220331510026</c:v>
                </c:pt>
                <c:pt idx="498">
                  <c:v>6.7760879172963424</c:v>
                </c:pt>
                <c:pt idx="499">
                  <c:v>6.775962089658262</c:v>
                </c:pt>
                <c:pt idx="500">
                  <c:v>6.7758440345155719</c:v>
                </c:pt>
                <c:pt idx="501">
                  <c:v>6.7757332682370075</c:v>
                </c:pt>
                <c:pt idx="502">
                  <c:v>6.7756293372845056</c:v>
                </c:pt>
                <c:pt idx="503">
                  <c:v>6.7755318163406928</c:v>
                </c:pt>
                <c:pt idx="504">
                  <c:v>6.7754403065529001</c:v>
                </c:pt>
                <c:pt idx="505">
                  <c:v>6.77535443388643</c:v>
                </c:pt>
                <c:pt idx="506">
                  <c:v>6.7752738475803094</c:v>
                </c:pt>
                <c:pt idx="507">
                  <c:v>6.7751982186991127</c:v>
                </c:pt>
                <c:pt idx="508">
                  <c:v>6.7751272387749015</c:v>
                </c:pt>
                <c:pt idx="509">
                  <c:v>6.7750606185336713</c:v>
                </c:pt>
                <c:pt idx="510">
                  <c:v>6.7749980867010269</c:v>
                </c:pt>
                <c:pt idx="511">
                  <c:v>6.7749393888822036</c:v>
                </c:pt>
                <c:pt idx="512">
                  <c:v>6.7748842865117531</c:v>
                </c:pt>
                <c:pt idx="513">
                  <c:v>6.7748325558685698</c:v>
                </c:pt>
                <c:pt idx="514">
                  <c:v>6.7747839871522544</c:v>
                </c:pt>
                <c:pt idx="515">
                  <c:v>6.7747383836169082</c:v>
                </c:pt>
                <c:pt idx="516">
                  <c:v>6.7746955607588202</c:v>
                </c:pt>
                <c:pt idx="517">
                  <c:v>6.7746553455547529</c:v>
                </c:pt>
                <c:pt idx="518">
                  <c:v>6.7746175757475475</c:v>
                </c:pt>
                <c:pt idx="519">
                  <c:v>6.7745820991762535</c:v>
                </c:pt>
                <c:pt idx="520">
                  <c:v>6.7745487731478917</c:v>
                </c:pt>
                <c:pt idx="521">
                  <c:v>6.774517463848329</c:v>
                </c:pt>
                <c:pt idx="522">
                  <c:v>6.7744880457898002</c:v>
                </c:pt>
                <c:pt idx="523">
                  <c:v>6.7744604012928278</c:v>
                </c:pt>
                <c:pt idx="524">
                  <c:v>6.7744344200003432</c:v>
                </c:pt>
                <c:pt idx="525">
                  <c:v>6.7744099984220822</c:v>
                </c:pt>
                <c:pt idx="526">
                  <c:v>6.7743870395072969</c:v>
                </c:pt>
                <c:pt idx="527">
                  <c:v>6.7743654522440631</c:v>
                </c:pt>
                <c:pt idx="528">
                  <c:v>6.7743451512835389</c:v>
                </c:pt>
                <c:pt idx="529">
                  <c:v>6.774326056587574</c:v>
                </c:pt>
                <c:pt idx="530">
                  <c:v>6.774308093098262</c:v>
                </c:pt>
                <c:pt idx="531">
                  <c:v>6.7742911904280678</c:v>
                </c:pt>
                <c:pt idx="532">
                  <c:v>6.7742752825692003</c:v>
                </c:pt>
                <c:pt idx="533">
                  <c:v>6.774260307621101</c:v>
                </c:pt>
                <c:pt idx="534">
                  <c:v>6.7742462075348771</c:v>
                </c:pt>
                <c:pt idx="535">
                  <c:v>6.7742329278736353</c:v>
                </c:pt>
                <c:pt idx="536">
                  <c:v>6.7742204175877339</c:v>
                </c:pt>
                <c:pt idx="537">
                  <c:v>6.7742086288040158</c:v>
                </c:pt>
                <c:pt idx="538">
                  <c:v>6.7741975166281483</c:v>
                </c:pt>
                <c:pt idx="539">
                  <c:v>6.7741870389592806</c:v>
                </c:pt>
                <c:pt idx="540">
                  <c:v>6.7741771563162336</c:v>
                </c:pt>
                <c:pt idx="541">
                  <c:v>6.7741678316744656</c:v>
                </c:pt>
                <c:pt idx="542">
                  <c:v>6.7741590303132382</c:v>
                </c:pt>
                <c:pt idx="543">
                  <c:v>6.7741507196722486</c:v>
                </c:pt>
                <c:pt idx="544">
                  <c:v>6.7741428692172105</c:v>
                </c:pt>
                <c:pt idx="545">
                  <c:v>6.7741354503137945</c:v>
                </c:pt>
                <c:pt idx="546">
                  <c:v>6.7741284361093825</c:v>
                </c:pt>
                <c:pt idx="547">
                  <c:v>6.7741218014222282</c:v>
                </c:pt>
                <c:pt idx="548">
                  <c:v>6.7741155226374721</c:v>
                </c:pt>
                <c:pt idx="549">
                  <c:v>6.7741095776096598</c:v>
                </c:pt>
                <c:pt idx="550">
                  <c:v>6.7741039455713006</c:v>
                </c:pt>
                <c:pt idx="551">
                  <c:v>6.774098607047125</c:v>
                </c:pt>
                <c:pt idx="552">
                  <c:v>6.7740935437736836</c:v>
                </c:pt>
                <c:pt idx="553">
                  <c:v>6.7740887386239477</c:v>
                </c:pt>
                <c:pt idx="554">
                  <c:v>6.7740841755365766</c:v>
                </c:pt>
                <c:pt idx="555">
                  <c:v>6.7740798394496347</c:v>
                </c:pt>
                <c:pt idx="556">
                  <c:v>6.7740757162383813</c:v>
                </c:pt>
                <c:pt idx="557">
                  <c:v>6.7740717926569731</c:v>
                </c:pt>
                <c:pt idx="558">
                  <c:v>6.7740680562837658</c:v>
                </c:pt>
                <c:pt idx="559">
                  <c:v>6.7740644954700322</c:v>
                </c:pt>
                <c:pt idx="560">
                  <c:v>6.7740610992918615</c:v>
                </c:pt>
                <c:pt idx="561">
                  <c:v>6.7740578575050829</c:v>
                </c:pt>
                <c:pt idx="562">
                  <c:v>6.7740547605029402</c:v>
                </c:pt>
                <c:pt idx="563">
                  <c:v>6.7740517992764486</c:v>
                </c:pt>
                <c:pt idx="564">
                  <c:v>6.7740489653771876</c:v>
                </c:pt>
                <c:pt idx="565">
                  <c:v>6.7740462508824173</c:v>
                </c:pt>
                <c:pt idx="566">
                  <c:v>6.7740436483624062</c:v>
                </c:pt>
                <c:pt idx="567">
                  <c:v>6.7740411508496976</c:v>
                </c:pt>
                <c:pt idx="568">
                  <c:v>6.7740387518103962</c:v>
                </c:pt>
                <c:pt idx="569">
                  <c:v>6.77403644511715</c:v>
                </c:pt>
                <c:pt idx="570">
                  <c:v>6.7740342250238816</c:v>
                </c:pt>
                <c:pt idx="571">
                  <c:v>6.7740320861420482</c:v>
                </c:pt>
                <c:pt idx="572">
                  <c:v>6.7740300234184065</c:v>
                </c:pt>
                <c:pt idx="573">
                  <c:v>6.7740280321141473</c:v>
                </c:pt>
                <c:pt idx="574">
                  <c:v>6.7740261077853061</c:v>
                </c:pt>
                <c:pt idx="575">
                  <c:v>6.7740242462644611</c:v>
                </c:pt>
                <c:pt idx="576">
                  <c:v>6.7740224436434868</c:v>
                </c:pt>
                <c:pt idx="577">
                  <c:v>6.7740206962574412</c:v>
                </c:pt>
                <c:pt idx="578">
                  <c:v>6.7740190006694281</c:v>
                </c:pt>
                <c:pt idx="579">
                  <c:v>6.7740173536563972</c:v>
                </c:pt>
                <c:pt idx="580">
                  <c:v>6.7740157521958633</c:v>
                </c:pt>
                <c:pt idx="581">
                  <c:v>6.774014193453394</c:v>
                </c:pt>
                <c:pt idx="582">
                  <c:v>6.7740126747709368</c:v>
                </c:pt>
                <c:pt idx="583">
                  <c:v>6.7740111936558334</c:v>
                </c:pt>
                <c:pt idx="584">
                  <c:v>6.7740097477705117</c:v>
                </c:pt>
                <c:pt idx="585">
                  <c:v>6.7740083349228692</c:v>
                </c:pt>
                <c:pt idx="586">
                  <c:v>6.7740069530571949</c:v>
                </c:pt>
                <c:pt idx="587">
                  <c:v>6.7740056002456912</c:v>
                </c:pt>
                <c:pt idx="588">
                  <c:v>6.7740042746805162</c:v>
                </c:pt>
                <c:pt idx="589">
                  <c:v>6.7740029746663222</c:v>
                </c:pt>
                <c:pt idx="590">
                  <c:v>6.7740016986132412</c:v>
                </c:pt>
                <c:pt idx="591">
                  <c:v>6.774000445030337</c:v>
                </c:pt>
                <c:pt idx="592">
                  <c:v>6.7739992125194517</c:v>
                </c:pt>
                <c:pt idx="593">
                  <c:v>6.7739979997694197</c:v>
                </c:pt>
                <c:pt idx="594">
                  <c:v>6.7739968055506568</c:v>
                </c:pt>
                <c:pt idx="595">
                  <c:v>6.7739956287100913</c:v>
                </c:pt>
                <c:pt idx="596">
                  <c:v>6.7739944681663999</c:v>
                </c:pt>
                <c:pt idx="597">
                  <c:v>6.7739933229055476</c:v>
                </c:pt>
                <c:pt idx="598">
                  <c:v>6.7739921919765864</c:v>
                </c:pt>
                <c:pt idx="599">
                  <c:v>6.7739910744877516</c:v>
                </c:pt>
                <c:pt idx="600">
                  <c:v>6.7739899696027521</c:v>
                </c:pt>
                <c:pt idx="601">
                  <c:v>6.7683773936018516</c:v>
                </c:pt>
                <c:pt idx="602">
                  <c:v>6.7045119674299061</c:v>
                </c:pt>
                <c:pt idx="603">
                  <c:v>6.6452074784092572</c:v>
                </c:pt>
                <c:pt idx="604">
                  <c:v>6.5901373482656362</c:v>
                </c:pt>
                <c:pt idx="605">
                  <c:v>6.5389992354496949</c:v>
                </c:pt>
                <c:pt idx="606">
                  <c:v>6.4915123861931665</c:v>
                </c:pt>
                <c:pt idx="607">
                  <c:v>6.4474160930988518</c:v>
                </c:pt>
                <c:pt idx="608">
                  <c:v>6.4064682637903196</c:v>
                </c:pt>
                <c:pt idx="609">
                  <c:v>6.3684440917627985</c:v>
                </c:pt>
                <c:pt idx="610">
                  <c:v>6.3331348221379873</c:v>
                </c:pt>
                <c:pt idx="611">
                  <c:v>6.3003466055463422</c:v>
                </c:pt>
                <c:pt idx="612">
                  <c:v>6.2698994338444489</c:v>
                </c:pt>
                <c:pt idx="613">
                  <c:v>6.2416261518242635</c:v>
                </c:pt>
                <c:pt idx="614">
                  <c:v>6.215371539488256</c:v>
                </c:pt>
                <c:pt idx="615">
                  <c:v>6.190991459851908</c:v>
                </c:pt>
                <c:pt idx="616">
                  <c:v>6.1683520675947987</c:v>
                </c:pt>
                <c:pt idx="617">
                  <c:v>6.147329074215552</c:v>
                </c:pt>
                <c:pt idx="618">
                  <c:v>6.1278070656561692</c:v>
                </c:pt>
                <c:pt idx="619">
                  <c:v>6.1096788686493078</c:v>
                </c:pt>
                <c:pt idx="620">
                  <c:v>6.0928449623096421</c:v>
                </c:pt>
                <c:pt idx="621">
                  <c:v>6.0772129317387362</c:v>
                </c:pt>
                <c:pt idx="622">
                  <c:v>6.0626969606436099</c:v>
                </c:pt>
                <c:pt idx="623">
                  <c:v>6.0492173601833281</c:v>
                </c:pt>
                <c:pt idx="624">
                  <c:v>6.0367001314568842</c:v>
                </c:pt>
                <c:pt idx="625">
                  <c:v>6.0250765592303024</c:v>
                </c:pt>
                <c:pt idx="626">
                  <c:v>6.0142828346724162</c:v>
                </c:pt>
                <c:pt idx="627">
                  <c:v>6.0042597050280619</c:v>
                </c:pt>
                <c:pt idx="628">
                  <c:v>5.9949521483053081</c:v>
                </c:pt>
                <c:pt idx="629">
                  <c:v>5.986309071190612</c:v>
                </c:pt>
                <c:pt idx="630">
                  <c:v>5.9782830285334985</c:v>
                </c:pt>
                <c:pt idx="631">
                  <c:v>5.9708299628605035</c:v>
                </c:pt>
                <c:pt idx="632">
                  <c:v>5.9639089624884072</c:v>
                </c:pt>
                <c:pt idx="633">
                  <c:v>5.9574820369086083</c:v>
                </c:pt>
                <c:pt idx="634">
                  <c:v>5.9515139082095159</c:v>
                </c:pt>
                <c:pt idx="635">
                  <c:v>5.945971817391781</c:v>
                </c:pt>
                <c:pt idx="636">
                  <c:v>5.9408253445130326</c:v>
                </c:pt>
                <c:pt idx="637">
                  <c:v>5.9360462416745881</c:v>
                </c:pt>
                <c:pt idx="638">
                  <c:v>5.9316082779332735</c:v>
                </c:pt>
                <c:pt idx="639">
                  <c:v>5.9274870952868328</c:v>
                </c:pt>
                <c:pt idx="640">
                  <c:v>5.9236600749422648</c:v>
                </c:pt>
                <c:pt idx="641">
                  <c:v>5.9201062131328532</c:v>
                </c:pt>
                <c:pt idx="642">
                  <c:v>5.916806005802135</c:v>
                </c:pt>
                <c:pt idx="643">
                  <c:v>5.9137413415216233</c:v>
                </c:pt>
                <c:pt idx="644">
                  <c:v>5.9108954020544324</c:v>
                </c:pt>
                <c:pt idx="645">
                  <c:v>5.908252570018858</c:v>
                </c:pt>
                <c:pt idx="646">
                  <c:v>5.9057983431449523</c:v>
                </c:pt>
                <c:pt idx="647">
                  <c:v>5.9035192546533724</c:v>
                </c:pt>
                <c:pt idx="648">
                  <c:v>5.901402799319281</c:v>
                </c:pt>
                <c:pt idx="649">
                  <c:v>5.8994373648154941</c:v>
                </c:pt>
                <c:pt idx="650">
                  <c:v>5.89761216795781</c:v>
                </c:pt>
                <c:pt idx="651">
                  <c:v>5.8959171955025873</c:v>
                </c:pt>
                <c:pt idx="652">
                  <c:v>5.8943431491714691</c:v>
                </c:pt>
                <c:pt idx="653">
                  <c:v>5.8928813946014502</c:v>
                </c:pt>
                <c:pt idx="654">
                  <c:v>5.8915239139400297</c:v>
                </c:pt>
                <c:pt idx="655">
                  <c:v>5.890263261825134</c:v>
                </c:pt>
                <c:pt idx="656">
                  <c:v>5.8890925245081762</c:v>
                </c:pt>
                <c:pt idx="657">
                  <c:v>5.8880052818958193</c:v>
                </c:pt>
                <c:pt idx="658">
                  <c:v>5.8869955723020109</c:v>
                </c:pt>
                <c:pt idx="659">
                  <c:v>5.8860578597168063</c:v>
                </c:pt>
                <c:pt idx="660">
                  <c:v>5.8851870034122511</c:v>
                </c:pt>
                <c:pt idx="661">
                  <c:v>5.8843782297184823</c:v>
                </c:pt>
                <c:pt idx="662">
                  <c:v>5.8836271058150436</c:v>
                </c:pt>
                <c:pt idx="663">
                  <c:v>5.8829295153935774</c:v>
                </c:pt>
                <c:pt idx="664">
                  <c:v>5.8822816360582442</c:v>
                </c:pt>
                <c:pt idx="665">
                  <c:v>5.8816799183397634</c:v>
                </c:pt>
                <c:pt idx="666">
                  <c:v>5.8811210662079612</c:v>
                </c:pt>
                <c:pt idx="667">
                  <c:v>5.8806020189756847</c:v>
                </c:pt>
                <c:pt idx="668">
                  <c:v>5.8801199344948687</c:v>
                </c:pt>
                <c:pt idx="669">
                  <c:v>5.8796721735524136</c:v>
                </c:pt>
                <c:pt idx="670">
                  <c:v>5.8792562853802055</c:v>
                </c:pt>
                <c:pt idx="671">
                  <c:v>5.8788699941998077</c:v>
                </c:pt>
                <c:pt idx="672">
                  <c:v>5.8785111867278355</c:v>
                </c:pt>
                <c:pt idx="673">
                  <c:v>5.8781779005734878</c:v>
                </c:pt>
                <c:pt idx="674">
                  <c:v>5.8778683134645355</c:v>
                </c:pt>
                <c:pt idx="675">
                  <c:v>5.8775807332425645</c:v>
                </c:pt>
                <c:pt idx="676">
                  <c:v>5.877313588572596</c:v>
                </c:pt>
                <c:pt idx="677">
                  <c:v>5.8770654203160557</c:v>
                </c:pt>
                <c:pt idx="678">
                  <c:v>5.876834873519738</c:v>
                </c:pt>
                <c:pt idx="679">
                  <c:v>5.8766206899767601</c:v>
                </c:pt>
                <c:pt idx="680">
                  <c:v>5.8764217013186846</c:v>
                </c:pt>
                <c:pt idx="681">
                  <c:v>5.876236822600875</c:v>
                </c:pt>
                <c:pt idx="682">
                  <c:v>5.8760650463458761</c:v>
                </c:pt>
                <c:pt idx="683">
                  <c:v>5.8759054370121087</c:v>
                </c:pt>
                <c:pt idx="684">
                  <c:v>5.8757571258574917</c:v>
                </c:pt>
                <c:pt idx="685">
                  <c:v>5.8756193061698436</c:v>
                </c:pt>
                <c:pt idx="686">
                  <c:v>5.8754912288378183</c:v>
                </c:pt>
                <c:pt idx="687">
                  <c:v>5.8753721982380913</c:v>
                </c:pt>
                <c:pt idx="688">
                  <c:v>5.8752615684162155</c:v>
                </c:pt>
                <c:pt idx="689">
                  <c:v>5.8751587395401534</c:v>
                </c:pt>
                <c:pt idx="690">
                  <c:v>5.8750631546070604</c:v>
                </c:pt>
                <c:pt idx="691">
                  <c:v>5.8749742963851919</c:v>
                </c:pt>
                <c:pt idx="692">
                  <c:v>5.874891684574159</c:v>
                </c:pt>
                <c:pt idx="693">
                  <c:v>5.8748148731679715</c:v>
                </c:pt>
                <c:pt idx="694">
                  <c:v>5.8747434480063356</c:v>
                </c:pt>
                <c:pt idx="695">
                  <c:v>5.8746770245008308</c:v>
                </c:pt>
                <c:pt idx="696">
                  <c:v>5.8746152455233993</c:v>
                </c:pt>
                <c:pt idx="697">
                  <c:v>5.8745577794456221</c:v>
                </c:pt>
                <c:pt idx="698">
                  <c:v>5.8745043183180075</c:v>
                </c:pt>
                <c:pt idx="699">
                  <c:v>5.8744545761792635</c:v>
                </c:pt>
                <c:pt idx="700">
                  <c:v>5.8744082874862906</c:v>
                </c:pt>
                <c:pt idx="701">
                  <c:v>5.8743652056563018</c:v>
                </c:pt>
                <c:pt idx="702">
                  <c:v>5.874325101712996</c:v>
                </c:pt>
                <c:pt idx="703">
                  <c:v>5.8742877630294323</c:v>
                </c:pt>
                <c:pt idx="704">
                  <c:v>5.8742529921606481</c:v>
                </c:pt>
                <c:pt idx="705">
                  <c:v>5.8742206057596444</c:v>
                </c:pt>
                <c:pt idx="706">
                  <c:v>5.8741904335707522</c:v>
                </c:pt>
                <c:pt idx="707">
                  <c:v>5.8741623174949051</c:v>
                </c:pt>
                <c:pt idx="708">
                  <c:v>5.8741361107216035</c:v>
                </c:pt>
                <c:pt idx="709">
                  <c:v>5.8741116769229196</c:v>
                </c:pt>
                <c:pt idx="710">
                  <c:v>5.874088889504999</c:v>
                </c:pt>
                <c:pt idx="711">
                  <c:v>5.8740676309130411</c:v>
                </c:pt>
                <c:pt idx="712">
                  <c:v>5.874047791985892</c:v>
                </c:pt>
                <c:pt idx="713">
                  <c:v>5.8740292713567168</c:v>
                </c:pt>
                <c:pt idx="714">
                  <c:v>5.8740119748964688</c:v>
                </c:pt>
                <c:pt idx="715">
                  <c:v>5.8739958151971052</c:v>
                </c:pt>
                <c:pt idx="716">
                  <c:v>5.8739807110916811</c:v>
                </c:pt>
                <c:pt idx="717">
                  <c:v>5.8739665872087405</c:v>
                </c:pt>
                <c:pt idx="718">
                  <c:v>5.8739533735584901</c:v>
                </c:pt>
                <c:pt idx="719">
                  <c:v>5.8739410051485592</c:v>
                </c:pt>
                <c:pt idx="720">
                  <c:v>5.8739294216271434</c:v>
                </c:pt>
                <c:pt idx="721">
                  <c:v>5.8739185669516818</c:v>
                </c:pt>
                <c:pt idx="722">
                  <c:v>5.8739083890811639</c:v>
                </c:pt>
                <c:pt idx="723">
                  <c:v>5.873898839690411</c:v>
                </c:pt>
                <c:pt idx="724">
                  <c:v>5.8738898739047496</c:v>
                </c:pt>
                <c:pt idx="725">
                  <c:v>5.8738814500536565</c:v>
                </c:pt>
                <c:pt idx="726">
                  <c:v>5.8738735294419602</c:v>
                </c:pt>
                <c:pt idx="727">
                  <c:v>5.8738660761374017</c:v>
                </c:pt>
                <c:pt idx="728">
                  <c:v>5.8738590567733544</c:v>
                </c:pt>
                <c:pt idx="729">
                  <c:v>5.873852440365634</c:v>
                </c:pt>
                <c:pt idx="730">
                  <c:v>5.8738461981423971</c:v>
                </c:pt>
                <c:pt idx="731">
                  <c:v>5.8738403033861442</c:v>
                </c:pt>
                <c:pt idx="732">
                  <c:v>5.8738347312870864</c:v>
                </c:pt>
                <c:pt idx="733">
                  <c:v>5.8738294588068864</c:v>
                </c:pt>
                <c:pt idx="734">
                  <c:v>5.8738244645521869</c:v>
                </c:pt>
                <c:pt idx="735">
                  <c:v>5.8738197286571641</c:v>
                </c:pt>
                <c:pt idx="736">
                  <c:v>5.8738152326744544</c:v>
                </c:pt>
                <c:pt idx="737">
                  <c:v>5.8738109594738708</c:v>
                </c:pt>
                <c:pt idx="738">
                  <c:v>5.8738068931483509</c:v>
                </c:pt>
                <c:pt idx="739">
                  <c:v>5.8738030189266341</c:v>
                </c:pt>
                <c:pt idx="740">
                  <c:v>5.873799323092153</c:v>
                </c:pt>
                <c:pt idx="741">
                  <c:v>5.8737957929077318</c:v>
                </c:pt>
                <c:pt idx="742">
                  <c:v>5.8737924165456521</c:v>
                </c:pt>
                <c:pt idx="743">
                  <c:v>5.8737891830227227</c:v>
                </c:pt>
                <c:pt idx="744">
                  <c:v>5.8737860821399668</c:v>
                </c:pt>
                <c:pt idx="745">
                  <c:v>5.8737831044266384</c:v>
                </c:pt>
                <c:pt idx="746">
                  <c:v>5.8737802410882205</c:v>
                </c:pt>
                <c:pt idx="747">
                  <c:v>5.873777483958146</c:v>
                </c:pt>
                <c:pt idx="748">
                  <c:v>5.8737748254529549</c:v>
                </c:pt>
                <c:pt idx="749">
                  <c:v>5.8737722585306544</c:v>
                </c:pt>
                <c:pt idx="750">
                  <c:v>5.8737697766520665</c:v>
                </c:pt>
                <c:pt idx="751">
                  <c:v>5.8737673737449372</c:v>
                </c:pt>
                <c:pt idx="752">
                  <c:v>5.8737650441705647</c:v>
                </c:pt>
                <c:pt idx="753">
                  <c:v>5.8737627826928671</c:v>
                </c:pt>
                <c:pt idx="754">
                  <c:v>5.8737605844496334</c:v>
                </c:pt>
                <c:pt idx="755">
                  <c:v>5.8737584449258256</c:v>
                </c:pt>
                <c:pt idx="756">
                  <c:v>5.8737563599287759</c:v>
                </c:pt>
                <c:pt idx="757">
                  <c:v>5.8737543255651978</c:v>
                </c:pt>
                <c:pt idx="758">
                  <c:v>5.8737523382197772</c:v>
                </c:pt>
                <c:pt idx="759">
                  <c:v>5.8737503945353566</c:v>
                </c:pt>
                <c:pt idx="760">
                  <c:v>5.8737484913944744</c:v>
                </c:pt>
                <c:pt idx="761">
                  <c:v>5.8737466259022648</c:v>
                </c:pt>
                <c:pt idx="762">
                  <c:v>5.8737447953705546</c:v>
                </c:pt>
                <c:pt idx="763">
                  <c:v>5.8737429973031254</c:v>
                </c:pt>
                <c:pt idx="764">
                  <c:v>5.8737412293819924</c:v>
                </c:pt>
                <c:pt idx="765">
                  <c:v>5.873739489454664</c:v>
                </c:pt>
                <c:pt idx="766">
                  <c:v>5.8737377755223532</c:v>
                </c:pt>
                <c:pt idx="767">
                  <c:v>5.873736085728992</c:v>
                </c:pt>
                <c:pt idx="768">
                  <c:v>5.8737344183510256</c:v>
                </c:pt>
                <c:pt idx="769">
                  <c:v>5.8737327717879815</c:v>
                </c:pt>
                <c:pt idx="770">
                  <c:v>5.8737311445536546</c:v>
                </c:pt>
                <c:pt idx="771">
                  <c:v>5.8737295352679517</c:v>
                </c:pt>
                <c:pt idx="772">
                  <c:v>5.8737279426493441</c:v>
                </c:pt>
                <c:pt idx="773">
                  <c:v>5.8737263655077827</c:v>
                </c:pt>
                <c:pt idx="774">
                  <c:v>5.8737248027381987</c:v>
                </c:pt>
                <c:pt idx="775">
                  <c:v>5.8737232533144326</c:v>
                </c:pt>
                <c:pt idx="776">
                  <c:v>5.8737217162835789</c:v>
                </c:pt>
                <c:pt idx="777">
                  <c:v>5.8737201907607917</c:v>
                </c:pt>
                <c:pt idx="778">
                  <c:v>5.873718675924394</c:v>
                </c:pt>
                <c:pt idx="779">
                  <c:v>5.873717171011374</c:v>
                </c:pt>
                <c:pt idx="780">
                  <c:v>5.8737156753132114</c:v>
                </c:pt>
                <c:pt idx="781">
                  <c:v>5.8737141881719683</c:v>
                </c:pt>
                <c:pt idx="782">
                  <c:v>5.8737127089766918</c:v>
                </c:pt>
                <c:pt idx="783">
                  <c:v>5.8737112371600411</c:v>
                </c:pt>
                <c:pt idx="784">
                  <c:v>5.8737097721951947</c:v>
                </c:pt>
                <c:pt idx="785">
                  <c:v>5.8737083135929424</c:v>
                </c:pt>
                <c:pt idx="786">
                  <c:v>5.8737068608990031</c:v>
                </c:pt>
                <c:pt idx="787">
                  <c:v>5.8737054136915354</c:v>
                </c:pt>
                <c:pt idx="788">
                  <c:v>5.8737039715788182</c:v>
                </c:pt>
                <c:pt idx="789">
                  <c:v>5.8737025341970996</c:v>
                </c:pt>
                <c:pt idx="790">
                  <c:v>5.8737011012085993</c:v>
                </c:pt>
                <c:pt idx="791">
                  <c:v>5.8736996722996553</c:v>
                </c:pt>
                <c:pt idx="792">
                  <c:v>5.8736982471790009</c:v>
                </c:pt>
                <c:pt idx="793">
                  <c:v>5.8736968255761717</c:v>
                </c:pt>
                <c:pt idx="794">
                  <c:v>5.8736954072400138</c:v>
                </c:pt>
                <c:pt idx="795">
                  <c:v>5.8736939919372961</c:v>
                </c:pt>
                <c:pt idx="796">
                  <c:v>5.8736925794514523</c:v>
                </c:pt>
                <c:pt idx="797">
                  <c:v>5.8736911695813774</c:v>
                </c:pt>
                <c:pt idx="798">
                  <c:v>5.8736897621403203</c:v>
                </c:pt>
                <c:pt idx="799">
                  <c:v>5.8736883569548679</c:v>
                </c:pt>
                <c:pt idx="800">
                  <c:v>5.873686953863988</c:v>
                </c:pt>
                <c:pt idx="801">
                  <c:v>5.8736826797955937</c:v>
                </c:pt>
                <c:pt idx="802">
                  <c:v>5.8316053851622218</c:v>
                </c:pt>
                <c:pt idx="803">
                  <c:v>5.7795433979337227</c:v>
                </c:pt>
                <c:pt idx="804">
                  <c:v>5.7316716880137379</c:v>
                </c:pt>
                <c:pt idx="805">
                  <c:v>5.68765298502107</c:v>
                </c:pt>
                <c:pt idx="806">
                  <c:v>5.6471771650619527</c:v>
                </c:pt>
                <c:pt idx="807">
                  <c:v>5.6099590657418759</c:v>
                </c:pt>
                <c:pt idx="808">
                  <c:v>5.5757364770445035</c:v>
                </c:pt>
                <c:pt idx="809">
                  <c:v>5.5442682939223813</c:v>
                </c:pt>
                <c:pt idx="810">
                  <c:v>5.515332817583352</c:v>
                </c:pt>
                <c:pt idx="811">
                  <c:v>5.4887261935044229</c:v>
                </c:pt>
                <c:pt idx="812">
                  <c:v>5.4642609751679876</c:v>
                </c:pt>
                <c:pt idx="813">
                  <c:v>5.441764803401214</c:v>
                </c:pt>
                <c:pt idx="814">
                  <c:v>5.4210791920138108</c:v>
                </c:pt>
                <c:pt idx="815">
                  <c:v>5.4020584111783299</c:v>
                </c:pt>
                <c:pt idx="816">
                  <c:v>5.384568460685883</c:v>
                </c:pt>
                <c:pt idx="817">
                  <c:v>5.3684861258432317</c:v>
                </c:pt>
                <c:pt idx="818">
                  <c:v>5.3536981093596241</c:v>
                </c:pt>
                <c:pt idx="819">
                  <c:v>5.3401002331069751</c:v>
                </c:pt>
                <c:pt idx="820">
                  <c:v>5.3275967041294532</c:v>
                </c:pt>
                <c:pt idx="821">
                  <c:v>5.3160994397310244</c:v>
                </c:pt>
                <c:pt idx="822">
                  <c:v>5.3055274468859359</c:v>
                </c:pt>
                <c:pt idx="823">
                  <c:v>5.2958062515996644</c:v>
                </c:pt>
                <c:pt idx="824">
                  <c:v>5.2868673741999448</c:v>
                </c:pt>
                <c:pt idx="825">
                  <c:v>5.2786478468609772</c:v>
                </c:pt>
                <c:pt idx="826">
                  <c:v>5.2710897699615265</c:v>
                </c:pt>
                <c:pt idx="827">
                  <c:v>5.2641399041512473</c:v>
                </c:pt>
                <c:pt idx="828">
                  <c:v>5.2577492952510765</c:v>
                </c:pt>
                <c:pt idx="829">
                  <c:v>5.2518729293449358</c:v>
                </c:pt>
                <c:pt idx="830">
                  <c:v>5.2464694156327285</c:v>
                </c:pt>
                <c:pt idx="831">
                  <c:v>5.2415006948100755</c:v>
                </c:pt>
                <c:pt idx="832">
                  <c:v>5.2369317709202381</c:v>
                </c:pt>
                <c:pt idx="833">
                  <c:v>5.2327304647889425</c:v>
                </c:pt>
                <c:pt idx="834">
                  <c:v>5.2288671873049557</c:v>
                </c:pt>
                <c:pt idx="835">
                  <c:v>5.225314730949024</c:v>
                </c:pt>
                <c:pt idx="836">
                  <c:v>5.2220480781023992</c:v>
                </c:pt>
                <c:pt idx="837">
                  <c:v>5.2190442247843727</c:v>
                </c:pt>
                <c:pt idx="838">
                  <c:v>5.2162820185769876</c:v>
                </c:pt>
                <c:pt idx="839">
                  <c:v>5.2137420095949585</c:v>
                </c:pt>
                <c:pt idx="840">
                  <c:v>5.2114063134508779</c:v>
                </c:pt>
                <c:pt idx="841">
                  <c:v>5.2092584852501771</c:v>
                </c:pt>
                <c:pt idx="842">
                  <c:v>5.2072834037280709</c:v>
                </c:pt>
                <c:pt idx="843">
                  <c:v>5.2054671647121857</c:v>
                </c:pt>
                <c:pt idx="844">
                  <c:v>5.2037969831602764</c:v>
                </c:pt>
                <c:pt idx="845">
                  <c:v>5.2022611030827575</c:v>
                </c:pt>
                <c:pt idx="846">
                  <c:v>5.200848714715506</c:v>
                </c:pt>
                <c:pt idx="847">
                  <c:v>5.1995498783593286</c:v>
                </c:pt>
                <c:pt idx="848">
                  <c:v>5.1983554543494472</c:v>
                </c:pt>
                <c:pt idx="849">
                  <c:v>5.1972570386617285</c:v>
                </c:pt>
                <c:pt idx="850">
                  <c:v>5.1962469037018186</c:v>
                </c:pt>
                <c:pt idx="851">
                  <c:v>5.1953179438601502</c:v>
                </c:pt>
                <c:pt idx="852">
                  <c:v>5.194463625449119</c:v>
                </c:pt>
                <c:pt idx="853">
                  <c:v>5.1936779406697795</c:v>
                </c:pt>
                <c:pt idx="854">
                  <c:v>5.1929553652837006</c:v>
                </c:pt>
                <c:pt idx="855">
                  <c:v>5.1922908196917499</c:v>
                </c:pt>
                <c:pt idx="856">
                  <c:v>5.1916796331456325</c:v>
                </c:pt>
                <c:pt idx="857">
                  <c:v>5.191117510839959</c:v>
                </c:pt>
                <c:pt idx="858">
                  <c:v>5.1906005036530676</c:v>
                </c:pt>
                <c:pt idx="859">
                  <c:v>5.1901249803233398</c:v>
                </c:pt>
                <c:pt idx="860">
                  <c:v>5.189687601865046</c:v>
                </c:pt>
                <c:pt idx="861">
                  <c:v>5.1892852980433988</c:v>
                </c:pt>
                <c:pt idx="862">
                  <c:v>5.1889152457431118</c:v>
                </c:pt>
                <c:pt idx="863">
                  <c:v>5.1885748490780692</c:v>
                </c:pt>
                <c:pt idx="864">
                  <c:v>5.1882617211018847</c:v>
                </c:pt>
                <c:pt idx="865">
                  <c:v>5.1879736669906293</c:v>
                </c:pt>
                <c:pt idx="866">
                  <c:v>5.1877086685791109</c:v>
                </c:pt>
                <c:pt idx="867">
                  <c:v>5.1874648701418273</c:v>
                </c:pt>
                <c:pt idx="868">
                  <c:v>5.1872405653183877</c:v>
                </c:pt>
                <c:pt idx="869">
                  <c:v>5.1870341850912958</c:v>
                </c:pt>
                <c:pt idx="870">
                  <c:v>5.1868442867313886</c:v>
                </c:pt>
                <c:pt idx="871">
                  <c:v>5.1866695436330374</c:v>
                </c:pt>
                <c:pt idx="872">
                  <c:v>5.1865087359675082</c:v>
                </c:pt>
                <c:pt idx="873">
                  <c:v>5.1863607420886151</c:v>
                </c:pt>
                <c:pt idx="874">
                  <c:v>5.1862245306301169</c:v>
                </c:pt>
                <c:pt idx="875">
                  <c:v>5.1860991532392093</c:v>
                </c:pt>
                <c:pt idx="876">
                  <c:v>5.1859837378948619</c:v>
                </c:pt>
                <c:pt idx="877">
                  <c:v>5.1858774827639671</c:v>
                </c:pt>
                <c:pt idx="878">
                  <c:v>5.1857796505519973</c:v>
                </c:pt>
                <c:pt idx="879">
                  <c:v>5.185689563308383</c:v>
                </c:pt>
                <c:pt idx="880">
                  <c:v>5.1856065976499748</c:v>
                </c:pt>
                <c:pt idx="881">
                  <c:v>5.1855301803689837</c:v>
                </c:pt>
                <c:pt idx="882">
                  <c:v>5.1854597843944275</c:v>
                </c:pt>
                <c:pt idx="883">
                  <c:v>5.1853949250786293</c:v>
                </c:pt>
                <c:pt idx="884">
                  <c:v>5.1853351567826262</c:v>
                </c:pt>
                <c:pt idx="885">
                  <c:v>5.1852800697363985</c:v>
                </c:pt>
                <c:pt idx="886">
                  <c:v>5.1852292871518264</c:v>
                </c:pt>
                <c:pt idx="887">
                  <c:v>5.1851824625680027</c:v>
                </c:pt>
                <c:pt idx="888">
                  <c:v>5.1851392774102472</c:v>
                </c:pt>
                <c:pt idx="889">
                  <c:v>5.1850994387455742</c:v>
                </c:pt>
                <c:pt idx="890">
                  <c:v>5.1850626772188209</c:v>
                </c:pt>
                <c:pt idx="891">
                  <c:v>5.1850287451548924</c:v>
                </c:pt>
                <c:pt idx="892">
                  <c:v>5.1849974148137727</c:v>
                </c:pt>
                <c:pt idx="893">
                  <c:v>5.1849684767859614</c:v>
                </c:pt>
                <c:pt idx="894">
                  <c:v>5.1849417385170797</c:v>
                </c:pt>
                <c:pt idx="895">
                  <c:v>5.1849170229512165</c:v>
                </c:pt>
                <c:pt idx="896">
                  <c:v>5.1848941672834759</c:v>
                </c:pt>
                <c:pt idx="897">
                  <c:v>5.1848730218129342</c:v>
                </c:pt>
                <c:pt idx="898">
                  <c:v>5.1848534488879192</c:v>
                </c:pt>
                <c:pt idx="899">
                  <c:v>5.184835321936176</c:v>
                </c:pt>
                <c:pt idx="900">
                  <c:v>5.1848185245730853</c:v>
                </c:pt>
                <c:pt idx="901">
                  <c:v>5.1848029497817043</c:v>
                </c:pt>
                <c:pt idx="902">
                  <c:v>5.184788499158743</c:v>
                </c:pt>
                <c:pt idx="903">
                  <c:v>5.1847750822212779</c:v>
                </c:pt>
                <c:pt idx="904">
                  <c:v>5.1847626157692455</c:v>
                </c:pt>
                <c:pt idx="905">
                  <c:v>5.184751023299258</c:v>
                </c:pt>
                <c:pt idx="906">
                  <c:v>5.1847402344655933</c:v>
                </c:pt>
                <c:pt idx="907">
                  <c:v>5.1847301845845672</c:v>
                </c:pt>
                <c:pt idx="908">
                  <c:v>5.184720814178811</c:v>
                </c:pt>
                <c:pt idx="909">
                  <c:v>5.1847120685582189</c:v>
                </c:pt>
                <c:pt idx="910">
                  <c:v>5.184703897434626</c:v>
                </c:pt>
                <c:pt idx="911">
                  <c:v>5.1846962545674975</c:v>
                </c:pt>
                <c:pt idx="912">
                  <c:v>5.1846890974381461</c:v>
                </c:pt>
                <c:pt idx="913">
                  <c:v>5.1846823869501648</c:v>
                </c:pt>
                <c:pt idx="914">
                  <c:v>5.184676087153961</c:v>
                </c:pt>
                <c:pt idx="915">
                  <c:v>5.1846701649934914</c:v>
                </c:pt>
                <c:pt idx="916">
                  <c:v>5.1846645900733481</c:v>
                </c:pt>
                <c:pt idx="917">
                  <c:v>5.1846593344446195</c:v>
                </c:pt>
                <c:pt idx="918">
                  <c:v>5.1846543724079615</c:v>
                </c:pt>
                <c:pt idx="919">
                  <c:v>5.1846496803325417</c:v>
                </c:pt>
                <c:pt idx="920">
                  <c:v>5.1846452364895441</c:v>
                </c:pt>
                <c:pt idx="921">
                  <c:v>5.1846410208990807</c:v>
                </c:pt>
                <c:pt idx="922">
                  <c:v>5.1846370151894172</c:v>
                </c:pt>
                <c:pt idx="923">
                  <c:v>5.1846332024675448</c:v>
                </c:pt>
                <c:pt idx="924">
                  <c:v>5.1846295672001457</c:v>
                </c:pt>
                <c:pt idx="925">
                  <c:v>5.1846260951041634</c:v>
                </c:pt>
                <c:pt idx="926">
                  <c:v>5.1846227730461685</c:v>
                </c:pt>
                <c:pt idx="927">
                  <c:v>5.184619588949821</c:v>
                </c:pt>
                <c:pt idx="928">
                  <c:v>5.1846165317107982</c:v>
                </c:pt>
                <c:pt idx="929">
                  <c:v>5.1846135911185431</c:v>
                </c:pt>
                <c:pt idx="930">
                  <c:v>5.184610757784335</c:v>
                </c:pt>
                <c:pt idx="931">
                  <c:v>5.1846080230751488</c:v>
                </c:pt>
                <c:pt idx="932">
                  <c:v>5.1846053790528108</c:v>
                </c:pt>
                <c:pt idx="933">
                  <c:v>5.184602818418095</c:v>
                </c:pt>
                <c:pt idx="934">
                  <c:v>5.1846003344592608</c:v>
                </c:pt>
                <c:pt idx="935">
                  <c:v>5.184597921004805</c:v>
                </c:pt>
                <c:pt idx="936">
                  <c:v>5.1845955723799486</c:v>
                </c:pt>
                <c:pt idx="937">
                  <c:v>5.1845932833666835</c:v>
                </c:pt>
                <c:pt idx="938">
                  <c:v>5.1845910491669791</c:v>
                </c:pt>
                <c:pt idx="939">
                  <c:v>5.1845888653689984</c:v>
                </c:pt>
                <c:pt idx="940">
                  <c:v>5.1845867279160096</c:v>
                </c:pt>
                <c:pt idx="941">
                  <c:v>5.1845846330777992</c:v>
                </c:pt>
                <c:pt idx="942">
                  <c:v>5.1845825774243952</c:v>
                </c:pt>
                <c:pt idx="943">
                  <c:v>5.1845805578018949</c:v>
                </c:pt>
                <c:pt idx="944">
                  <c:v>5.1845785713102623</c:v>
                </c:pt>
                <c:pt idx="945">
                  <c:v>5.1845766152828716</c:v>
                </c:pt>
                <c:pt idx="946">
                  <c:v>5.1845746872677339</c:v>
                </c:pt>
                <c:pt idx="947">
                  <c:v>5.1845727850102179</c:v>
                </c:pt>
                <c:pt idx="948">
                  <c:v>5.1845709064371599</c:v>
                </c:pt>
                <c:pt idx="949">
                  <c:v>5.1845690496422696</c:v>
                </c:pt>
                <c:pt idx="950">
                  <c:v>5.1845672128726834</c:v>
                </c:pt>
                <c:pt idx="951">
                  <c:v>5.1845653945166337</c:v>
                </c:pt>
                <c:pt idx="952">
                  <c:v>5.184563593092073</c:v>
                </c:pt>
                <c:pt idx="953">
                  <c:v>5.1845618072362507</c:v>
                </c:pt>
                <c:pt idx="954">
                  <c:v>5.1845600356960926</c:v>
                </c:pt>
                <c:pt idx="955">
                  <c:v>5.1845582773193932</c:v>
                </c:pt>
                <c:pt idx="956">
                  <c:v>5.1845565310466801</c:v>
                </c:pt>
                <c:pt idx="957">
                  <c:v>5.1845547959037566</c:v>
                </c:pt>
                <c:pt idx="958">
                  <c:v>5.1845530709948413</c:v>
                </c:pt>
                <c:pt idx="959">
                  <c:v>5.1845513554962546</c:v>
                </c:pt>
                <c:pt idx="960">
                  <c:v>5.184549648650604</c:v>
                </c:pt>
                <c:pt idx="961">
                  <c:v>5.1845479497614679</c:v>
                </c:pt>
                <c:pt idx="962">
                  <c:v>5.1845462581884805</c:v>
                </c:pt>
                <c:pt idx="963">
                  <c:v>5.1845445733428068</c:v>
                </c:pt>
                <c:pt idx="964">
                  <c:v>5.1845428946830188</c:v>
                </c:pt>
                <c:pt idx="965">
                  <c:v>5.1845412217112585</c:v>
                </c:pt>
                <c:pt idx="966">
                  <c:v>5.1845395539697474</c:v>
                </c:pt>
                <c:pt idx="967">
                  <c:v>5.1845378910375448</c:v>
                </c:pt>
                <c:pt idx="968">
                  <c:v>5.1845362325276003</c:v>
                </c:pt>
                <c:pt idx="969">
                  <c:v>5.1845345780840084</c:v>
                </c:pt>
                <c:pt idx="970">
                  <c:v>5.1845329273795135</c:v>
                </c:pt>
                <c:pt idx="971">
                  <c:v>5.1845312801132</c:v>
                </c:pt>
                <c:pt idx="972">
                  <c:v>5.1845296360083735</c:v>
                </c:pt>
                <c:pt idx="973">
                  <c:v>5.1845279948106091</c:v>
                </c:pt>
                <c:pt idx="974">
                  <c:v>5.1845263562859616</c:v>
                </c:pt>
                <c:pt idx="975">
                  <c:v>5.1845247202193168</c:v>
                </c:pt>
                <c:pt idx="976">
                  <c:v>5.1845230864128711</c:v>
                </c:pt>
                <c:pt idx="977">
                  <c:v>5.1845214546847433</c:v>
                </c:pt>
                <c:pt idx="978">
                  <c:v>5.184519824867694</c:v>
                </c:pt>
                <c:pt idx="979">
                  <c:v>5.1845181968079448</c:v>
                </c:pt>
                <c:pt idx="980">
                  <c:v>5.1845165703640879</c:v>
                </c:pt>
                <c:pt idx="981">
                  <c:v>5.1845149454061037</c:v>
                </c:pt>
                <c:pt idx="982">
                  <c:v>5.1845133218144372</c:v>
                </c:pt>
                <c:pt idx="983">
                  <c:v>5.1845116994791578</c:v>
                </c:pt>
                <c:pt idx="984">
                  <c:v>5.1845100782991747</c:v>
                </c:pt>
                <c:pt idx="985">
                  <c:v>5.1845084581815435</c:v>
                </c:pt>
                <c:pt idx="986">
                  <c:v>5.1845068390408002</c:v>
                </c:pt>
                <c:pt idx="987">
                  <c:v>5.1845052207983526</c:v>
                </c:pt>
                <c:pt idx="988">
                  <c:v>5.1845036033819367</c:v>
                </c:pt>
                <c:pt idx="989">
                  <c:v>5.1845019867251132</c:v>
                </c:pt>
                <c:pt idx="990">
                  <c:v>5.1845003707667736</c:v>
                </c:pt>
                <c:pt idx="991">
                  <c:v>5.1844987554507442</c:v>
                </c:pt>
                <c:pt idx="992">
                  <c:v>5.1844971407253615</c:v>
                </c:pt>
                <c:pt idx="993">
                  <c:v>5.1844955265431309</c:v>
                </c:pt>
                <c:pt idx="994">
                  <c:v>5.1844939128603711</c:v>
                </c:pt>
                <c:pt idx="995">
                  <c:v>5.1844922996369229</c:v>
                </c:pt>
                <c:pt idx="996">
                  <c:v>5.1844906868358587</c:v>
                </c:pt>
                <c:pt idx="997">
                  <c:v>5.1844890744232144</c:v>
                </c:pt>
                <c:pt idx="998">
                  <c:v>5.1844874623677724</c:v>
                </c:pt>
                <c:pt idx="999">
                  <c:v>5.1844858506408222</c:v>
                </c:pt>
                <c:pt idx="1000">
                  <c:v>5.1844842392159558</c:v>
                </c:pt>
                <c:pt idx="1001">
                  <c:v>5.1844826280689089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2-4F70-8EB9-1F920B50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1183"/>
        <c:axId val="182130783"/>
      </c:scatterChart>
      <c:valAx>
        <c:axId val="182141183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0783"/>
        <c:crosses val="autoZero"/>
        <c:crossBetween val="midCat"/>
      </c:valAx>
      <c:valAx>
        <c:axId val="18213078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2875540141127"/>
          <c:y val="3.8540313414731936E-2"/>
          <c:w val="0.66028029108849939"/>
          <c:h val="0.81166244697937429"/>
        </c:manualLayout>
      </c:layout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'vATPase 1'!$H$3:$H$527</c:f>
              <c:numCache>
                <c:formatCode>0</c:formatCode>
                <c:ptCount val="525"/>
                <c:pt idx="0">
                  <c:v>0</c:v>
                </c:pt>
                <c:pt idx="1">
                  <c:v>1.1600061768918977</c:v>
                </c:pt>
                <c:pt idx="2">
                  <c:v>2.6600061768918408</c:v>
                </c:pt>
                <c:pt idx="3">
                  <c:v>4.1600061768918408</c:v>
                </c:pt>
                <c:pt idx="4">
                  <c:v>5.6600061768918408</c:v>
                </c:pt>
                <c:pt idx="5">
                  <c:v>7.1600061768918408</c:v>
                </c:pt>
                <c:pt idx="6">
                  <c:v>8.6600061768918408</c:v>
                </c:pt>
                <c:pt idx="7">
                  <c:v>10.160006176891898</c:v>
                </c:pt>
                <c:pt idx="8">
                  <c:v>11.660006176891898</c:v>
                </c:pt>
                <c:pt idx="9">
                  <c:v>13.160006176891898</c:v>
                </c:pt>
                <c:pt idx="10">
                  <c:v>14.660006176891955</c:v>
                </c:pt>
                <c:pt idx="11">
                  <c:v>16.160006176891955</c:v>
                </c:pt>
                <c:pt idx="12">
                  <c:v>17.660006176892011</c:v>
                </c:pt>
                <c:pt idx="13">
                  <c:v>19.160006176892011</c:v>
                </c:pt>
                <c:pt idx="14">
                  <c:v>20.660006176892011</c:v>
                </c:pt>
                <c:pt idx="15">
                  <c:v>22.160006176892068</c:v>
                </c:pt>
                <c:pt idx="16">
                  <c:v>23.660006176892068</c:v>
                </c:pt>
                <c:pt idx="17">
                  <c:v>25.160006176892068</c:v>
                </c:pt>
                <c:pt idx="18">
                  <c:v>26.660006176892125</c:v>
                </c:pt>
                <c:pt idx="19">
                  <c:v>28.160006176892125</c:v>
                </c:pt>
                <c:pt idx="20">
                  <c:v>29.660006176892125</c:v>
                </c:pt>
                <c:pt idx="21">
                  <c:v>31.160006176892182</c:v>
                </c:pt>
                <c:pt idx="22">
                  <c:v>32.660006176892182</c:v>
                </c:pt>
                <c:pt idx="23">
                  <c:v>34.160006176892068</c:v>
                </c:pt>
                <c:pt idx="24">
                  <c:v>35.660006176892011</c:v>
                </c:pt>
                <c:pt idx="25">
                  <c:v>37.160006176891898</c:v>
                </c:pt>
                <c:pt idx="26">
                  <c:v>38.660006176891841</c:v>
                </c:pt>
                <c:pt idx="27">
                  <c:v>40.160006176891727</c:v>
                </c:pt>
                <c:pt idx="28">
                  <c:v>41.66000617689167</c:v>
                </c:pt>
                <c:pt idx="29">
                  <c:v>43.160006176891557</c:v>
                </c:pt>
                <c:pt idx="30">
                  <c:v>44.6600061768915</c:v>
                </c:pt>
                <c:pt idx="31">
                  <c:v>46.160006176891386</c:v>
                </c:pt>
                <c:pt idx="32">
                  <c:v>47.660006176891329</c:v>
                </c:pt>
                <c:pt idx="33">
                  <c:v>49.160006176891216</c:v>
                </c:pt>
                <c:pt idx="34">
                  <c:v>50.660006176891159</c:v>
                </c:pt>
                <c:pt idx="35">
                  <c:v>52.160006176891045</c:v>
                </c:pt>
                <c:pt idx="36">
                  <c:v>53.660006176890988</c:v>
                </c:pt>
                <c:pt idx="37">
                  <c:v>55.160006176890874</c:v>
                </c:pt>
                <c:pt idx="38">
                  <c:v>56.660006176890818</c:v>
                </c:pt>
                <c:pt idx="39">
                  <c:v>58.160006176890704</c:v>
                </c:pt>
                <c:pt idx="40">
                  <c:v>59.660006176890647</c:v>
                </c:pt>
                <c:pt idx="41">
                  <c:v>61.160006176890533</c:v>
                </c:pt>
                <c:pt idx="42">
                  <c:v>62.660006176890477</c:v>
                </c:pt>
                <c:pt idx="43">
                  <c:v>64.160006176890363</c:v>
                </c:pt>
                <c:pt idx="44">
                  <c:v>65.660006176890306</c:v>
                </c:pt>
                <c:pt idx="45">
                  <c:v>67.160006176890192</c:v>
                </c:pt>
                <c:pt idx="46">
                  <c:v>68.660006176890136</c:v>
                </c:pt>
                <c:pt idx="47">
                  <c:v>70.160006176890022</c:v>
                </c:pt>
                <c:pt idx="48">
                  <c:v>71.660006176889965</c:v>
                </c:pt>
                <c:pt idx="49">
                  <c:v>73.160006176889851</c:v>
                </c:pt>
                <c:pt idx="50">
                  <c:v>74.660006176889794</c:v>
                </c:pt>
                <c:pt idx="51">
                  <c:v>76.160006176889681</c:v>
                </c:pt>
                <c:pt idx="52">
                  <c:v>77.660006176889624</c:v>
                </c:pt>
                <c:pt idx="53">
                  <c:v>79.16000617688951</c:v>
                </c:pt>
                <c:pt idx="54">
                  <c:v>80.660006176889453</c:v>
                </c:pt>
                <c:pt idx="55">
                  <c:v>82.16000617688934</c:v>
                </c:pt>
                <c:pt idx="56">
                  <c:v>83.660006176889283</c:v>
                </c:pt>
                <c:pt idx="57">
                  <c:v>85.160006176889169</c:v>
                </c:pt>
                <c:pt idx="58">
                  <c:v>86.660006176889112</c:v>
                </c:pt>
                <c:pt idx="59">
                  <c:v>88.160006176888999</c:v>
                </c:pt>
                <c:pt idx="60">
                  <c:v>89.660006176888942</c:v>
                </c:pt>
                <c:pt idx="61">
                  <c:v>91.160006176888828</c:v>
                </c:pt>
                <c:pt idx="62">
                  <c:v>92.660006176888771</c:v>
                </c:pt>
                <c:pt idx="63">
                  <c:v>94.160006176888658</c:v>
                </c:pt>
                <c:pt idx="64">
                  <c:v>95.660006176888601</c:v>
                </c:pt>
                <c:pt idx="65">
                  <c:v>97.160006176888487</c:v>
                </c:pt>
                <c:pt idx="66">
                  <c:v>98.66000617688843</c:v>
                </c:pt>
                <c:pt idx="67">
                  <c:v>100.16000617688832</c:v>
                </c:pt>
                <c:pt idx="68">
                  <c:v>101.66000617688826</c:v>
                </c:pt>
                <c:pt idx="69">
                  <c:v>103.16000617688815</c:v>
                </c:pt>
                <c:pt idx="70">
                  <c:v>104.66000617688809</c:v>
                </c:pt>
                <c:pt idx="71">
                  <c:v>106.16000617688798</c:v>
                </c:pt>
                <c:pt idx="72">
                  <c:v>107.66000617688792</c:v>
                </c:pt>
                <c:pt idx="73">
                  <c:v>109.1600061768878</c:v>
                </c:pt>
                <c:pt idx="74">
                  <c:v>110.66000617688775</c:v>
                </c:pt>
                <c:pt idx="75">
                  <c:v>112.16000617688763</c:v>
                </c:pt>
                <c:pt idx="76">
                  <c:v>113.66000617688758</c:v>
                </c:pt>
                <c:pt idx="77">
                  <c:v>115.16000617688746</c:v>
                </c:pt>
                <c:pt idx="78">
                  <c:v>116.66000617688741</c:v>
                </c:pt>
                <c:pt idx="79">
                  <c:v>118.16000617688729</c:v>
                </c:pt>
                <c:pt idx="80">
                  <c:v>119.66000617688724</c:v>
                </c:pt>
                <c:pt idx="81">
                  <c:v>121.16000617688712</c:v>
                </c:pt>
                <c:pt idx="82">
                  <c:v>122.66000617688707</c:v>
                </c:pt>
                <c:pt idx="83">
                  <c:v>124.16000617688695</c:v>
                </c:pt>
                <c:pt idx="84">
                  <c:v>125.6600061768869</c:v>
                </c:pt>
                <c:pt idx="85">
                  <c:v>127.16000617688678</c:v>
                </c:pt>
                <c:pt idx="86">
                  <c:v>128.6600061768869</c:v>
                </c:pt>
                <c:pt idx="87">
                  <c:v>130.16000617688724</c:v>
                </c:pt>
                <c:pt idx="88">
                  <c:v>131.66000617688758</c:v>
                </c:pt>
                <c:pt idx="89">
                  <c:v>133.16000617688792</c:v>
                </c:pt>
                <c:pt idx="90">
                  <c:v>134.66000617688826</c:v>
                </c:pt>
                <c:pt idx="91">
                  <c:v>136.1600061768886</c:v>
                </c:pt>
                <c:pt idx="92">
                  <c:v>137.66000617688894</c:v>
                </c:pt>
                <c:pt idx="93">
                  <c:v>139.16000617688928</c:v>
                </c:pt>
                <c:pt idx="94">
                  <c:v>140.66000617688962</c:v>
                </c:pt>
                <c:pt idx="95">
                  <c:v>142.16000617688996</c:v>
                </c:pt>
                <c:pt idx="96">
                  <c:v>143.66000617689031</c:v>
                </c:pt>
                <c:pt idx="97">
                  <c:v>145.16000617689065</c:v>
                </c:pt>
                <c:pt idx="98">
                  <c:v>146.66000617689099</c:v>
                </c:pt>
                <c:pt idx="99">
                  <c:v>148.16000617689133</c:v>
                </c:pt>
                <c:pt idx="100">
                  <c:v>149.66000617689167</c:v>
                </c:pt>
                <c:pt idx="101">
                  <c:v>151.16000617689201</c:v>
                </c:pt>
                <c:pt idx="102">
                  <c:v>152.66000617689235</c:v>
                </c:pt>
                <c:pt idx="103">
                  <c:v>154.16000617689269</c:v>
                </c:pt>
                <c:pt idx="104">
                  <c:v>155.66000617689303</c:v>
                </c:pt>
                <c:pt idx="105">
                  <c:v>157.16000617689338</c:v>
                </c:pt>
                <c:pt idx="106">
                  <c:v>158.66000617689372</c:v>
                </c:pt>
                <c:pt idx="107">
                  <c:v>160.16000617689406</c:v>
                </c:pt>
                <c:pt idx="108">
                  <c:v>161.6600061768944</c:v>
                </c:pt>
                <c:pt idx="109">
                  <c:v>163.16000617689474</c:v>
                </c:pt>
                <c:pt idx="110">
                  <c:v>164.66000617689508</c:v>
                </c:pt>
                <c:pt idx="111">
                  <c:v>166.16000617689542</c:v>
                </c:pt>
                <c:pt idx="112">
                  <c:v>167.66000617689576</c:v>
                </c:pt>
                <c:pt idx="113">
                  <c:v>169.1600061768961</c:v>
                </c:pt>
                <c:pt idx="114">
                  <c:v>170.66000617689645</c:v>
                </c:pt>
                <c:pt idx="115">
                  <c:v>172.16000617689679</c:v>
                </c:pt>
                <c:pt idx="116">
                  <c:v>173.66000617689713</c:v>
                </c:pt>
                <c:pt idx="117">
                  <c:v>175.16000617689747</c:v>
                </c:pt>
                <c:pt idx="118">
                  <c:v>176.66000617689781</c:v>
                </c:pt>
                <c:pt idx="119">
                  <c:v>178.16000617689815</c:v>
                </c:pt>
                <c:pt idx="120">
                  <c:v>179.66000617689849</c:v>
                </c:pt>
                <c:pt idx="121">
                  <c:v>181.16000617689883</c:v>
                </c:pt>
                <c:pt idx="122">
                  <c:v>182.66000617689917</c:v>
                </c:pt>
                <c:pt idx="123">
                  <c:v>184.16000617689951</c:v>
                </c:pt>
                <c:pt idx="124">
                  <c:v>185.66000617689986</c:v>
                </c:pt>
                <c:pt idx="125">
                  <c:v>187.1600061769002</c:v>
                </c:pt>
                <c:pt idx="126">
                  <c:v>188.66000617690054</c:v>
                </c:pt>
                <c:pt idx="127">
                  <c:v>190.16000617690088</c:v>
                </c:pt>
                <c:pt idx="128">
                  <c:v>191.66000617690122</c:v>
                </c:pt>
                <c:pt idx="129">
                  <c:v>193.16000617690156</c:v>
                </c:pt>
                <c:pt idx="130">
                  <c:v>194.6600061769019</c:v>
                </c:pt>
                <c:pt idx="131">
                  <c:v>196.16000617690224</c:v>
                </c:pt>
                <c:pt idx="132">
                  <c:v>197.66000617690258</c:v>
                </c:pt>
                <c:pt idx="133">
                  <c:v>199.16000617690293</c:v>
                </c:pt>
                <c:pt idx="134">
                  <c:v>200.66000617690327</c:v>
                </c:pt>
                <c:pt idx="135">
                  <c:v>202.16000617690361</c:v>
                </c:pt>
                <c:pt idx="136">
                  <c:v>203.66000617690395</c:v>
                </c:pt>
                <c:pt idx="137">
                  <c:v>205.16000617690429</c:v>
                </c:pt>
                <c:pt idx="138">
                  <c:v>206.66000617690463</c:v>
                </c:pt>
                <c:pt idx="139">
                  <c:v>208.16000617690497</c:v>
                </c:pt>
                <c:pt idx="140">
                  <c:v>209.66000617690531</c:v>
                </c:pt>
                <c:pt idx="141">
                  <c:v>211.16000617690565</c:v>
                </c:pt>
                <c:pt idx="142">
                  <c:v>212.66000617690599</c:v>
                </c:pt>
                <c:pt idx="143">
                  <c:v>214.16000617690634</c:v>
                </c:pt>
                <c:pt idx="144">
                  <c:v>215.66000617690668</c:v>
                </c:pt>
                <c:pt idx="145">
                  <c:v>217.16000617690702</c:v>
                </c:pt>
                <c:pt idx="146">
                  <c:v>218.66000617690736</c:v>
                </c:pt>
                <c:pt idx="147">
                  <c:v>220.1600061769077</c:v>
                </c:pt>
                <c:pt idx="148">
                  <c:v>221.66000617690804</c:v>
                </c:pt>
                <c:pt idx="149">
                  <c:v>223.16000617690838</c:v>
                </c:pt>
                <c:pt idx="150">
                  <c:v>224.66000617690872</c:v>
                </c:pt>
                <c:pt idx="151">
                  <c:v>226.16000617690906</c:v>
                </c:pt>
                <c:pt idx="152">
                  <c:v>227.66000617690941</c:v>
                </c:pt>
                <c:pt idx="153">
                  <c:v>229.16000617690975</c:v>
                </c:pt>
                <c:pt idx="154">
                  <c:v>230.66000617691009</c:v>
                </c:pt>
                <c:pt idx="155">
                  <c:v>232.16000617691043</c:v>
                </c:pt>
                <c:pt idx="156">
                  <c:v>233.66000617691077</c:v>
                </c:pt>
                <c:pt idx="157">
                  <c:v>235.16000617691111</c:v>
                </c:pt>
                <c:pt idx="158">
                  <c:v>236.66000617691145</c:v>
                </c:pt>
                <c:pt idx="159">
                  <c:v>238.16000617691179</c:v>
                </c:pt>
                <c:pt idx="160">
                  <c:v>239.66000617691213</c:v>
                </c:pt>
                <c:pt idx="161">
                  <c:v>241.16000617691247</c:v>
                </c:pt>
                <c:pt idx="162">
                  <c:v>242.66000617691282</c:v>
                </c:pt>
                <c:pt idx="163">
                  <c:v>244.16000617691316</c:v>
                </c:pt>
                <c:pt idx="164">
                  <c:v>245.6600061769135</c:v>
                </c:pt>
                <c:pt idx="165">
                  <c:v>247.16000617691384</c:v>
                </c:pt>
                <c:pt idx="166">
                  <c:v>248.66000617691418</c:v>
                </c:pt>
                <c:pt idx="167">
                  <c:v>250.16000617691452</c:v>
                </c:pt>
                <c:pt idx="168">
                  <c:v>251.66000617691486</c:v>
                </c:pt>
                <c:pt idx="169">
                  <c:v>253.1600061769152</c:v>
                </c:pt>
                <c:pt idx="170">
                  <c:v>254.66000617691554</c:v>
                </c:pt>
                <c:pt idx="171">
                  <c:v>256.16000617691589</c:v>
                </c:pt>
                <c:pt idx="172">
                  <c:v>257.66000617691611</c:v>
                </c:pt>
                <c:pt idx="173">
                  <c:v>259.16000617691657</c:v>
                </c:pt>
                <c:pt idx="174">
                  <c:v>260.6600061769168</c:v>
                </c:pt>
                <c:pt idx="175">
                  <c:v>262.16000617691725</c:v>
                </c:pt>
                <c:pt idx="176">
                  <c:v>263.66000617691748</c:v>
                </c:pt>
                <c:pt idx="177">
                  <c:v>265.16000617691793</c:v>
                </c:pt>
                <c:pt idx="178">
                  <c:v>266.66000617691816</c:v>
                </c:pt>
                <c:pt idx="179">
                  <c:v>268.16000617691861</c:v>
                </c:pt>
                <c:pt idx="180">
                  <c:v>269.66000617691884</c:v>
                </c:pt>
                <c:pt idx="181">
                  <c:v>271.1600061769193</c:v>
                </c:pt>
                <c:pt idx="182">
                  <c:v>272.66000617691952</c:v>
                </c:pt>
                <c:pt idx="183">
                  <c:v>274.16000617691998</c:v>
                </c:pt>
                <c:pt idx="184">
                  <c:v>275.66000617692021</c:v>
                </c:pt>
                <c:pt idx="185">
                  <c:v>277.16000617692066</c:v>
                </c:pt>
                <c:pt idx="186">
                  <c:v>278.66000617692089</c:v>
                </c:pt>
                <c:pt idx="187">
                  <c:v>280.16000617692134</c:v>
                </c:pt>
                <c:pt idx="188">
                  <c:v>281.66000617692157</c:v>
                </c:pt>
                <c:pt idx="189">
                  <c:v>283.16000617692202</c:v>
                </c:pt>
                <c:pt idx="190">
                  <c:v>284.66000617692225</c:v>
                </c:pt>
                <c:pt idx="191">
                  <c:v>286.16000617692271</c:v>
                </c:pt>
                <c:pt idx="192">
                  <c:v>287.66000617692293</c:v>
                </c:pt>
                <c:pt idx="193">
                  <c:v>289.16000617692339</c:v>
                </c:pt>
                <c:pt idx="194">
                  <c:v>290.66000617692362</c:v>
                </c:pt>
                <c:pt idx="195">
                  <c:v>292.16000617692407</c:v>
                </c:pt>
                <c:pt idx="196">
                  <c:v>293.6600061769243</c:v>
                </c:pt>
                <c:pt idx="197">
                  <c:v>295.16000617692475</c:v>
                </c:pt>
                <c:pt idx="198">
                  <c:v>296.66000617692498</c:v>
                </c:pt>
                <c:pt idx="199">
                  <c:v>298.16000617692544</c:v>
                </c:pt>
                <c:pt idx="200">
                  <c:v>299.66000617692566</c:v>
                </c:pt>
              </c:numCache>
            </c:numRef>
          </c:xVal>
          <c:yVal>
            <c:numRef>
              <c:f>'vATPase 1'!$I$3:$I$527</c:f>
              <c:numCache>
                <c:formatCode>0.000</c:formatCode>
                <c:ptCount val="525"/>
                <c:pt idx="0">
                  <c:v>7.963657878051432</c:v>
                </c:pt>
                <c:pt idx="1">
                  <c:v>7.9126238208008148</c:v>
                </c:pt>
                <c:pt idx="2">
                  <c:v>7.8413680992137609</c:v>
                </c:pt>
                <c:pt idx="3">
                  <c:v>7.7737439424231454</c:v>
                </c:pt>
                <c:pt idx="4">
                  <c:v>7.7095647494501902</c:v>
                </c:pt>
                <c:pt idx="5">
                  <c:v>7.6486549943196351</c:v>
                </c:pt>
                <c:pt idx="6">
                  <c:v>7.5908481165837154</c:v>
                </c:pt>
                <c:pt idx="7">
                  <c:v>7.5359860414944553</c:v>
                </c:pt>
                <c:pt idx="8">
                  <c:v>7.48391874735856</c:v>
                </c:pt>
                <c:pt idx="9">
                  <c:v>7.4345038552728964</c:v>
                </c:pt>
                <c:pt idx="10">
                  <c:v>7.3876062397657858</c:v>
                </c:pt>
                <c:pt idx="11">
                  <c:v>7.3430976592740755</c:v>
                </c:pt>
                <c:pt idx="12">
                  <c:v>7.3008564054454137</c:v>
                </c:pt>
                <c:pt idx="13">
                  <c:v>7.2607669703066664</c:v>
                </c:pt>
                <c:pt idx="14">
                  <c:v>7.2227197303882713</c:v>
                </c:pt>
                <c:pt idx="15">
                  <c:v>7.1866106469407613</c:v>
                </c:pt>
                <c:pt idx="16">
                  <c:v>7.1523409814236345</c:v>
                </c:pt>
                <c:pt idx="17">
                  <c:v>7.1198170254884889</c:v>
                </c:pt>
                <c:pt idx="18">
                  <c:v>7.0889498447180879</c:v>
                </c:pt>
                <c:pt idx="19">
                  <c:v>7.0596550354204917</c:v>
                </c:pt>
                <c:pt idx="20">
                  <c:v>7.0318524938132319</c:v>
                </c:pt>
                <c:pt idx="21">
                  <c:v>7.0054661969662835</c:v>
                </c:pt>
                <c:pt idx="22">
                  <c:v>6.980423994904811</c:v>
                </c:pt>
                <c:pt idx="23">
                  <c:v>6.9566574133031445</c:v>
                </c:pt>
                <c:pt idx="24">
                  <c:v>6.9341014662304339</c:v>
                </c:pt>
                <c:pt idx="25">
                  <c:v>6.9126944784358804</c:v>
                </c:pt>
                <c:pt idx="26">
                  <c:v>6.8923779166875736</c:v>
                </c:pt>
                <c:pt idx="27">
                  <c:v>6.8730962297037239</c:v>
                </c:pt>
                <c:pt idx="28">
                  <c:v>6.8547966962384752</c:v>
                </c:pt>
                <c:pt idx="29">
                  <c:v>6.8374292809069805</c:v>
                </c:pt>
                <c:pt idx="30">
                  <c:v>6.8209464973553695</c:v>
                </c:pt>
                <c:pt idx="31">
                  <c:v>6.8053032784014542</c:v>
                </c:pt>
                <c:pt idx="32">
                  <c:v>6.7904568527911007</c:v>
                </c:pt>
                <c:pt idx="33">
                  <c:v>6.7763666282331627</c:v>
                </c:pt>
                <c:pt idx="34">
                  <c:v>6.7629940803931525</c:v>
                </c:pt>
                <c:pt idx="35">
                  <c:v>6.7503026475420933</c:v>
                </c:pt>
                <c:pt idx="36">
                  <c:v>6.7382576305724218</c:v>
                </c:pt>
                <c:pt idx="37">
                  <c:v>6.7268260981075665</c:v>
                </c:pt>
                <c:pt idx="38">
                  <c:v>6.7159767964456432</c:v>
                </c:pt>
                <c:pt idx="39">
                  <c:v>6.7056800640910454</c:v>
                </c:pt>
                <c:pt idx="40">
                  <c:v>6.6959077506401998</c:v>
                </c:pt>
                <c:pt idx="41">
                  <c:v>6.6866331397996319</c:v>
                </c:pt>
                <c:pt idx="42">
                  <c:v>6.6778308763258369</c:v>
                </c:pt>
                <c:pt idx="43">
                  <c:v>6.6694768966872049</c:v>
                </c:pt>
                <c:pt idx="44">
                  <c:v>6.6615483632582944</c:v>
                </c:pt>
                <c:pt idx="45">
                  <c:v>6.6540236018665855</c:v>
                </c:pt>
                <c:pt idx="46">
                  <c:v>6.6468820425208781</c:v>
                </c:pt>
                <c:pt idx="47">
                  <c:v>6.6401041631592461</c:v>
                </c:pt>
                <c:pt idx="48">
                  <c:v>6.6336714362627411</c:v>
                </c:pt>
                <c:pt idx="49">
                  <c:v>6.6275662781888292</c:v>
                </c:pt>
                <c:pt idx="50">
                  <c:v>6.6217720010860122</c:v>
                </c:pt>
                <c:pt idx="51">
                  <c:v>6.6162727672581561</c:v>
                </c:pt>
                <c:pt idx="52">
                  <c:v>6.6110535458536734</c:v>
                </c:pt>
                <c:pt idx="53">
                  <c:v>6.6061000717612091</c:v>
                </c:pt>
                <c:pt idx="54">
                  <c:v>6.6013988065992946</c:v>
                </c:pt>
                <c:pt idx="55">
                  <c:v>6.5969369016934456</c:v>
                </c:pt>
                <c:pt idx="56">
                  <c:v>6.5927021629393208</c:v>
                </c:pt>
                <c:pt idx="57">
                  <c:v>6.5886830174559368</c:v>
                </c:pt>
                <c:pt idx="58">
                  <c:v>6.5848684819377095</c:v>
                </c:pt>
                <c:pt idx="59">
                  <c:v>6.5812481326187937</c:v>
                </c:pt>
                <c:pt idx="60">
                  <c:v>6.5778120767675734</c:v>
                </c:pt>
                <c:pt idx="61">
                  <c:v>6.574550925633349</c:v>
                </c:pt>
                <c:pt idx="62">
                  <c:v>6.5714557687712567</c:v>
                </c:pt>
                <c:pt idx="63">
                  <c:v>6.5685181496751799</c:v>
                </c:pt>
                <c:pt idx="64">
                  <c:v>6.5657300426520386</c:v>
                </c:pt>
                <c:pt idx="65">
                  <c:v>6.5630838308741959</c:v>
                </c:pt>
                <c:pt idx="66">
                  <c:v>6.5605722855500082</c:v>
                </c:pt>
                <c:pt idx="67">
                  <c:v>6.5581885461554732</c:v>
                </c:pt>
                <c:pt idx="68">
                  <c:v>6.5559261016730206</c:v>
                </c:pt>
                <c:pt idx="69">
                  <c:v>6.5537787727860373</c:v>
                </c:pt>
                <c:pt idx="70">
                  <c:v>6.5517406949805093</c:v>
                </c:pt>
                <c:pt idx="71">
                  <c:v>6.5498063025075579</c:v>
                </c:pt>
                <c:pt idx="72">
                  <c:v>6.5479703131629563</c:v>
                </c:pt>
                <c:pt idx="73">
                  <c:v>6.546227713842085</c:v>
                </c:pt>
                <c:pt idx="74">
                  <c:v>6.5445737468307623</c:v>
                </c:pt>
                <c:pt idx="75">
                  <c:v>6.5430038967944926</c:v>
                </c:pt>
                <c:pt idx="76">
                  <c:v>6.5415138784305338</c:v>
                </c:pt>
                <c:pt idx="77">
                  <c:v>6.5400996247490415</c:v>
                </c:pt>
                <c:pt idx="78">
                  <c:v>6.5387572759511983</c:v>
                </c:pt>
                <c:pt idx="79">
                  <c:v>6.5374831688739574</c:v>
                </c:pt>
                <c:pt idx="80">
                  <c:v>6.5362738269725362</c:v>
                </c:pt>
                <c:pt idx="81">
                  <c:v>6.5351259508132094</c:v>
                </c:pt>
                <c:pt idx="82">
                  <c:v>6.5340364090504792</c:v>
                </c:pt>
                <c:pt idx="83">
                  <c:v>6.5330022298638761</c:v>
                </c:pt>
                <c:pt idx="84">
                  <c:v>6.5320205928310413</c:v>
                </c:pt>
                <c:pt idx="85">
                  <c:v>6.5310888212148042</c:v>
                </c:pt>
                <c:pt idx="86">
                  <c:v>6.5302043746432199</c:v>
                </c:pt>
                <c:pt idx="87">
                  <c:v>6.5293648421624741</c:v>
                </c:pt>
                <c:pt idx="88">
                  <c:v>6.5285679356437605</c:v>
                </c:pt>
                <c:pt idx="89">
                  <c:v>6.5278114835259959</c:v>
                </c:pt>
                <c:pt idx="90">
                  <c:v>6.5270934248773376</c:v>
                </c:pt>
                <c:pt idx="91">
                  <c:v>6.526411803759224</c:v>
                </c:pt>
                <c:pt idx="92">
                  <c:v>6.5257647638775262</c:v>
                </c:pt>
                <c:pt idx="93">
                  <c:v>6.525150543506224</c:v>
                </c:pt>
                <c:pt idx="94">
                  <c:v>6.5245674706696546</c:v>
                </c:pt>
                <c:pt idx="95">
                  <c:v>6.5240139585702419</c:v>
                </c:pt>
                <c:pt idx="96">
                  <c:v>6.5234885012491217</c:v>
                </c:pt>
                <c:pt idx="97">
                  <c:v>6.5229896694678393</c:v>
                </c:pt>
                <c:pt idx="98">
                  <c:v>6.5225161067998849</c:v>
                </c:pt>
                <c:pt idx="99">
                  <c:v>6.5220665259213053</c:v>
                </c:pt>
                <c:pt idx="100">
                  <c:v>6.5216397050903048</c:v>
                </c:pt>
                <c:pt idx="101">
                  <c:v>6.5212344848061994</c:v>
                </c:pt>
                <c:pt idx="102">
                  <c:v>6.5208497646385544</c:v>
                </c:pt>
                <c:pt idx="103">
                  <c:v>6.5204845002178935</c:v>
                </c:pt>
                <c:pt idx="104">
                  <c:v>6.520137700379693</c:v>
                </c:pt>
                <c:pt idx="105">
                  <c:v>6.5198084244538705</c:v>
                </c:pt>
                <c:pt idx="106">
                  <c:v>6.5194957796923783</c:v>
                </c:pt>
                <c:pt idx="107">
                  <c:v>6.5191989188278239</c:v>
                </c:pt>
                <c:pt idx="108">
                  <c:v>6.5189170377564842</c:v>
                </c:pt>
                <c:pt idx="109">
                  <c:v>6.5186493733393593</c:v>
                </c:pt>
                <c:pt idx="110">
                  <c:v>6.5183952013152329</c:v>
                </c:pt>
                <c:pt idx="111">
                  <c:v>6.5181538343200573</c:v>
                </c:pt>
                <c:pt idx="112">
                  <c:v>6.5179246200072463</c:v>
                </c:pt>
                <c:pt idx="113">
                  <c:v>6.5177069392637312</c:v>
                </c:pt>
                <c:pt idx="114">
                  <c:v>6.5175002045168915</c:v>
                </c:pt>
                <c:pt idx="115">
                  <c:v>6.5173038581277423</c:v>
                </c:pt>
                <c:pt idx="116">
                  <c:v>6.5171173708659635</c:v>
                </c:pt>
                <c:pt idx="117">
                  <c:v>6.5169402404626533</c:v>
                </c:pt>
                <c:pt idx="118">
                  <c:v>6.5167719902367791</c:v>
                </c:pt>
                <c:pt idx="119">
                  <c:v>6.5166121677916129</c:v>
                </c:pt>
                <c:pt idx="120">
                  <c:v>6.5164603437775916</c:v>
                </c:pt>
                <c:pt idx="121">
                  <c:v>6.5163161107181677</c:v>
                </c:pt>
                <c:pt idx="122">
                  <c:v>6.5161790818955145</c:v>
                </c:pt>
                <c:pt idx="123">
                  <c:v>6.5160488902929803</c:v>
                </c:pt>
                <c:pt idx="124">
                  <c:v>6.5159251875914075</c:v>
                </c:pt>
                <c:pt idx="125">
                  <c:v>6.5158076432166245</c:v>
                </c:pt>
                <c:pt idx="126">
                  <c:v>6.5156959434354018</c:v>
                </c:pt>
                <c:pt idx="127">
                  <c:v>6.5155897904975175</c:v>
                </c:pt>
                <c:pt idx="128">
                  <c:v>6.5154889018215076</c:v>
                </c:pt>
                <c:pt idx="129">
                  <c:v>6.5153930092218957</c:v>
                </c:pt>
                <c:pt idx="130">
                  <c:v>6.5153018581757998</c:v>
                </c:pt>
                <c:pt idx="131">
                  <c:v>6.5152152071268965</c:v>
                </c:pt>
                <c:pt idx="132">
                  <c:v>6.515132826824841</c:v>
                </c:pt>
                <c:pt idx="133">
                  <c:v>6.5150544996983486</c:v>
                </c:pt>
                <c:pt idx="134">
                  <c:v>6.5149800192602134</c:v>
                </c:pt>
                <c:pt idx="135">
                  <c:v>6.5149091895426317</c:v>
                </c:pt>
                <c:pt idx="136">
                  <c:v>6.5148418245612856</c:v>
                </c:pt>
                <c:pt idx="137">
                  <c:v>6.5147777478067548</c:v>
                </c:pt>
                <c:pt idx="138">
                  <c:v>6.5147167917618107</c:v>
                </c:pt>
                <c:pt idx="139">
                  <c:v>6.5146587974433237</c:v>
                </c:pt>
                <c:pt idx="140">
                  <c:v>6.5146036139674823</c:v>
                </c:pt>
                <c:pt idx="141">
                  <c:v>6.5145510981371917</c:v>
                </c:pt>
                <c:pt idx="142">
                  <c:v>6.5145011140504696</c:v>
                </c:pt>
                <c:pt idx="143">
                  <c:v>6.5144535327287985</c:v>
                </c:pt>
                <c:pt idx="144">
                  <c:v>6.5144082317644214</c:v>
                </c:pt>
                <c:pt idx="145">
                  <c:v>6.5143650949855809</c:v>
                </c:pt>
                <c:pt idx="146">
                  <c:v>6.5143240121388537</c:v>
                </c:pt>
                <c:pt idx="147">
                  <c:v>6.5142848785876142</c:v>
                </c:pt>
                <c:pt idx="148">
                  <c:v>6.5142475950259158</c:v>
                </c:pt>
                <c:pt idx="149">
                  <c:v>6.514212067206909</c:v>
                </c:pt>
                <c:pt idx="150">
                  <c:v>6.5141782056850985</c:v>
                </c:pt>
                <c:pt idx="151">
                  <c:v>6.514145925571766</c:v>
                </c:pt>
                <c:pt idx="152">
                  <c:v>6.5141151463028004</c:v>
                </c:pt>
                <c:pt idx="153">
                  <c:v>6.5140857914183981</c:v>
                </c:pt>
                <c:pt idx="154">
                  <c:v>6.514057788353969</c:v>
                </c:pt>
                <c:pt idx="155">
                  <c:v>6.5140310682416942</c:v>
                </c:pt>
                <c:pt idx="156">
                  <c:v>6.5140055657221918</c:v>
                </c:pt>
                <c:pt idx="157">
                  <c:v>6.5139812187657959</c:v>
                </c:pt>
                <c:pt idx="158">
                  <c:v>6.5139579685029014</c:v>
                </c:pt>
                <c:pt idx="159">
                  <c:v>6.5139357590629983</c:v>
                </c:pt>
                <c:pt idx="160">
                  <c:v>6.5139145374218712</c:v>
                </c:pt>
                <c:pt idx="161">
                  <c:v>6.5138942532566002</c:v>
                </c:pt>
                <c:pt idx="162">
                  <c:v>6.513874858807954</c:v>
                </c:pt>
                <c:pt idx="163">
                  <c:v>6.5138563087497579</c:v>
                </c:pt>
                <c:pt idx="164">
                  <c:v>6.5138385600649737</c:v>
                </c:pt>
                <c:pt idx="165">
                  <c:v>6.5138215719280463</c:v>
                </c:pt>
                <c:pt idx="166">
                  <c:v>6.5138053055932525</c:v>
                </c:pt>
                <c:pt idx="167">
                  <c:v>6.5137897242887561</c:v>
                </c:pt>
                <c:pt idx="168">
                  <c:v>6.5137747931160543</c:v>
                </c:pt>
                <c:pt idx="169">
                  <c:v>6.5137604789545209</c:v>
                </c:pt>
                <c:pt idx="170">
                  <c:v>6.5137467503708582</c:v>
                </c:pt>
                <c:pt idx="171">
                  <c:v>6.5137335775331158</c:v>
                </c:pt>
                <c:pt idx="172">
                  <c:v>6.5137209321291181</c:v>
                </c:pt>
                <c:pt idx="173">
                  <c:v>6.5137087872890431</c:v>
                </c:pt>
                <c:pt idx="174">
                  <c:v>6.5136971175119447</c:v>
                </c:pt>
                <c:pt idx="175">
                  <c:v>6.5136858985960098</c:v>
                </c:pt>
                <c:pt idx="176">
                  <c:v>6.5136751075723653</c:v>
                </c:pt>
                <c:pt idx="177">
                  <c:v>6.513664722642293</c:v>
                </c:pt>
                <c:pt idx="178">
                  <c:v>6.5136547231175941</c:v>
                </c:pt>
                <c:pt idx="179">
                  <c:v>6.5136450893640223</c:v>
                </c:pt>
                <c:pt idx="180">
                  <c:v>6.5136358027475847</c:v>
                </c:pt>
                <c:pt idx="181">
                  <c:v>6.5136268455835982</c:v>
                </c:pt>
                <c:pt idx="182">
                  <c:v>6.5136182010883106</c:v>
                </c:pt>
                <c:pt idx="183">
                  <c:v>6.5136098533330076</c:v>
                </c:pt>
                <c:pt idx="184">
                  <c:v>6.513601787200467</c:v>
                </c:pt>
                <c:pt idx="185">
                  <c:v>6.5135939883435992</c:v>
                </c:pt>
                <c:pt idx="186">
                  <c:v>6.5135864431462229</c:v>
                </c:pt>
                <c:pt idx="187">
                  <c:v>6.5135791386858317</c:v>
                </c:pt>
                <c:pt idx="188">
                  <c:v>6.5135720626982421</c:v>
                </c:pt>
                <c:pt idx="189">
                  <c:v>6.5135652035440676</c:v>
                </c:pt>
                <c:pt idx="190">
                  <c:v>6.5135585501768913</c:v>
                </c:pt>
                <c:pt idx="191">
                  <c:v>6.5135520921130414</c:v>
                </c:pt>
                <c:pt idx="192">
                  <c:v>6.5135458194029363</c:v>
                </c:pt>
                <c:pt idx="193">
                  <c:v>6.5135397226038769</c:v>
                </c:pt>
                <c:pt idx="194">
                  <c:v>6.5135337927542096</c:v>
                </c:pt>
                <c:pt idx="195">
                  <c:v>6.5135280213488347</c:v>
                </c:pt>
                <c:pt idx="196">
                  <c:v>6.5135224003159387</c:v>
                </c:pt>
                <c:pt idx="197">
                  <c:v>6.5135169219949205</c:v>
                </c:pt>
                <c:pt idx="198">
                  <c:v>6.5135115791154501</c:v>
                </c:pt>
                <c:pt idx="199">
                  <c:v>6.5135063647775766</c:v>
                </c:pt>
                <c:pt idx="200">
                  <c:v>6.5135012724328689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3-4398-82FD-1430817018F0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'vATPase 1'!$H$3:$H$527</c:f>
              <c:numCache>
                <c:formatCode>0</c:formatCode>
                <c:ptCount val="525"/>
                <c:pt idx="0">
                  <c:v>0</c:v>
                </c:pt>
                <c:pt idx="1">
                  <c:v>1.1600061768918977</c:v>
                </c:pt>
                <c:pt idx="2">
                  <c:v>2.6600061768918408</c:v>
                </c:pt>
                <c:pt idx="3">
                  <c:v>4.1600061768918408</c:v>
                </c:pt>
                <c:pt idx="4">
                  <c:v>5.6600061768918408</c:v>
                </c:pt>
                <c:pt idx="5">
                  <c:v>7.1600061768918408</c:v>
                </c:pt>
                <c:pt idx="6">
                  <c:v>8.6600061768918408</c:v>
                </c:pt>
                <c:pt idx="7">
                  <c:v>10.160006176891898</c:v>
                </c:pt>
                <c:pt idx="8">
                  <c:v>11.660006176891898</c:v>
                </c:pt>
                <c:pt idx="9">
                  <c:v>13.160006176891898</c:v>
                </c:pt>
                <c:pt idx="10">
                  <c:v>14.660006176891955</c:v>
                </c:pt>
                <c:pt idx="11">
                  <c:v>16.160006176891955</c:v>
                </c:pt>
                <c:pt idx="12">
                  <c:v>17.660006176892011</c:v>
                </c:pt>
                <c:pt idx="13">
                  <c:v>19.160006176892011</c:v>
                </c:pt>
                <c:pt idx="14">
                  <c:v>20.660006176892011</c:v>
                </c:pt>
                <c:pt idx="15">
                  <c:v>22.160006176892068</c:v>
                </c:pt>
                <c:pt idx="16">
                  <c:v>23.660006176892068</c:v>
                </c:pt>
                <c:pt idx="17">
                  <c:v>25.160006176892068</c:v>
                </c:pt>
                <c:pt idx="18">
                  <c:v>26.660006176892125</c:v>
                </c:pt>
                <c:pt idx="19">
                  <c:v>28.160006176892125</c:v>
                </c:pt>
                <c:pt idx="20">
                  <c:v>29.660006176892125</c:v>
                </c:pt>
                <c:pt idx="21">
                  <c:v>31.160006176892182</c:v>
                </c:pt>
                <c:pt idx="22">
                  <c:v>32.660006176892182</c:v>
                </c:pt>
                <c:pt idx="23">
                  <c:v>34.160006176892068</c:v>
                </c:pt>
                <c:pt idx="24">
                  <c:v>35.660006176892011</c:v>
                </c:pt>
                <c:pt idx="25">
                  <c:v>37.160006176891898</c:v>
                </c:pt>
                <c:pt idx="26">
                  <c:v>38.660006176891841</c:v>
                </c:pt>
                <c:pt idx="27">
                  <c:v>40.160006176891727</c:v>
                </c:pt>
                <c:pt idx="28">
                  <c:v>41.66000617689167</c:v>
                </c:pt>
                <c:pt idx="29">
                  <c:v>43.160006176891557</c:v>
                </c:pt>
                <c:pt idx="30">
                  <c:v>44.6600061768915</c:v>
                </c:pt>
                <c:pt idx="31">
                  <c:v>46.160006176891386</c:v>
                </c:pt>
                <c:pt idx="32">
                  <c:v>47.660006176891329</c:v>
                </c:pt>
                <c:pt idx="33">
                  <c:v>49.160006176891216</c:v>
                </c:pt>
                <c:pt idx="34">
                  <c:v>50.660006176891159</c:v>
                </c:pt>
                <c:pt idx="35">
                  <c:v>52.160006176891045</c:v>
                </c:pt>
                <c:pt idx="36">
                  <c:v>53.660006176890988</c:v>
                </c:pt>
                <c:pt idx="37">
                  <c:v>55.160006176890874</c:v>
                </c:pt>
                <c:pt idx="38">
                  <c:v>56.660006176890818</c:v>
                </c:pt>
                <c:pt idx="39">
                  <c:v>58.160006176890704</c:v>
                </c:pt>
                <c:pt idx="40">
                  <c:v>59.660006176890647</c:v>
                </c:pt>
                <c:pt idx="41">
                  <c:v>61.160006176890533</c:v>
                </c:pt>
                <c:pt idx="42">
                  <c:v>62.660006176890477</c:v>
                </c:pt>
                <c:pt idx="43">
                  <c:v>64.160006176890363</c:v>
                </c:pt>
                <c:pt idx="44">
                  <c:v>65.660006176890306</c:v>
                </c:pt>
                <c:pt idx="45">
                  <c:v>67.160006176890192</c:v>
                </c:pt>
                <c:pt idx="46">
                  <c:v>68.660006176890136</c:v>
                </c:pt>
                <c:pt idx="47">
                  <c:v>70.160006176890022</c:v>
                </c:pt>
                <c:pt idx="48">
                  <c:v>71.660006176889965</c:v>
                </c:pt>
                <c:pt idx="49">
                  <c:v>73.160006176889851</c:v>
                </c:pt>
                <c:pt idx="50">
                  <c:v>74.660006176889794</c:v>
                </c:pt>
                <c:pt idx="51">
                  <c:v>76.160006176889681</c:v>
                </c:pt>
                <c:pt idx="52">
                  <c:v>77.660006176889624</c:v>
                </c:pt>
                <c:pt idx="53">
                  <c:v>79.16000617688951</c:v>
                </c:pt>
                <c:pt idx="54">
                  <c:v>80.660006176889453</c:v>
                </c:pt>
                <c:pt idx="55">
                  <c:v>82.16000617688934</c:v>
                </c:pt>
                <c:pt idx="56">
                  <c:v>83.660006176889283</c:v>
                </c:pt>
                <c:pt idx="57">
                  <c:v>85.160006176889169</c:v>
                </c:pt>
                <c:pt idx="58">
                  <c:v>86.660006176889112</c:v>
                </c:pt>
                <c:pt idx="59">
                  <c:v>88.160006176888999</c:v>
                </c:pt>
                <c:pt idx="60">
                  <c:v>89.660006176888942</c:v>
                </c:pt>
                <c:pt idx="61">
                  <c:v>91.160006176888828</c:v>
                </c:pt>
                <c:pt idx="62">
                  <c:v>92.660006176888771</c:v>
                </c:pt>
                <c:pt idx="63">
                  <c:v>94.160006176888658</c:v>
                </c:pt>
                <c:pt idx="64">
                  <c:v>95.660006176888601</c:v>
                </c:pt>
                <c:pt idx="65">
                  <c:v>97.160006176888487</c:v>
                </c:pt>
                <c:pt idx="66">
                  <c:v>98.66000617688843</c:v>
                </c:pt>
                <c:pt idx="67">
                  <c:v>100.16000617688832</c:v>
                </c:pt>
                <c:pt idx="68">
                  <c:v>101.66000617688826</c:v>
                </c:pt>
                <c:pt idx="69">
                  <c:v>103.16000617688815</c:v>
                </c:pt>
                <c:pt idx="70">
                  <c:v>104.66000617688809</c:v>
                </c:pt>
                <c:pt idx="71">
                  <c:v>106.16000617688798</c:v>
                </c:pt>
                <c:pt idx="72">
                  <c:v>107.66000617688792</c:v>
                </c:pt>
                <c:pt idx="73">
                  <c:v>109.1600061768878</c:v>
                </c:pt>
                <c:pt idx="74">
                  <c:v>110.66000617688775</c:v>
                </c:pt>
                <c:pt idx="75">
                  <c:v>112.16000617688763</c:v>
                </c:pt>
                <c:pt idx="76">
                  <c:v>113.66000617688758</c:v>
                </c:pt>
                <c:pt idx="77">
                  <c:v>115.16000617688746</c:v>
                </c:pt>
                <c:pt idx="78">
                  <c:v>116.66000617688741</c:v>
                </c:pt>
                <c:pt idx="79">
                  <c:v>118.16000617688729</c:v>
                </c:pt>
                <c:pt idx="80">
                  <c:v>119.66000617688724</c:v>
                </c:pt>
                <c:pt idx="81">
                  <c:v>121.16000617688712</c:v>
                </c:pt>
                <c:pt idx="82">
                  <c:v>122.66000617688707</c:v>
                </c:pt>
                <c:pt idx="83">
                  <c:v>124.16000617688695</c:v>
                </c:pt>
                <c:pt idx="84">
                  <c:v>125.6600061768869</c:v>
                </c:pt>
                <c:pt idx="85">
                  <c:v>127.16000617688678</c:v>
                </c:pt>
                <c:pt idx="86">
                  <c:v>128.6600061768869</c:v>
                </c:pt>
                <c:pt idx="87">
                  <c:v>130.16000617688724</c:v>
                </c:pt>
                <c:pt idx="88">
                  <c:v>131.66000617688758</c:v>
                </c:pt>
                <c:pt idx="89">
                  <c:v>133.16000617688792</c:v>
                </c:pt>
                <c:pt idx="90">
                  <c:v>134.66000617688826</c:v>
                </c:pt>
                <c:pt idx="91">
                  <c:v>136.1600061768886</c:v>
                </c:pt>
                <c:pt idx="92">
                  <c:v>137.66000617688894</c:v>
                </c:pt>
                <c:pt idx="93">
                  <c:v>139.16000617688928</c:v>
                </c:pt>
                <c:pt idx="94">
                  <c:v>140.66000617688962</c:v>
                </c:pt>
                <c:pt idx="95">
                  <c:v>142.16000617688996</c:v>
                </c:pt>
                <c:pt idx="96">
                  <c:v>143.66000617689031</c:v>
                </c:pt>
                <c:pt idx="97">
                  <c:v>145.16000617689065</c:v>
                </c:pt>
                <c:pt idx="98">
                  <c:v>146.66000617689099</c:v>
                </c:pt>
                <c:pt idx="99">
                  <c:v>148.16000617689133</c:v>
                </c:pt>
                <c:pt idx="100">
                  <c:v>149.66000617689167</c:v>
                </c:pt>
                <c:pt idx="101">
                  <c:v>151.16000617689201</c:v>
                </c:pt>
                <c:pt idx="102">
                  <c:v>152.66000617689235</c:v>
                </c:pt>
                <c:pt idx="103">
                  <c:v>154.16000617689269</c:v>
                </c:pt>
                <c:pt idx="104">
                  <c:v>155.66000617689303</c:v>
                </c:pt>
                <c:pt idx="105">
                  <c:v>157.16000617689338</c:v>
                </c:pt>
                <c:pt idx="106">
                  <c:v>158.66000617689372</c:v>
                </c:pt>
                <c:pt idx="107">
                  <c:v>160.16000617689406</c:v>
                </c:pt>
                <c:pt idx="108">
                  <c:v>161.6600061768944</c:v>
                </c:pt>
                <c:pt idx="109">
                  <c:v>163.16000617689474</c:v>
                </c:pt>
                <c:pt idx="110">
                  <c:v>164.66000617689508</c:v>
                </c:pt>
                <c:pt idx="111">
                  <c:v>166.16000617689542</c:v>
                </c:pt>
                <c:pt idx="112">
                  <c:v>167.66000617689576</c:v>
                </c:pt>
                <c:pt idx="113">
                  <c:v>169.1600061768961</c:v>
                </c:pt>
                <c:pt idx="114">
                  <c:v>170.66000617689645</c:v>
                </c:pt>
                <c:pt idx="115">
                  <c:v>172.16000617689679</c:v>
                </c:pt>
                <c:pt idx="116">
                  <c:v>173.66000617689713</c:v>
                </c:pt>
                <c:pt idx="117">
                  <c:v>175.16000617689747</c:v>
                </c:pt>
                <c:pt idx="118">
                  <c:v>176.66000617689781</c:v>
                </c:pt>
                <c:pt idx="119">
                  <c:v>178.16000617689815</c:v>
                </c:pt>
                <c:pt idx="120">
                  <c:v>179.66000617689849</c:v>
                </c:pt>
                <c:pt idx="121">
                  <c:v>181.16000617689883</c:v>
                </c:pt>
                <c:pt idx="122">
                  <c:v>182.66000617689917</c:v>
                </c:pt>
                <c:pt idx="123">
                  <c:v>184.16000617689951</c:v>
                </c:pt>
                <c:pt idx="124">
                  <c:v>185.66000617689986</c:v>
                </c:pt>
                <c:pt idx="125">
                  <c:v>187.1600061769002</c:v>
                </c:pt>
                <c:pt idx="126">
                  <c:v>188.66000617690054</c:v>
                </c:pt>
                <c:pt idx="127">
                  <c:v>190.16000617690088</c:v>
                </c:pt>
                <c:pt idx="128">
                  <c:v>191.66000617690122</c:v>
                </c:pt>
                <c:pt idx="129">
                  <c:v>193.16000617690156</c:v>
                </c:pt>
                <c:pt idx="130">
                  <c:v>194.6600061769019</c:v>
                </c:pt>
                <c:pt idx="131">
                  <c:v>196.16000617690224</c:v>
                </c:pt>
                <c:pt idx="132">
                  <c:v>197.66000617690258</c:v>
                </c:pt>
                <c:pt idx="133">
                  <c:v>199.16000617690293</c:v>
                </c:pt>
                <c:pt idx="134">
                  <c:v>200.66000617690327</c:v>
                </c:pt>
                <c:pt idx="135">
                  <c:v>202.16000617690361</c:v>
                </c:pt>
                <c:pt idx="136">
                  <c:v>203.66000617690395</c:v>
                </c:pt>
                <c:pt idx="137">
                  <c:v>205.16000617690429</c:v>
                </c:pt>
                <c:pt idx="138">
                  <c:v>206.66000617690463</c:v>
                </c:pt>
                <c:pt idx="139">
                  <c:v>208.16000617690497</c:v>
                </c:pt>
                <c:pt idx="140">
                  <c:v>209.66000617690531</c:v>
                </c:pt>
                <c:pt idx="141">
                  <c:v>211.16000617690565</c:v>
                </c:pt>
                <c:pt idx="142">
                  <c:v>212.66000617690599</c:v>
                </c:pt>
                <c:pt idx="143">
                  <c:v>214.16000617690634</c:v>
                </c:pt>
                <c:pt idx="144">
                  <c:v>215.66000617690668</c:v>
                </c:pt>
                <c:pt idx="145">
                  <c:v>217.16000617690702</c:v>
                </c:pt>
                <c:pt idx="146">
                  <c:v>218.66000617690736</c:v>
                </c:pt>
                <c:pt idx="147">
                  <c:v>220.1600061769077</c:v>
                </c:pt>
                <c:pt idx="148">
                  <c:v>221.66000617690804</c:v>
                </c:pt>
                <c:pt idx="149">
                  <c:v>223.16000617690838</c:v>
                </c:pt>
                <c:pt idx="150">
                  <c:v>224.66000617690872</c:v>
                </c:pt>
                <c:pt idx="151">
                  <c:v>226.16000617690906</c:v>
                </c:pt>
                <c:pt idx="152">
                  <c:v>227.66000617690941</c:v>
                </c:pt>
                <c:pt idx="153">
                  <c:v>229.16000617690975</c:v>
                </c:pt>
                <c:pt idx="154">
                  <c:v>230.66000617691009</c:v>
                </c:pt>
                <c:pt idx="155">
                  <c:v>232.16000617691043</c:v>
                </c:pt>
                <c:pt idx="156">
                  <c:v>233.66000617691077</c:v>
                </c:pt>
                <c:pt idx="157">
                  <c:v>235.16000617691111</c:v>
                </c:pt>
                <c:pt idx="158">
                  <c:v>236.66000617691145</c:v>
                </c:pt>
                <c:pt idx="159">
                  <c:v>238.16000617691179</c:v>
                </c:pt>
                <c:pt idx="160">
                  <c:v>239.66000617691213</c:v>
                </c:pt>
                <c:pt idx="161">
                  <c:v>241.16000617691247</c:v>
                </c:pt>
                <c:pt idx="162">
                  <c:v>242.66000617691282</c:v>
                </c:pt>
                <c:pt idx="163">
                  <c:v>244.16000617691316</c:v>
                </c:pt>
                <c:pt idx="164">
                  <c:v>245.6600061769135</c:v>
                </c:pt>
                <c:pt idx="165">
                  <c:v>247.16000617691384</c:v>
                </c:pt>
                <c:pt idx="166">
                  <c:v>248.66000617691418</c:v>
                </c:pt>
                <c:pt idx="167">
                  <c:v>250.16000617691452</c:v>
                </c:pt>
                <c:pt idx="168">
                  <c:v>251.66000617691486</c:v>
                </c:pt>
                <c:pt idx="169">
                  <c:v>253.1600061769152</c:v>
                </c:pt>
                <c:pt idx="170">
                  <c:v>254.66000617691554</c:v>
                </c:pt>
                <c:pt idx="171">
                  <c:v>256.16000617691589</c:v>
                </c:pt>
                <c:pt idx="172">
                  <c:v>257.66000617691611</c:v>
                </c:pt>
                <c:pt idx="173">
                  <c:v>259.16000617691657</c:v>
                </c:pt>
                <c:pt idx="174">
                  <c:v>260.6600061769168</c:v>
                </c:pt>
                <c:pt idx="175">
                  <c:v>262.16000617691725</c:v>
                </c:pt>
                <c:pt idx="176">
                  <c:v>263.66000617691748</c:v>
                </c:pt>
                <c:pt idx="177">
                  <c:v>265.16000617691793</c:v>
                </c:pt>
                <c:pt idx="178">
                  <c:v>266.66000617691816</c:v>
                </c:pt>
                <c:pt idx="179">
                  <c:v>268.16000617691861</c:v>
                </c:pt>
                <c:pt idx="180">
                  <c:v>269.66000617691884</c:v>
                </c:pt>
                <c:pt idx="181">
                  <c:v>271.1600061769193</c:v>
                </c:pt>
                <c:pt idx="182">
                  <c:v>272.66000617691952</c:v>
                </c:pt>
                <c:pt idx="183">
                  <c:v>274.16000617691998</c:v>
                </c:pt>
                <c:pt idx="184">
                  <c:v>275.66000617692021</c:v>
                </c:pt>
                <c:pt idx="185">
                  <c:v>277.16000617692066</c:v>
                </c:pt>
                <c:pt idx="186">
                  <c:v>278.66000617692089</c:v>
                </c:pt>
                <c:pt idx="187">
                  <c:v>280.16000617692134</c:v>
                </c:pt>
                <c:pt idx="188">
                  <c:v>281.66000617692157</c:v>
                </c:pt>
                <c:pt idx="189">
                  <c:v>283.16000617692202</c:v>
                </c:pt>
                <c:pt idx="190">
                  <c:v>284.66000617692225</c:v>
                </c:pt>
                <c:pt idx="191">
                  <c:v>286.16000617692271</c:v>
                </c:pt>
                <c:pt idx="192">
                  <c:v>287.66000617692293</c:v>
                </c:pt>
                <c:pt idx="193">
                  <c:v>289.16000617692339</c:v>
                </c:pt>
                <c:pt idx="194">
                  <c:v>290.66000617692362</c:v>
                </c:pt>
                <c:pt idx="195">
                  <c:v>292.16000617692407</c:v>
                </c:pt>
                <c:pt idx="196">
                  <c:v>293.6600061769243</c:v>
                </c:pt>
                <c:pt idx="197">
                  <c:v>295.16000617692475</c:v>
                </c:pt>
                <c:pt idx="198">
                  <c:v>296.66000617692498</c:v>
                </c:pt>
                <c:pt idx="199">
                  <c:v>298.16000617692544</c:v>
                </c:pt>
                <c:pt idx="200">
                  <c:v>299.66000617692566</c:v>
                </c:pt>
              </c:numCache>
            </c:numRef>
          </c:xVal>
          <c:yVal>
            <c:numRef>
              <c:f>'vATPase 1'!$J$3:$J$527</c:f>
              <c:numCache>
                <c:formatCode>0.000</c:formatCode>
                <c:ptCount val="525"/>
                <c:pt idx="0">
                  <c:v>7.963657878051432</c:v>
                </c:pt>
                <c:pt idx="1">
                  <c:v>7.9064902381094715</c:v>
                </c:pt>
                <c:pt idx="2">
                  <c:v>7.8358952495046079</c:v>
                </c:pt>
                <c:pt idx="3">
                  <c:v>7.768877929164832</c:v>
                </c:pt>
                <c:pt idx="4">
                  <c:v>7.7052569652085507</c:v>
                </c:pt>
                <c:pt idx="5">
                  <c:v>7.6448602344200784</c:v>
                </c:pt>
                <c:pt idx="6">
                  <c:v>7.5875243365792029</c:v>
                </c:pt>
                <c:pt idx="7">
                  <c:v>7.5330941523903796</c:v>
                </c:pt>
                <c:pt idx="8">
                  <c:v>7.4814224238155296</c:v>
                </c:pt>
                <c:pt idx="9">
                  <c:v>7.4323693556750516</c:v>
                </c:pt>
                <c:pt idx="10">
                  <c:v>7.3858022374392291</c:v>
                </c:pt>
                <c:pt idx="11">
                  <c:v>7.3415950841867783</c:v>
                </c:pt>
                <c:pt idx="12">
                  <c:v>7.29962829575918</c:v>
                </c:pt>
                <c:pt idx="13">
                  <c:v>7.2597883331886637</c:v>
                </c:pt>
                <c:pt idx="14">
                  <c:v>7.2219674115244175</c:v>
                </c:pt>
                <c:pt idx="15">
                  <c:v>7.1860632082260016</c:v>
                </c:pt>
                <c:pt idx="16">
                  <c:v>7.15197858633503</c:v>
                </c:pt>
                <c:pt idx="17">
                  <c:v>7.1196213316761643</c:v>
                </c:pt>
                <c:pt idx="18">
                  <c:v>7.0889039033764503</c:v>
                </c:pt>
                <c:pt idx="19">
                  <c:v>7.0597431970280393</c:v>
                </c:pt>
                <c:pt idx="20">
                  <c:v>7.032060319853513</c:v>
                </c:pt>
                <c:pt idx="21">
                  <c:v>7.0057803772655758</c:v>
                </c:pt>
                <c:pt idx="22">
                  <c:v>6.9808322702436376</c:v>
                </c:pt>
                <c:pt idx="23">
                  <c:v>6.9571485029791029</c:v>
                </c:pt>
                <c:pt idx="24">
                  <c:v>6.9346650002689589</c:v>
                </c:pt>
                <c:pt idx="25">
                  <c:v>6.9133209341636483</c:v>
                </c:pt>
                <c:pt idx="26">
                  <c:v>6.8930585594002025</c:v>
                </c:pt>
                <c:pt idx="27">
                  <c:v>6.873823057175434</c:v>
                </c:pt>
                <c:pt idx="28">
                  <c:v>6.855562386836505</c:v>
                </c:pt>
                <c:pt idx="29">
                  <c:v>6.8382271450876511</c:v>
                </c:pt>
                <c:pt idx="30">
                  <c:v>6.8217704323321167</c:v>
                </c:pt>
                <c:pt idx="31">
                  <c:v>6.8061477257877421</c:v>
                </c:pt>
                <c:pt idx="32">
                  <c:v>6.7913167590328785</c:v>
                </c:pt>
                <c:pt idx="33">
                  <c:v>6.7772374076567861</c:v>
                </c:pt>
                <c:pt idx="34">
                  <c:v>6.7638715807051124</c:v>
                </c:pt>
                <c:pt idx="35">
                  <c:v>6.7511831176268071</c:v>
                </c:pt>
                <c:pt idx="36">
                  <c:v>6.7391376904436147</c:v>
                </c:pt>
                <c:pt idx="37">
                  <c:v>6.7277027108775176</c:v>
                </c:pt>
                <c:pt idx="38">
                  <c:v>6.7168472421848415</c:v>
                </c:pt>
                <c:pt idx="39">
                  <c:v>6.7065419154585006</c:v>
                </c:pt>
                <c:pt idx="40">
                  <c:v>6.6967588501719426</c:v>
                </c:pt>
                <c:pt idx="41">
                  <c:v>6.6874715787498316</c:v>
                </c:pt>
                <c:pt idx="42">
                  <c:v>6.6786549749613977</c:v>
                </c:pt>
                <c:pt idx="43">
                  <c:v>6.670285185942725</c:v>
                </c:pt>
                <c:pt idx="44">
                  <c:v>6.6623395676640635</c:v>
                </c:pt>
                <c:pt idx="45">
                  <c:v>6.6547966236675835</c:v>
                </c:pt>
                <c:pt idx="46">
                  <c:v>6.6476359469098245</c:v>
                </c:pt>
                <c:pt idx="47">
                  <c:v>6.6408381645515</c:v>
                </c:pt>
                <c:pt idx="48">
                  <c:v>6.6343848855452823</c:v>
                </c:pt>
                <c:pt idx="49">
                  <c:v>6.6282586508797836</c:v>
                </c:pt>
                <c:pt idx="50">
                  <c:v>6.6224428863451035</c:v>
                </c:pt>
                <c:pt idx="51">
                  <c:v>6.6169218576921631</c:v>
                </c:pt>
                <c:pt idx="52">
                  <c:v>6.6116806280645175</c:v>
                </c:pt>
                <c:pt idx="53">
                  <c:v>6.6067050175874575</c:v>
                </c:pt>
                <c:pt idx="54">
                  <c:v>6.6019815650051017</c:v>
                </c:pt>
                <c:pt idx="55">
                  <c:v>6.5974974912616622</c:v>
                </c:pt>
                <c:pt idx="56">
                  <c:v>6.5932406649283752</c:v>
                </c:pt>
                <c:pt idx="57">
                  <c:v>6.5891995693825507</c:v>
                </c:pt>
                <c:pt idx="58">
                  <c:v>6.5853632716499444</c:v>
                </c:pt>
                <c:pt idx="59">
                  <c:v>6.581721392826168</c:v>
                </c:pt>
                <c:pt idx="60">
                  <c:v>6.5782640799970977</c:v>
                </c:pt>
                <c:pt idx="61">
                  <c:v>6.5749819795823283</c:v>
                </c:pt>
                <c:pt idx="62">
                  <c:v>6.5718662120295495</c:v>
                </c:pt>
                <c:pt idx="63">
                  <c:v>6.5689083477913712</c:v>
                </c:pt>
                <c:pt idx="64">
                  <c:v>6.5661003845196291</c:v>
                </c:pt>
                <c:pt idx="65">
                  <c:v>6.5634347254154406</c:v>
                </c:pt>
                <c:pt idx="66">
                  <c:v>6.5609041586764612</c:v>
                </c:pt>
                <c:pt idx="67">
                  <c:v>6.5585018379857303</c:v>
                </c:pt>
                <c:pt idx="68">
                  <c:v>6.5562212639893147</c:v>
                </c:pt>
                <c:pt idx="69">
                  <c:v>6.5540562667126405</c:v>
                </c:pt>
                <c:pt idx="70">
                  <c:v>6.5520009888679516</c:v>
                </c:pt>
                <c:pt idx="71">
                  <c:v>6.5500498700077205</c:v>
                </c:pt>
                <c:pt idx="72">
                  <c:v>6.5481976314811456</c:v>
                </c:pt>
                <c:pt idx="73">
                  <c:v>6.5464392621530347</c:v>
                </c:pt>
                <c:pt idx="74">
                  <c:v>6.5447700048464394</c:v>
                </c:pt>
                <c:pt idx="75">
                  <c:v>6.543185343472361</c:v>
                </c:pt>
                <c:pt idx="76">
                  <c:v>6.541680990811706</c:v>
                </c:pt>
                <c:pt idx="77">
                  <c:v>6.5402528769164352</c:v>
                </c:pt>
                <c:pt idx="78">
                  <c:v>6.5388971380985312</c:v>
                </c:pt>
                <c:pt idx="79">
                  <c:v>6.5376101064769943</c:v>
                </c:pt>
                <c:pt idx="80">
                  <c:v>6.5363883000545755</c:v>
                </c:pt>
                <c:pt idx="81">
                  <c:v>6.5352284132974194</c:v>
                </c:pt>
                <c:pt idx="82">
                  <c:v>6.5341273081921081</c:v>
                </c:pt>
                <c:pt idx="83">
                  <c:v>6.5330820057559329</c:v>
                </c:pt>
                <c:pt idx="84">
                  <c:v>6.5320896779774102</c:v>
                </c:pt>
                <c:pt idx="85">
                  <c:v>6.5311476401652424</c:v>
                </c:pt>
                <c:pt idx="86">
                  <c:v>6.5302533436850263</c:v>
                </c:pt>
                <c:pt idx="87">
                  <c:v>6.5294043690640535</c:v>
                </c:pt>
                <c:pt idx="88">
                  <c:v>6.5285984194455544</c:v>
                </c:pt>
                <c:pt idx="89">
                  <c:v>6.5278333143746696</c:v>
                </c:pt>
                <c:pt idx="90">
                  <c:v>6.5271069838993414</c:v>
                </c:pt>
                <c:pt idx="91">
                  <c:v>6.526417462970171</c:v>
                </c:pt>
                <c:pt idx="92">
                  <c:v>6.5257628861240757</c:v>
                </c:pt>
                <c:pt idx="93">
                  <c:v>6.5251414824373724</c:v>
                </c:pt>
                <c:pt idx="94">
                  <c:v>6.5245515707346424</c:v>
                </c:pt>
                <c:pt idx="95">
                  <c:v>6.5239915550403929</c:v>
                </c:pt>
                <c:pt idx="96">
                  <c:v>6.5234599202612333</c:v>
                </c:pt>
                <c:pt idx="97">
                  <c:v>6.522955228086861</c:v>
                </c:pt>
                <c:pt idx="98">
                  <c:v>6.5224761130987963</c:v>
                </c:pt>
                <c:pt idx="99">
                  <c:v>6.5220212790763075</c:v>
                </c:pt>
                <c:pt idx="100">
                  <c:v>6.5215894954895539</c:v>
                </c:pt>
                <c:pt idx="101">
                  <c:v>6.521179594170456</c:v>
                </c:pt>
                <c:pt idx="102">
                  <c:v>6.5207904661522686</c:v>
                </c:pt>
                <c:pt idx="103">
                  <c:v>6.5204210586693394</c:v>
                </c:pt>
                <c:pt idx="104">
                  <c:v>6.5200703723088953</c:v>
                </c:pt>
                <c:pt idx="105">
                  <c:v>6.5197374583071914</c:v>
                </c:pt>
                <c:pt idx="106">
                  <c:v>6.5194214159826771</c:v>
                </c:pt>
                <c:pt idx="107">
                  <c:v>6.5191213902992464</c:v>
                </c:pt>
                <c:pt idx="108">
                  <c:v>6.5188365695529873</c:v>
                </c:pt>
                <c:pt idx="109">
                  <c:v>6.5185661831761532</c:v>
                </c:pt>
                <c:pt idx="110">
                  <c:v>6.518309499652438</c:v>
                </c:pt>
                <c:pt idx="111">
                  <c:v>6.5180658245378904</c:v>
                </c:pt>
                <c:pt idx="112">
                  <c:v>6.5178344985821361</c:v>
                </c:pt>
                <c:pt idx="113">
                  <c:v>6.517614895944809</c:v>
                </c:pt>
                <c:pt idx="114">
                  <c:v>6.5174064225023729</c:v>
                </c:pt>
                <c:pt idx="115">
                  <c:v>6.5172085142407497</c:v>
                </c:pt>
                <c:pt idx="116">
                  <c:v>6.5170206357294109</c:v>
                </c:pt>
                <c:pt idx="117">
                  <c:v>6.5168422786727955</c:v>
                </c:pt>
                <c:pt idx="118">
                  <c:v>6.5166729605351446</c:v>
                </c:pt>
                <c:pt idx="119">
                  <c:v>6.5165122232350257</c:v>
                </c:pt>
                <c:pt idx="120">
                  <c:v>6.516359631906016</c:v>
                </c:pt>
                <c:pt idx="121">
                  <c:v>6.5162147737201961</c:v>
                </c:pt>
                <c:pt idx="122">
                  <c:v>6.5160772567712621</c:v>
                </c:pt>
                <c:pt idx="123">
                  <c:v>6.5159467090142478</c:v>
                </c:pt>
                <c:pt idx="124">
                  <c:v>6.5158227772589719</c:v>
                </c:pt>
                <c:pt idx="125">
                  <c:v>6.5157051262145034</c:v>
                </c:pt>
                <c:pt idx="126">
                  <c:v>6.5155934375820479</c:v>
                </c:pt>
                <c:pt idx="127">
                  <c:v>6.5154874091938089</c:v>
                </c:pt>
                <c:pt idx="128">
                  <c:v>6.5153867541954842</c:v>
                </c:pt>
                <c:pt idx="129">
                  <c:v>6.5152912002702017</c:v>
                </c:pt>
                <c:pt idx="130">
                  <c:v>6.5152004889017743</c:v>
                </c:pt>
                <c:pt idx="131">
                  <c:v>6.5151143746753046</c:v>
                </c:pt>
                <c:pt idx="132">
                  <c:v>6.5150326246132231</c:v>
                </c:pt>
                <c:pt idx="133">
                  <c:v>6.5149550175449793</c:v>
                </c:pt>
                <c:pt idx="134">
                  <c:v>6.5148813435086783</c:v>
                </c:pt>
                <c:pt idx="135">
                  <c:v>6.5148114031830398</c:v>
                </c:pt>
                <c:pt idx="136">
                  <c:v>6.5147450073481421</c:v>
                </c:pt>
                <c:pt idx="137">
                  <c:v>6.5146819763735007</c:v>
                </c:pt>
                <c:pt idx="138">
                  <c:v>6.5146221397320856</c:v>
                </c:pt>
                <c:pt idx="139">
                  <c:v>6.5145653355389683</c:v>
                </c:pt>
                <c:pt idx="140">
                  <c:v>6.5145114101133546</c:v>
                </c:pt>
                <c:pt idx="141">
                  <c:v>6.514460217562803</c:v>
                </c:pt>
                <c:pt idx="142">
                  <c:v>6.5144116193885253</c:v>
                </c:pt>
                <c:pt idx="143">
                  <c:v>6.5143654841106846</c:v>
                </c:pt>
                <c:pt idx="144">
                  <c:v>6.5143216869126803</c:v>
                </c:pt>
                <c:pt idx="145">
                  <c:v>6.514280109303467</c:v>
                </c:pt>
                <c:pt idx="146">
                  <c:v>6.5142406387969807</c:v>
                </c:pt>
                <c:pt idx="147">
                  <c:v>6.514203168607815</c:v>
                </c:pt>
                <c:pt idx="148">
                  <c:v>6.5141675973623183</c:v>
                </c:pt>
                <c:pt idx="149">
                  <c:v>6.5141338288243329</c:v>
                </c:pt>
                <c:pt idx="150">
                  <c:v>6.51410177163483</c:v>
                </c:pt>
                <c:pt idx="151">
                  <c:v>6.5140713390647491</c:v>
                </c:pt>
                <c:pt idx="152">
                  <c:v>6.5140424487803514</c:v>
                </c:pt>
                <c:pt idx="153">
                  <c:v>6.5140150226204714</c:v>
                </c:pt>
                <c:pt idx="154">
                  <c:v>6.5139889863850575</c:v>
                </c:pt>
                <c:pt idx="155">
                  <c:v>6.5139642696344255</c:v>
                </c:pt>
                <c:pt idx="156">
                  <c:v>6.5139408054986907</c:v>
                </c:pt>
                <c:pt idx="157">
                  <c:v>6.5139185304968512</c:v>
                </c:pt>
                <c:pt idx="158">
                  <c:v>6.5138973843650447</c:v>
                </c:pt>
                <c:pt idx="159">
                  <c:v>6.5138773098935117</c:v>
                </c:pt>
                <c:pt idx="160">
                  <c:v>6.5138582527718096</c:v>
                </c:pt>
                <c:pt idx="161">
                  <c:v>6.5138401614418839</c:v>
                </c:pt>
                <c:pt idx="162">
                  <c:v>6.5138229869585835</c:v>
                </c:pt>
                <c:pt idx="163">
                  <c:v>6.5138066828572327</c:v>
                </c:pt>
                <c:pt idx="164">
                  <c:v>6.5137912050279319</c:v>
                </c:pt>
                <c:pt idx="165">
                  <c:v>6.5137765115962187</c:v>
                </c:pt>
                <c:pt idx="166">
                  <c:v>6.5137625628097755</c:v>
                </c:pt>
                <c:pt idx="167">
                  <c:v>6.5137493209308843</c:v>
                </c:pt>
                <c:pt idx="168">
                  <c:v>6.5137367501343295</c:v>
                </c:pt>
                <c:pt idx="169">
                  <c:v>6.5137248164104733</c:v>
                </c:pt>
                <c:pt idx="170">
                  <c:v>6.513713487473245</c:v>
                </c:pt>
                <c:pt idx="171">
                  <c:v>6.513702732672793</c:v>
                </c:pt>
                <c:pt idx="172">
                  <c:v>6.5136925229125637</c:v>
                </c:pt>
                <c:pt idx="173">
                  <c:v>6.5136828305705805</c:v>
                </c:pt>
                <c:pt idx="174">
                  <c:v>6.513673629424714</c:v>
                </c:pt>
                <c:pt idx="175">
                  <c:v>6.5136648945817432</c:v>
                </c:pt>
                <c:pt idx="176">
                  <c:v>6.5136566024100038</c:v>
                </c:pt>
                <c:pt idx="177">
                  <c:v>6.5136487304754542</c:v>
                </c:pt>
                <c:pt idx="178">
                  <c:v>6.5136412574809848</c:v>
                </c:pt>
                <c:pt idx="179">
                  <c:v>6.5136341632087973</c:v>
                </c:pt>
                <c:pt idx="180">
                  <c:v>6.513627428465707</c:v>
                </c:pt>
                <c:pt idx="181">
                  <c:v>6.513621035031214</c:v>
                </c:pt>
                <c:pt idx="182">
                  <c:v>6.5136149656082152</c:v>
                </c:pt>
                <c:pt idx="183">
                  <c:v>6.513609203776201</c:v>
                </c:pt>
                <c:pt idx="184">
                  <c:v>6.5136037339468338</c:v>
                </c:pt>
                <c:pt idx="185">
                  <c:v>6.5135985413217741</c:v>
                </c:pt>
                <c:pt idx="186">
                  <c:v>6.5135936118526452</c:v>
                </c:pt>
                <c:pt idx="187">
                  <c:v>6.5135889322030227</c:v>
                </c:pt>
                <c:pt idx="188">
                  <c:v>6.5135844897123585</c:v>
                </c:pt>
                <c:pt idx="189">
                  <c:v>6.5135802723617253</c:v>
                </c:pt>
                <c:pt idx="190">
                  <c:v>6.5135762687412981</c:v>
                </c:pt>
                <c:pt idx="191">
                  <c:v>6.5135724680194906</c:v>
                </c:pt>
                <c:pt idx="192">
                  <c:v>6.5135688599136481</c:v>
                </c:pt>
                <c:pt idx="193">
                  <c:v>6.513565434662226</c:v>
                </c:pt>
                <c:pt idx="194">
                  <c:v>6.5135621829983847</c:v>
                </c:pt>
                <c:pt idx="195">
                  <c:v>6.5135590961249177</c:v>
                </c:pt>
                <c:pt idx="196">
                  <c:v>6.5135561656904475</c:v>
                </c:pt>
                <c:pt idx="197">
                  <c:v>6.5135533837668369</c:v>
                </c:pt>
                <c:pt idx="198">
                  <c:v>6.5135507428277357</c:v>
                </c:pt>
                <c:pt idx="199">
                  <c:v>6.5135482357282193</c:v>
                </c:pt>
                <c:pt idx="200">
                  <c:v>6.5135458556854609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3-4398-82FD-143081701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0544"/>
        <c:axId val="519889392"/>
      </c:scatterChart>
      <c:valAx>
        <c:axId val="299740544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Exercise Time (sec)</a:t>
                </a:r>
              </a:p>
            </c:rich>
          </c:tx>
          <c:layout>
            <c:manualLayout>
              <c:xMode val="edge"/>
              <c:yMode val="edge"/>
              <c:x val="0.4156824239307107"/>
              <c:y val="0.9287930258316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392"/>
        <c:crosses val="autoZero"/>
        <c:crossBetween val="midCat"/>
        <c:majorUnit val="60"/>
        <c:minorUnit val="10"/>
      </c:valAx>
      <c:valAx>
        <c:axId val="519889392"/>
        <c:scaling>
          <c:orientation val="minMax"/>
          <c:max val="8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ATP Tank Height (m)</a:t>
                </a:r>
              </a:p>
            </c:rich>
          </c:tx>
          <c:layout>
            <c:manualLayout>
              <c:xMode val="edge"/>
              <c:yMode val="edge"/>
              <c:x val="4.5819004972841235E-2"/>
              <c:y val="0.15201808871335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054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6265003559451208"/>
          <c:y val="0.47477488152512232"/>
          <c:w val="0.13056987730175559"/>
          <c:h val="0.1164811084295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'Download from Matlab #2'!$A$3:$A$1004</c:f>
              <c:numCache>
                <c:formatCode>General</c:formatCode>
                <c:ptCount val="1002"/>
                <c:pt idx="0">
                  <c:v>0</c:v>
                </c:pt>
                <c:pt idx="1">
                  <c:v>1.2556826996730273</c:v>
                </c:pt>
                <c:pt idx="2">
                  <c:v>2.755682699673025</c:v>
                </c:pt>
                <c:pt idx="3">
                  <c:v>4.2556826996730202</c:v>
                </c:pt>
                <c:pt idx="4">
                  <c:v>5.7556826996730148</c:v>
                </c:pt>
                <c:pt idx="5">
                  <c:v>7.2556826996730095</c:v>
                </c:pt>
                <c:pt idx="6">
                  <c:v>8.7556826996730184</c:v>
                </c:pt>
                <c:pt idx="7">
                  <c:v>10.25568269967304</c:v>
                </c:pt>
                <c:pt idx="8">
                  <c:v>11.755682699673061</c:v>
                </c:pt>
                <c:pt idx="9">
                  <c:v>13.255682699673082</c:v>
                </c:pt>
                <c:pt idx="10">
                  <c:v>14.755682699673104</c:v>
                </c:pt>
                <c:pt idx="11">
                  <c:v>16.255682699673123</c:v>
                </c:pt>
                <c:pt idx="12">
                  <c:v>17.755682699673144</c:v>
                </c:pt>
                <c:pt idx="13">
                  <c:v>19.255682699673166</c:v>
                </c:pt>
                <c:pt idx="14">
                  <c:v>20.755682699673187</c:v>
                </c:pt>
                <c:pt idx="15">
                  <c:v>22.255682699673208</c:v>
                </c:pt>
                <c:pt idx="16">
                  <c:v>23.75568269967323</c:v>
                </c:pt>
                <c:pt idx="17">
                  <c:v>25.255682699673251</c:v>
                </c:pt>
                <c:pt idx="18">
                  <c:v>26.755682699673272</c:v>
                </c:pt>
                <c:pt idx="19">
                  <c:v>28.255682699673294</c:v>
                </c:pt>
                <c:pt idx="20">
                  <c:v>29.755682699673315</c:v>
                </c:pt>
                <c:pt idx="21">
                  <c:v>31.255682699673336</c:v>
                </c:pt>
                <c:pt idx="22">
                  <c:v>32.755682699673301</c:v>
                </c:pt>
                <c:pt idx="23">
                  <c:v>34.255682699673216</c:v>
                </c:pt>
                <c:pt idx="24">
                  <c:v>35.75568269967313</c:v>
                </c:pt>
                <c:pt idx="25">
                  <c:v>37.255682699673045</c:v>
                </c:pt>
                <c:pt idx="26">
                  <c:v>38.75568269967296</c:v>
                </c:pt>
                <c:pt idx="27">
                  <c:v>40.255682699672874</c:v>
                </c:pt>
                <c:pt idx="28">
                  <c:v>41.755682699672789</c:v>
                </c:pt>
                <c:pt idx="29">
                  <c:v>43.255682699672704</c:v>
                </c:pt>
                <c:pt idx="30">
                  <c:v>44.755682699672619</c:v>
                </c:pt>
                <c:pt idx="31">
                  <c:v>46.255682699672533</c:v>
                </c:pt>
                <c:pt idx="32">
                  <c:v>47.755682699672448</c:v>
                </c:pt>
                <c:pt idx="33">
                  <c:v>49.255682699672363</c:v>
                </c:pt>
                <c:pt idx="34">
                  <c:v>50.755682699672278</c:v>
                </c:pt>
                <c:pt idx="35">
                  <c:v>52.255682699672192</c:v>
                </c:pt>
                <c:pt idx="36">
                  <c:v>53.755682699672107</c:v>
                </c:pt>
                <c:pt idx="37">
                  <c:v>55.255682699672022</c:v>
                </c:pt>
                <c:pt idx="38">
                  <c:v>56.755682699671937</c:v>
                </c:pt>
                <c:pt idx="39">
                  <c:v>58.255682699671851</c:v>
                </c:pt>
                <c:pt idx="40">
                  <c:v>59.755682699671766</c:v>
                </c:pt>
                <c:pt idx="41">
                  <c:v>61.255682699671681</c:v>
                </c:pt>
                <c:pt idx="42">
                  <c:v>62.755682699671596</c:v>
                </c:pt>
                <c:pt idx="43">
                  <c:v>64.25568269967151</c:v>
                </c:pt>
                <c:pt idx="44">
                  <c:v>65.755682699671425</c:v>
                </c:pt>
                <c:pt idx="45">
                  <c:v>67.25568269967134</c:v>
                </c:pt>
                <c:pt idx="46">
                  <c:v>68.755682699671254</c:v>
                </c:pt>
                <c:pt idx="47">
                  <c:v>70.255682699671169</c:v>
                </c:pt>
                <c:pt idx="48">
                  <c:v>71.755682699671084</c:v>
                </c:pt>
                <c:pt idx="49">
                  <c:v>73.255682699670999</c:v>
                </c:pt>
                <c:pt idx="50">
                  <c:v>74.755682699670913</c:v>
                </c:pt>
                <c:pt idx="51">
                  <c:v>76.255682699670828</c:v>
                </c:pt>
                <c:pt idx="52">
                  <c:v>77.755682699670743</c:v>
                </c:pt>
                <c:pt idx="53">
                  <c:v>79.255682699670658</c:v>
                </c:pt>
                <c:pt idx="54">
                  <c:v>80.755682699670572</c:v>
                </c:pt>
                <c:pt idx="55">
                  <c:v>82.255682699670487</c:v>
                </c:pt>
                <c:pt idx="56">
                  <c:v>83.755682699670402</c:v>
                </c:pt>
                <c:pt idx="57">
                  <c:v>85.255682699670317</c:v>
                </c:pt>
                <c:pt idx="58">
                  <c:v>86.755682699670231</c:v>
                </c:pt>
                <c:pt idx="59">
                  <c:v>88.255682699670146</c:v>
                </c:pt>
                <c:pt idx="60">
                  <c:v>89.755682699670061</c:v>
                </c:pt>
                <c:pt idx="61">
                  <c:v>91.255682699669975</c:v>
                </c:pt>
                <c:pt idx="62">
                  <c:v>92.75568269966989</c:v>
                </c:pt>
                <c:pt idx="63">
                  <c:v>94.255682699669805</c:v>
                </c:pt>
                <c:pt idx="64">
                  <c:v>95.75568269966972</c:v>
                </c:pt>
                <c:pt idx="65">
                  <c:v>97.255682699669634</c:v>
                </c:pt>
                <c:pt idx="66">
                  <c:v>98.755682699669549</c:v>
                </c:pt>
                <c:pt idx="67">
                  <c:v>100.25568269966946</c:v>
                </c:pt>
                <c:pt idx="68">
                  <c:v>101.75568269966938</c:v>
                </c:pt>
                <c:pt idx="69">
                  <c:v>103.25568269966929</c:v>
                </c:pt>
                <c:pt idx="70">
                  <c:v>104.75568269966921</c:v>
                </c:pt>
                <c:pt idx="71">
                  <c:v>106.25568269966912</c:v>
                </c:pt>
                <c:pt idx="72">
                  <c:v>107.75568269966904</c:v>
                </c:pt>
                <c:pt idx="73">
                  <c:v>109.25568269966895</c:v>
                </c:pt>
                <c:pt idx="74">
                  <c:v>110.75568269966887</c:v>
                </c:pt>
                <c:pt idx="75">
                  <c:v>112.25568269966878</c:v>
                </c:pt>
                <c:pt idx="76">
                  <c:v>113.7556826996687</c:v>
                </c:pt>
                <c:pt idx="77">
                  <c:v>115.25568269966861</c:v>
                </c:pt>
                <c:pt idx="78">
                  <c:v>116.75568269966853</c:v>
                </c:pt>
                <c:pt idx="79">
                  <c:v>118.25568269966844</c:v>
                </c:pt>
                <c:pt idx="80">
                  <c:v>119.75568269966836</c:v>
                </c:pt>
                <c:pt idx="81">
                  <c:v>121.25568269966827</c:v>
                </c:pt>
                <c:pt idx="82">
                  <c:v>122.75568269966818</c:v>
                </c:pt>
                <c:pt idx="83">
                  <c:v>124.2556826996681</c:v>
                </c:pt>
                <c:pt idx="84">
                  <c:v>125.75568269966801</c:v>
                </c:pt>
                <c:pt idx="85">
                  <c:v>127.25568269966793</c:v>
                </c:pt>
                <c:pt idx="86">
                  <c:v>128.75568269966806</c:v>
                </c:pt>
                <c:pt idx="87">
                  <c:v>130.2556826996684</c:v>
                </c:pt>
                <c:pt idx="88">
                  <c:v>131.75568269966874</c:v>
                </c:pt>
                <c:pt idx="89">
                  <c:v>133.25568269966908</c:v>
                </c:pt>
                <c:pt idx="90">
                  <c:v>134.75568269966942</c:v>
                </c:pt>
                <c:pt idx="91">
                  <c:v>136.25568269966976</c:v>
                </c:pt>
                <c:pt idx="92">
                  <c:v>137.7556826996701</c:v>
                </c:pt>
                <c:pt idx="93">
                  <c:v>139.25568269967044</c:v>
                </c:pt>
                <c:pt idx="94">
                  <c:v>140.75568269967079</c:v>
                </c:pt>
                <c:pt idx="95">
                  <c:v>142.25568269967113</c:v>
                </c:pt>
                <c:pt idx="96">
                  <c:v>143.75568269967147</c:v>
                </c:pt>
                <c:pt idx="97">
                  <c:v>145.25568269967181</c:v>
                </c:pt>
                <c:pt idx="98">
                  <c:v>146.75568269967215</c:v>
                </c:pt>
                <c:pt idx="99">
                  <c:v>148.25568269967249</c:v>
                </c:pt>
                <c:pt idx="100">
                  <c:v>149.75568269967283</c:v>
                </c:pt>
                <c:pt idx="101">
                  <c:v>151.25568269967317</c:v>
                </c:pt>
                <c:pt idx="102">
                  <c:v>152.75568269967351</c:v>
                </c:pt>
                <c:pt idx="103">
                  <c:v>154.25568269967386</c:v>
                </c:pt>
                <c:pt idx="104">
                  <c:v>155.7556826996742</c:v>
                </c:pt>
                <c:pt idx="105">
                  <c:v>157.25568269967454</c:v>
                </c:pt>
                <c:pt idx="106">
                  <c:v>158.75568269967488</c:v>
                </c:pt>
                <c:pt idx="107">
                  <c:v>160.25568269967522</c:v>
                </c:pt>
                <c:pt idx="108">
                  <c:v>161.75568269967556</c:v>
                </c:pt>
                <c:pt idx="109">
                  <c:v>163.2556826996759</c:v>
                </c:pt>
                <c:pt idx="110">
                  <c:v>164.75568269967624</c:v>
                </c:pt>
                <c:pt idx="111">
                  <c:v>166.25568269967658</c:v>
                </c:pt>
                <c:pt idx="112">
                  <c:v>167.75568269967692</c:v>
                </c:pt>
                <c:pt idx="113">
                  <c:v>169.25568269967727</c:v>
                </c:pt>
                <c:pt idx="114">
                  <c:v>170.75568269967761</c:v>
                </c:pt>
                <c:pt idx="115">
                  <c:v>172.25568269967795</c:v>
                </c:pt>
                <c:pt idx="116">
                  <c:v>173.75568269967829</c:v>
                </c:pt>
                <c:pt idx="117">
                  <c:v>175.25568269967863</c:v>
                </c:pt>
                <c:pt idx="118">
                  <c:v>176.75568269967897</c:v>
                </c:pt>
                <c:pt idx="119">
                  <c:v>178.25568269967931</c:v>
                </c:pt>
                <c:pt idx="120">
                  <c:v>179.75568269967965</c:v>
                </c:pt>
                <c:pt idx="121">
                  <c:v>181.25568269967999</c:v>
                </c:pt>
                <c:pt idx="122">
                  <c:v>182.75568269968034</c:v>
                </c:pt>
                <c:pt idx="123">
                  <c:v>184.25568269968068</c:v>
                </c:pt>
                <c:pt idx="124">
                  <c:v>185.75568269968102</c:v>
                </c:pt>
                <c:pt idx="125">
                  <c:v>187.25568269968136</c:v>
                </c:pt>
                <c:pt idx="126">
                  <c:v>188.7556826996817</c:v>
                </c:pt>
                <c:pt idx="127">
                  <c:v>190.25568269968204</c:v>
                </c:pt>
                <c:pt idx="128">
                  <c:v>191.75568269968238</c:v>
                </c:pt>
                <c:pt idx="129">
                  <c:v>193.25568269968272</c:v>
                </c:pt>
                <c:pt idx="130">
                  <c:v>194.75568269968306</c:v>
                </c:pt>
                <c:pt idx="131">
                  <c:v>196.2556826996834</c:v>
                </c:pt>
                <c:pt idx="132">
                  <c:v>197.75568269968375</c:v>
                </c:pt>
                <c:pt idx="133">
                  <c:v>199.25568269968409</c:v>
                </c:pt>
                <c:pt idx="134">
                  <c:v>200.75568269968443</c:v>
                </c:pt>
                <c:pt idx="135">
                  <c:v>202.25568269968477</c:v>
                </c:pt>
                <c:pt idx="136">
                  <c:v>203.75568269968511</c:v>
                </c:pt>
                <c:pt idx="137">
                  <c:v>205.25568269968545</c:v>
                </c:pt>
                <c:pt idx="138">
                  <c:v>206.75568269968579</c:v>
                </c:pt>
                <c:pt idx="139">
                  <c:v>208.25568269968613</c:v>
                </c:pt>
                <c:pt idx="140">
                  <c:v>209.75568269968647</c:v>
                </c:pt>
                <c:pt idx="141">
                  <c:v>211.25568269968682</c:v>
                </c:pt>
                <c:pt idx="142">
                  <c:v>212.75568269968716</c:v>
                </c:pt>
                <c:pt idx="143">
                  <c:v>214.2556826996875</c:v>
                </c:pt>
                <c:pt idx="144">
                  <c:v>215.75568269968784</c:v>
                </c:pt>
                <c:pt idx="145">
                  <c:v>217.25568269968818</c:v>
                </c:pt>
                <c:pt idx="146">
                  <c:v>218.75568269968852</c:v>
                </c:pt>
                <c:pt idx="147">
                  <c:v>220.25568269968886</c:v>
                </c:pt>
                <c:pt idx="148">
                  <c:v>221.7556826996892</c:v>
                </c:pt>
                <c:pt idx="149">
                  <c:v>223.25568269968954</c:v>
                </c:pt>
                <c:pt idx="150">
                  <c:v>224.75568269968988</c:v>
                </c:pt>
                <c:pt idx="151">
                  <c:v>226.25568269969023</c:v>
                </c:pt>
                <c:pt idx="152">
                  <c:v>227.75568269969057</c:v>
                </c:pt>
                <c:pt idx="153">
                  <c:v>229.25568269969091</c:v>
                </c:pt>
                <c:pt idx="154">
                  <c:v>230.75568269969125</c:v>
                </c:pt>
                <c:pt idx="155">
                  <c:v>232.25568269969159</c:v>
                </c:pt>
                <c:pt idx="156">
                  <c:v>233.75568269969193</c:v>
                </c:pt>
                <c:pt idx="157">
                  <c:v>235.25568269969227</c:v>
                </c:pt>
                <c:pt idx="158">
                  <c:v>236.75568269969261</c:v>
                </c:pt>
                <c:pt idx="159">
                  <c:v>238.25568269969295</c:v>
                </c:pt>
                <c:pt idx="160">
                  <c:v>239.7556826996933</c:v>
                </c:pt>
                <c:pt idx="161">
                  <c:v>241.25568269969364</c:v>
                </c:pt>
                <c:pt idx="162">
                  <c:v>242.75568269969398</c:v>
                </c:pt>
                <c:pt idx="163">
                  <c:v>244.25568269969432</c:v>
                </c:pt>
                <c:pt idx="164">
                  <c:v>245.75568269969466</c:v>
                </c:pt>
                <c:pt idx="165">
                  <c:v>247.255682699695</c:v>
                </c:pt>
                <c:pt idx="166">
                  <c:v>248.75568269969534</c:v>
                </c:pt>
                <c:pt idx="167">
                  <c:v>250.25568269969568</c:v>
                </c:pt>
                <c:pt idx="168">
                  <c:v>251.75568269969602</c:v>
                </c:pt>
                <c:pt idx="169">
                  <c:v>253.25568269969637</c:v>
                </c:pt>
                <c:pt idx="170">
                  <c:v>254.75568269969671</c:v>
                </c:pt>
                <c:pt idx="171">
                  <c:v>256.25568269969705</c:v>
                </c:pt>
                <c:pt idx="172">
                  <c:v>257.75568269969739</c:v>
                </c:pt>
                <c:pt idx="173">
                  <c:v>259.25568269969773</c:v>
                </c:pt>
                <c:pt idx="174">
                  <c:v>260.75568269969807</c:v>
                </c:pt>
                <c:pt idx="175">
                  <c:v>262.25568269969841</c:v>
                </c:pt>
                <c:pt idx="176">
                  <c:v>263.75568269969875</c:v>
                </c:pt>
                <c:pt idx="177">
                  <c:v>265.25568269969909</c:v>
                </c:pt>
                <c:pt idx="178">
                  <c:v>266.75568269969943</c:v>
                </c:pt>
                <c:pt idx="179">
                  <c:v>268.25568269969978</c:v>
                </c:pt>
                <c:pt idx="180">
                  <c:v>269.75568269970012</c:v>
                </c:pt>
                <c:pt idx="181">
                  <c:v>271.25568269970046</c:v>
                </c:pt>
                <c:pt idx="182">
                  <c:v>272.7556826997008</c:v>
                </c:pt>
                <c:pt idx="183">
                  <c:v>274.25568269970114</c:v>
                </c:pt>
                <c:pt idx="184">
                  <c:v>275.75568269970148</c:v>
                </c:pt>
                <c:pt idx="185">
                  <c:v>277.25568269970182</c:v>
                </c:pt>
                <c:pt idx="186">
                  <c:v>278.75568269970216</c:v>
                </c:pt>
                <c:pt idx="187">
                  <c:v>280.2556826997025</c:v>
                </c:pt>
                <c:pt idx="188">
                  <c:v>281.75568269970285</c:v>
                </c:pt>
                <c:pt idx="189">
                  <c:v>283.25568269970319</c:v>
                </c:pt>
                <c:pt idx="190">
                  <c:v>284.75568269970353</c:v>
                </c:pt>
                <c:pt idx="191">
                  <c:v>286.25568269970387</c:v>
                </c:pt>
                <c:pt idx="192">
                  <c:v>287.75568269970421</c:v>
                </c:pt>
                <c:pt idx="193">
                  <c:v>289.25568269970455</c:v>
                </c:pt>
                <c:pt idx="194">
                  <c:v>290.75568269970489</c:v>
                </c:pt>
                <c:pt idx="195">
                  <c:v>292.25568269970523</c:v>
                </c:pt>
                <c:pt idx="196">
                  <c:v>293.75568269970557</c:v>
                </c:pt>
                <c:pt idx="197">
                  <c:v>295.25568269970591</c:v>
                </c:pt>
                <c:pt idx="198">
                  <c:v>296.75568269970626</c:v>
                </c:pt>
                <c:pt idx="199">
                  <c:v>298.2556826997066</c:v>
                </c:pt>
                <c:pt idx="200">
                  <c:v>299.75568269970694</c:v>
                </c:pt>
                <c:pt idx="201">
                  <c:v>301.25568269970728</c:v>
                </c:pt>
                <c:pt idx="202">
                  <c:v>302.75568269970762</c:v>
                </c:pt>
                <c:pt idx="203">
                  <c:v>304.25568269970796</c:v>
                </c:pt>
                <c:pt idx="204">
                  <c:v>305.7556826997083</c:v>
                </c:pt>
                <c:pt idx="205">
                  <c:v>307.25568269970864</c:v>
                </c:pt>
                <c:pt idx="206">
                  <c:v>308.75568269970898</c:v>
                </c:pt>
                <c:pt idx="207">
                  <c:v>310.25568269970933</c:v>
                </c:pt>
                <c:pt idx="208">
                  <c:v>311.75568269970967</c:v>
                </c:pt>
                <c:pt idx="209">
                  <c:v>313.25568269971001</c:v>
                </c:pt>
                <c:pt idx="210">
                  <c:v>314.75568269971035</c:v>
                </c:pt>
                <c:pt idx="211">
                  <c:v>316.25568269971069</c:v>
                </c:pt>
                <c:pt idx="212">
                  <c:v>317.75568269971103</c:v>
                </c:pt>
                <c:pt idx="213">
                  <c:v>319.25568269971137</c:v>
                </c:pt>
                <c:pt idx="214">
                  <c:v>320.75568269971171</c:v>
                </c:pt>
                <c:pt idx="215">
                  <c:v>322.25568269971205</c:v>
                </c:pt>
                <c:pt idx="216">
                  <c:v>323.75568269971239</c:v>
                </c:pt>
                <c:pt idx="217">
                  <c:v>325.25568269971274</c:v>
                </c:pt>
                <c:pt idx="218">
                  <c:v>326.75568269971308</c:v>
                </c:pt>
                <c:pt idx="219">
                  <c:v>328.25568269971342</c:v>
                </c:pt>
                <c:pt idx="220">
                  <c:v>329.75568269971376</c:v>
                </c:pt>
                <c:pt idx="221">
                  <c:v>331.2556826997141</c:v>
                </c:pt>
                <c:pt idx="222">
                  <c:v>332.75568269971444</c:v>
                </c:pt>
                <c:pt idx="223">
                  <c:v>334.25568269971478</c:v>
                </c:pt>
                <c:pt idx="224">
                  <c:v>335.75568269971512</c:v>
                </c:pt>
                <c:pt idx="225">
                  <c:v>337.25568269971546</c:v>
                </c:pt>
                <c:pt idx="226">
                  <c:v>338.75568269971581</c:v>
                </c:pt>
                <c:pt idx="227">
                  <c:v>340.25568269971615</c:v>
                </c:pt>
                <c:pt idx="228">
                  <c:v>341.75568269971649</c:v>
                </c:pt>
                <c:pt idx="229">
                  <c:v>343.25568269971683</c:v>
                </c:pt>
                <c:pt idx="230">
                  <c:v>344.75568269971717</c:v>
                </c:pt>
                <c:pt idx="231">
                  <c:v>346.25568269971751</c:v>
                </c:pt>
                <c:pt idx="232">
                  <c:v>347.75568269971785</c:v>
                </c:pt>
                <c:pt idx="233">
                  <c:v>349.25568269971819</c:v>
                </c:pt>
                <c:pt idx="234">
                  <c:v>350.75568269971853</c:v>
                </c:pt>
                <c:pt idx="235">
                  <c:v>352.25568269971888</c:v>
                </c:pt>
                <c:pt idx="236">
                  <c:v>353.75568269971922</c:v>
                </c:pt>
                <c:pt idx="237">
                  <c:v>355.25568269971956</c:v>
                </c:pt>
                <c:pt idx="238">
                  <c:v>356.7556826997199</c:v>
                </c:pt>
                <c:pt idx="239">
                  <c:v>358.25568269972024</c:v>
                </c:pt>
                <c:pt idx="240">
                  <c:v>359.75568269972058</c:v>
                </c:pt>
                <c:pt idx="241">
                  <c:v>361.25568269972092</c:v>
                </c:pt>
                <c:pt idx="242">
                  <c:v>362.75568269972126</c:v>
                </c:pt>
                <c:pt idx="243">
                  <c:v>364.2556826997216</c:v>
                </c:pt>
                <c:pt idx="244">
                  <c:v>365.75568269972194</c:v>
                </c:pt>
                <c:pt idx="245">
                  <c:v>367.25568269972229</c:v>
                </c:pt>
                <c:pt idx="246">
                  <c:v>368.75568269972263</c:v>
                </c:pt>
                <c:pt idx="247">
                  <c:v>370.25568269972297</c:v>
                </c:pt>
                <c:pt idx="248">
                  <c:v>371.75568269972331</c:v>
                </c:pt>
                <c:pt idx="249">
                  <c:v>373.25568269972365</c:v>
                </c:pt>
                <c:pt idx="250">
                  <c:v>374.75568269972399</c:v>
                </c:pt>
                <c:pt idx="251">
                  <c:v>376.25568269972433</c:v>
                </c:pt>
                <c:pt idx="252">
                  <c:v>377.75568269972467</c:v>
                </c:pt>
                <c:pt idx="253">
                  <c:v>379.25568269972501</c:v>
                </c:pt>
                <c:pt idx="254">
                  <c:v>380.75568269972536</c:v>
                </c:pt>
                <c:pt idx="255">
                  <c:v>382.2556826997257</c:v>
                </c:pt>
                <c:pt idx="256">
                  <c:v>383.75568269972604</c:v>
                </c:pt>
                <c:pt idx="257">
                  <c:v>385.25568269972638</c:v>
                </c:pt>
                <c:pt idx="258">
                  <c:v>386.75568269972672</c:v>
                </c:pt>
                <c:pt idx="259">
                  <c:v>388.25568269972706</c:v>
                </c:pt>
                <c:pt idx="260">
                  <c:v>389.7556826997274</c:v>
                </c:pt>
                <c:pt idx="261">
                  <c:v>391.25568269972774</c:v>
                </c:pt>
                <c:pt idx="262">
                  <c:v>392.75568269972808</c:v>
                </c:pt>
                <c:pt idx="263">
                  <c:v>394.25568269972842</c:v>
                </c:pt>
                <c:pt idx="264">
                  <c:v>395.75568269972877</c:v>
                </c:pt>
                <c:pt idx="265">
                  <c:v>397.25568269972911</c:v>
                </c:pt>
                <c:pt idx="266">
                  <c:v>398.75568269972945</c:v>
                </c:pt>
                <c:pt idx="267">
                  <c:v>400.25568269972979</c:v>
                </c:pt>
                <c:pt idx="268">
                  <c:v>401.75568269973013</c:v>
                </c:pt>
                <c:pt idx="269">
                  <c:v>403.25568269973047</c:v>
                </c:pt>
                <c:pt idx="270">
                  <c:v>404.75568269973081</c:v>
                </c:pt>
                <c:pt idx="271">
                  <c:v>406.25568269973115</c:v>
                </c:pt>
                <c:pt idx="272">
                  <c:v>407.75568269973149</c:v>
                </c:pt>
                <c:pt idx="273">
                  <c:v>409.25568269973184</c:v>
                </c:pt>
                <c:pt idx="274">
                  <c:v>410.75568269973218</c:v>
                </c:pt>
                <c:pt idx="275">
                  <c:v>412.25568269973252</c:v>
                </c:pt>
                <c:pt idx="276">
                  <c:v>413.75568269973286</c:v>
                </c:pt>
                <c:pt idx="277">
                  <c:v>415.2556826997332</c:v>
                </c:pt>
                <c:pt idx="278">
                  <c:v>416.75568269973354</c:v>
                </c:pt>
                <c:pt idx="279">
                  <c:v>418.25568269973388</c:v>
                </c:pt>
                <c:pt idx="280">
                  <c:v>419.75568269973422</c:v>
                </c:pt>
                <c:pt idx="281">
                  <c:v>421.25568269973456</c:v>
                </c:pt>
                <c:pt idx="282">
                  <c:v>422.7556826997349</c:v>
                </c:pt>
                <c:pt idx="283">
                  <c:v>424.25568269973525</c:v>
                </c:pt>
                <c:pt idx="284">
                  <c:v>425.75568269973559</c:v>
                </c:pt>
                <c:pt idx="285">
                  <c:v>427.25568269973593</c:v>
                </c:pt>
                <c:pt idx="286">
                  <c:v>428.75568269973627</c:v>
                </c:pt>
                <c:pt idx="287">
                  <c:v>430.25568269973661</c:v>
                </c:pt>
                <c:pt idx="288">
                  <c:v>431.75568269973695</c:v>
                </c:pt>
                <c:pt idx="289">
                  <c:v>433.25568269973729</c:v>
                </c:pt>
                <c:pt idx="290">
                  <c:v>434.75568269973763</c:v>
                </c:pt>
                <c:pt idx="291">
                  <c:v>436.25568269973797</c:v>
                </c:pt>
                <c:pt idx="292">
                  <c:v>437.75568269973832</c:v>
                </c:pt>
                <c:pt idx="293">
                  <c:v>439.25568269973866</c:v>
                </c:pt>
                <c:pt idx="294">
                  <c:v>440.755682699739</c:v>
                </c:pt>
                <c:pt idx="295">
                  <c:v>442.25568269973934</c:v>
                </c:pt>
                <c:pt idx="296">
                  <c:v>443.75568269973968</c:v>
                </c:pt>
                <c:pt idx="297">
                  <c:v>445.25568269974002</c:v>
                </c:pt>
                <c:pt idx="298">
                  <c:v>446.75568269974036</c:v>
                </c:pt>
                <c:pt idx="299">
                  <c:v>448.2556826997407</c:v>
                </c:pt>
                <c:pt idx="300">
                  <c:v>449.75568269974104</c:v>
                </c:pt>
                <c:pt idx="301">
                  <c:v>451.25568269974139</c:v>
                </c:pt>
                <c:pt idx="302">
                  <c:v>452.75568269974173</c:v>
                </c:pt>
                <c:pt idx="303">
                  <c:v>454.25568269974207</c:v>
                </c:pt>
                <c:pt idx="304">
                  <c:v>455.75568269974241</c:v>
                </c:pt>
                <c:pt idx="305">
                  <c:v>457.25568269974275</c:v>
                </c:pt>
                <c:pt idx="306">
                  <c:v>458.75568269974309</c:v>
                </c:pt>
                <c:pt idx="307">
                  <c:v>460.25568269974343</c:v>
                </c:pt>
                <c:pt idx="308">
                  <c:v>461.75568269974377</c:v>
                </c:pt>
                <c:pt idx="309">
                  <c:v>463.25568269974411</c:v>
                </c:pt>
                <c:pt idx="310">
                  <c:v>464.75568269974445</c:v>
                </c:pt>
                <c:pt idx="311">
                  <c:v>466.2556826997448</c:v>
                </c:pt>
                <c:pt idx="312">
                  <c:v>467.75568269974514</c:v>
                </c:pt>
                <c:pt idx="313">
                  <c:v>469.25568269974548</c:v>
                </c:pt>
                <c:pt idx="314">
                  <c:v>470.75568269974582</c:v>
                </c:pt>
                <c:pt idx="315">
                  <c:v>472.25568269974616</c:v>
                </c:pt>
                <c:pt idx="316">
                  <c:v>473.7556826997465</c:v>
                </c:pt>
                <c:pt idx="317">
                  <c:v>475.25568269974684</c:v>
                </c:pt>
                <c:pt idx="318">
                  <c:v>476.75568269974718</c:v>
                </c:pt>
                <c:pt idx="319">
                  <c:v>478.25568269974752</c:v>
                </c:pt>
                <c:pt idx="320">
                  <c:v>479.75568269974787</c:v>
                </c:pt>
                <c:pt idx="321">
                  <c:v>481.25568269974821</c:v>
                </c:pt>
                <c:pt idx="322">
                  <c:v>482.75568269974855</c:v>
                </c:pt>
                <c:pt idx="323">
                  <c:v>484.25568269974889</c:v>
                </c:pt>
                <c:pt idx="324">
                  <c:v>485.75568269974923</c:v>
                </c:pt>
                <c:pt idx="325">
                  <c:v>487.25568269974957</c:v>
                </c:pt>
                <c:pt idx="326">
                  <c:v>488.75568269974991</c:v>
                </c:pt>
                <c:pt idx="327">
                  <c:v>490.25568269975025</c:v>
                </c:pt>
                <c:pt idx="328">
                  <c:v>491.75568269975059</c:v>
                </c:pt>
                <c:pt idx="329">
                  <c:v>493.25568269975093</c:v>
                </c:pt>
                <c:pt idx="330">
                  <c:v>494.75568269975128</c:v>
                </c:pt>
                <c:pt idx="331">
                  <c:v>496.25568269975162</c:v>
                </c:pt>
                <c:pt idx="332">
                  <c:v>497.75568269975196</c:v>
                </c:pt>
                <c:pt idx="333">
                  <c:v>499.2556826997523</c:v>
                </c:pt>
                <c:pt idx="334">
                  <c:v>500.75568269975264</c:v>
                </c:pt>
                <c:pt idx="335">
                  <c:v>502.25568269975298</c:v>
                </c:pt>
                <c:pt idx="336">
                  <c:v>503.75568269975332</c:v>
                </c:pt>
                <c:pt idx="337">
                  <c:v>505.25568269975366</c:v>
                </c:pt>
                <c:pt idx="338">
                  <c:v>506.755682699754</c:v>
                </c:pt>
                <c:pt idx="339">
                  <c:v>508.25568269975435</c:v>
                </c:pt>
                <c:pt idx="340">
                  <c:v>509.75568269975469</c:v>
                </c:pt>
                <c:pt idx="341">
                  <c:v>511.25568269975503</c:v>
                </c:pt>
                <c:pt idx="342">
                  <c:v>512.75568269975452</c:v>
                </c:pt>
                <c:pt idx="343">
                  <c:v>514.25568269975315</c:v>
                </c:pt>
                <c:pt idx="344">
                  <c:v>515.75568269975179</c:v>
                </c:pt>
                <c:pt idx="345">
                  <c:v>517.25568269975042</c:v>
                </c:pt>
                <c:pt idx="346">
                  <c:v>518.75568269974906</c:v>
                </c:pt>
                <c:pt idx="347">
                  <c:v>520.25568269974769</c:v>
                </c:pt>
                <c:pt idx="348">
                  <c:v>521.75568269974633</c:v>
                </c:pt>
                <c:pt idx="349">
                  <c:v>523.25568269974497</c:v>
                </c:pt>
                <c:pt idx="350">
                  <c:v>524.7556826997436</c:v>
                </c:pt>
                <c:pt idx="351">
                  <c:v>526.25568269974224</c:v>
                </c:pt>
                <c:pt idx="352">
                  <c:v>527.75568269974087</c:v>
                </c:pt>
                <c:pt idx="353">
                  <c:v>529.25568269973951</c:v>
                </c:pt>
                <c:pt idx="354">
                  <c:v>530.75568269973814</c:v>
                </c:pt>
                <c:pt idx="355">
                  <c:v>532.25568269973678</c:v>
                </c:pt>
                <c:pt idx="356">
                  <c:v>533.75568269973542</c:v>
                </c:pt>
                <c:pt idx="357">
                  <c:v>535.25568269973405</c:v>
                </c:pt>
                <c:pt idx="358">
                  <c:v>536.75568269973269</c:v>
                </c:pt>
                <c:pt idx="359">
                  <c:v>538.25568269973132</c:v>
                </c:pt>
                <c:pt idx="360">
                  <c:v>539.75568269972996</c:v>
                </c:pt>
                <c:pt idx="361">
                  <c:v>541.2556826997286</c:v>
                </c:pt>
                <c:pt idx="362">
                  <c:v>542.75568269972723</c:v>
                </c:pt>
                <c:pt idx="363">
                  <c:v>544.25568269972587</c:v>
                </c:pt>
                <c:pt idx="364">
                  <c:v>545.7556826997245</c:v>
                </c:pt>
                <c:pt idx="365">
                  <c:v>547.25568269972314</c:v>
                </c:pt>
                <c:pt idx="366">
                  <c:v>548.75568269972177</c:v>
                </c:pt>
                <c:pt idx="367">
                  <c:v>550.25568269972041</c:v>
                </c:pt>
                <c:pt idx="368">
                  <c:v>551.75568269971905</c:v>
                </c:pt>
                <c:pt idx="369">
                  <c:v>553.25568269971768</c:v>
                </c:pt>
                <c:pt idx="370">
                  <c:v>554.75568269971632</c:v>
                </c:pt>
                <c:pt idx="371">
                  <c:v>556.25568269971495</c:v>
                </c:pt>
                <c:pt idx="372">
                  <c:v>557.75568269971359</c:v>
                </c:pt>
                <c:pt idx="373">
                  <c:v>559.25568269971222</c:v>
                </c:pt>
                <c:pt idx="374">
                  <c:v>560.75568269971086</c:v>
                </c:pt>
                <c:pt idx="375">
                  <c:v>562.2556826997095</c:v>
                </c:pt>
                <c:pt idx="376">
                  <c:v>563.75568269970813</c:v>
                </c:pt>
                <c:pt idx="377">
                  <c:v>565.25568269970677</c:v>
                </c:pt>
                <c:pt idx="378">
                  <c:v>566.7556826997054</c:v>
                </c:pt>
                <c:pt idx="379">
                  <c:v>568.25568269970404</c:v>
                </c:pt>
                <c:pt idx="380">
                  <c:v>569.75568269970267</c:v>
                </c:pt>
                <c:pt idx="381">
                  <c:v>571.25568269970131</c:v>
                </c:pt>
                <c:pt idx="382">
                  <c:v>572.75568269969995</c:v>
                </c:pt>
                <c:pt idx="383">
                  <c:v>574.25568269969858</c:v>
                </c:pt>
                <c:pt idx="384">
                  <c:v>575.75568269969722</c:v>
                </c:pt>
                <c:pt idx="385">
                  <c:v>577.25568269969585</c:v>
                </c:pt>
                <c:pt idx="386">
                  <c:v>578.75568269969449</c:v>
                </c:pt>
                <c:pt idx="387">
                  <c:v>580.25568269969312</c:v>
                </c:pt>
                <c:pt idx="388">
                  <c:v>581.75568269969176</c:v>
                </c:pt>
                <c:pt idx="389">
                  <c:v>583.2556826996904</c:v>
                </c:pt>
                <c:pt idx="390">
                  <c:v>584.75568269968903</c:v>
                </c:pt>
                <c:pt idx="391">
                  <c:v>586.25568269968767</c:v>
                </c:pt>
                <c:pt idx="392">
                  <c:v>587.7556826996863</c:v>
                </c:pt>
                <c:pt idx="393">
                  <c:v>589.25568269968494</c:v>
                </c:pt>
                <c:pt idx="394">
                  <c:v>590.75568269968358</c:v>
                </c:pt>
                <c:pt idx="395">
                  <c:v>592.25568269968221</c:v>
                </c:pt>
                <c:pt idx="396">
                  <c:v>593.75568269968085</c:v>
                </c:pt>
                <c:pt idx="397">
                  <c:v>595.25568269967948</c:v>
                </c:pt>
                <c:pt idx="398">
                  <c:v>596.75568269967812</c:v>
                </c:pt>
                <c:pt idx="399">
                  <c:v>598.25568269967675</c:v>
                </c:pt>
                <c:pt idx="400">
                  <c:v>599.75568269967539</c:v>
                </c:pt>
                <c:pt idx="401">
                  <c:v>600.9210460748717</c:v>
                </c:pt>
                <c:pt idx="402">
                  <c:v>602.4210460748717</c:v>
                </c:pt>
                <c:pt idx="403">
                  <c:v>603.9210460748717</c:v>
                </c:pt>
                <c:pt idx="404">
                  <c:v>605.4210460748717</c:v>
                </c:pt>
                <c:pt idx="405">
                  <c:v>606.9210460748717</c:v>
                </c:pt>
                <c:pt idx="406">
                  <c:v>608.4210460748717</c:v>
                </c:pt>
                <c:pt idx="407">
                  <c:v>609.9210460748717</c:v>
                </c:pt>
                <c:pt idx="408">
                  <c:v>611.4210460748717</c:v>
                </c:pt>
                <c:pt idx="409">
                  <c:v>612.9210460748717</c:v>
                </c:pt>
                <c:pt idx="410">
                  <c:v>614.42104607487181</c:v>
                </c:pt>
                <c:pt idx="411">
                  <c:v>615.92104607487181</c:v>
                </c:pt>
                <c:pt idx="412">
                  <c:v>617.42104607487181</c:v>
                </c:pt>
                <c:pt idx="413">
                  <c:v>618.92104607487181</c:v>
                </c:pt>
                <c:pt idx="414">
                  <c:v>620.42104607487181</c:v>
                </c:pt>
                <c:pt idx="415">
                  <c:v>621.92104607487192</c:v>
                </c:pt>
                <c:pt idx="416">
                  <c:v>623.42104607487192</c:v>
                </c:pt>
                <c:pt idx="417">
                  <c:v>624.92104607487192</c:v>
                </c:pt>
                <c:pt idx="418">
                  <c:v>626.42104607487192</c:v>
                </c:pt>
                <c:pt idx="419">
                  <c:v>627.92104607487192</c:v>
                </c:pt>
                <c:pt idx="420">
                  <c:v>629.42104607487204</c:v>
                </c:pt>
                <c:pt idx="421">
                  <c:v>630.92104607487204</c:v>
                </c:pt>
                <c:pt idx="422">
                  <c:v>632.42104607487204</c:v>
                </c:pt>
                <c:pt idx="423">
                  <c:v>633.92104607487192</c:v>
                </c:pt>
                <c:pt idx="424">
                  <c:v>635.42104607487181</c:v>
                </c:pt>
                <c:pt idx="425">
                  <c:v>636.9210460748717</c:v>
                </c:pt>
                <c:pt idx="426">
                  <c:v>638.4210460748717</c:v>
                </c:pt>
                <c:pt idx="427">
                  <c:v>639.92104607487158</c:v>
                </c:pt>
                <c:pt idx="428">
                  <c:v>641.42104607487147</c:v>
                </c:pt>
                <c:pt idx="429">
                  <c:v>642.92104607487136</c:v>
                </c:pt>
                <c:pt idx="430">
                  <c:v>644.42104607487136</c:v>
                </c:pt>
                <c:pt idx="431">
                  <c:v>645.92104607487124</c:v>
                </c:pt>
                <c:pt idx="432">
                  <c:v>647.42104607487113</c:v>
                </c:pt>
                <c:pt idx="433">
                  <c:v>648.92104607487101</c:v>
                </c:pt>
                <c:pt idx="434">
                  <c:v>650.42104607487101</c:v>
                </c:pt>
                <c:pt idx="435">
                  <c:v>651.9210460748709</c:v>
                </c:pt>
                <c:pt idx="436">
                  <c:v>653.42104607487079</c:v>
                </c:pt>
                <c:pt idx="437">
                  <c:v>654.92104607487067</c:v>
                </c:pt>
                <c:pt idx="438">
                  <c:v>656.42104607487067</c:v>
                </c:pt>
                <c:pt idx="439">
                  <c:v>657.92104607487056</c:v>
                </c:pt>
                <c:pt idx="440">
                  <c:v>659.42104607487045</c:v>
                </c:pt>
                <c:pt idx="441">
                  <c:v>660.92104607487033</c:v>
                </c:pt>
                <c:pt idx="442">
                  <c:v>662.42104607487033</c:v>
                </c:pt>
                <c:pt idx="443">
                  <c:v>663.92104607487022</c:v>
                </c:pt>
                <c:pt idx="444">
                  <c:v>665.42104607487011</c:v>
                </c:pt>
                <c:pt idx="445">
                  <c:v>666.92104607486999</c:v>
                </c:pt>
                <c:pt idx="446">
                  <c:v>668.42104607486999</c:v>
                </c:pt>
                <c:pt idx="447">
                  <c:v>669.92104607486988</c:v>
                </c:pt>
                <c:pt idx="448">
                  <c:v>671.42104607486976</c:v>
                </c:pt>
                <c:pt idx="449">
                  <c:v>672.92104607486965</c:v>
                </c:pt>
                <c:pt idx="450">
                  <c:v>674.42104607486965</c:v>
                </c:pt>
                <c:pt idx="451">
                  <c:v>675.92104607486954</c:v>
                </c:pt>
                <c:pt idx="452">
                  <c:v>677.42104607486942</c:v>
                </c:pt>
                <c:pt idx="453">
                  <c:v>678.92104607486931</c:v>
                </c:pt>
                <c:pt idx="454">
                  <c:v>680.42104607486931</c:v>
                </c:pt>
                <c:pt idx="455">
                  <c:v>681.9210460748692</c:v>
                </c:pt>
                <c:pt idx="456">
                  <c:v>683.42104607486908</c:v>
                </c:pt>
                <c:pt idx="457">
                  <c:v>684.92104607486897</c:v>
                </c:pt>
                <c:pt idx="458">
                  <c:v>686.42104607486897</c:v>
                </c:pt>
                <c:pt idx="459">
                  <c:v>687.92104607486885</c:v>
                </c:pt>
                <c:pt idx="460">
                  <c:v>689.42104607486874</c:v>
                </c:pt>
                <c:pt idx="461">
                  <c:v>690.92104607486863</c:v>
                </c:pt>
                <c:pt idx="462">
                  <c:v>692.42104607486863</c:v>
                </c:pt>
                <c:pt idx="463">
                  <c:v>693.92104607486851</c:v>
                </c:pt>
                <c:pt idx="464">
                  <c:v>695.4210460748684</c:v>
                </c:pt>
                <c:pt idx="465">
                  <c:v>696.92104607486829</c:v>
                </c:pt>
                <c:pt idx="466">
                  <c:v>698.42104607486829</c:v>
                </c:pt>
                <c:pt idx="467">
                  <c:v>699.92104607486817</c:v>
                </c:pt>
                <c:pt idx="468">
                  <c:v>701.42104607486806</c:v>
                </c:pt>
                <c:pt idx="469">
                  <c:v>702.92104607486795</c:v>
                </c:pt>
                <c:pt idx="470">
                  <c:v>704.42104607486795</c:v>
                </c:pt>
                <c:pt idx="471">
                  <c:v>705.92104607486783</c:v>
                </c:pt>
                <c:pt idx="472">
                  <c:v>707.42104607486772</c:v>
                </c:pt>
                <c:pt idx="473">
                  <c:v>708.9210460748676</c:v>
                </c:pt>
                <c:pt idx="474">
                  <c:v>710.4210460748676</c:v>
                </c:pt>
                <c:pt idx="475">
                  <c:v>711.92104607486749</c:v>
                </c:pt>
                <c:pt idx="476">
                  <c:v>713.42104607486738</c:v>
                </c:pt>
                <c:pt idx="477">
                  <c:v>714.92104607486726</c:v>
                </c:pt>
                <c:pt idx="478">
                  <c:v>716.42104607486726</c:v>
                </c:pt>
                <c:pt idx="479">
                  <c:v>717.92104607486715</c:v>
                </c:pt>
                <c:pt idx="480">
                  <c:v>719.42104607486704</c:v>
                </c:pt>
                <c:pt idx="481">
                  <c:v>720.92104607486692</c:v>
                </c:pt>
                <c:pt idx="482">
                  <c:v>722.42104607486692</c:v>
                </c:pt>
                <c:pt idx="483">
                  <c:v>723.92104607486681</c:v>
                </c:pt>
                <c:pt idx="484">
                  <c:v>725.42104607486669</c:v>
                </c:pt>
                <c:pt idx="485">
                  <c:v>726.92104607486658</c:v>
                </c:pt>
                <c:pt idx="486">
                  <c:v>728.42104607486669</c:v>
                </c:pt>
                <c:pt idx="487">
                  <c:v>729.92104607486704</c:v>
                </c:pt>
                <c:pt idx="488">
                  <c:v>731.42104607486738</c:v>
                </c:pt>
                <c:pt idx="489">
                  <c:v>732.92104607486772</c:v>
                </c:pt>
                <c:pt idx="490">
                  <c:v>734.42104607486806</c:v>
                </c:pt>
                <c:pt idx="491">
                  <c:v>735.9210460748684</c:v>
                </c:pt>
                <c:pt idx="492">
                  <c:v>737.42104607486874</c:v>
                </c:pt>
                <c:pt idx="493">
                  <c:v>738.92104607486908</c:v>
                </c:pt>
                <c:pt idx="494">
                  <c:v>740.42104607486942</c:v>
                </c:pt>
                <c:pt idx="495">
                  <c:v>741.92104607486976</c:v>
                </c:pt>
                <c:pt idx="496">
                  <c:v>743.42104607487011</c:v>
                </c:pt>
                <c:pt idx="497">
                  <c:v>744.92104607487045</c:v>
                </c:pt>
                <c:pt idx="498">
                  <c:v>746.42104607487079</c:v>
                </c:pt>
                <c:pt idx="499">
                  <c:v>747.92104607487113</c:v>
                </c:pt>
                <c:pt idx="500">
                  <c:v>749.42104607487147</c:v>
                </c:pt>
                <c:pt idx="501">
                  <c:v>750.92104607487181</c:v>
                </c:pt>
                <c:pt idx="502">
                  <c:v>752.42104607487215</c:v>
                </c:pt>
                <c:pt idx="503">
                  <c:v>753.92104607487249</c:v>
                </c:pt>
                <c:pt idx="504">
                  <c:v>755.42104607487283</c:v>
                </c:pt>
                <c:pt idx="505">
                  <c:v>756.92104607487317</c:v>
                </c:pt>
                <c:pt idx="506">
                  <c:v>758.42104607487352</c:v>
                </c:pt>
                <c:pt idx="507">
                  <c:v>759.92104607487386</c:v>
                </c:pt>
                <c:pt idx="508">
                  <c:v>761.4210460748742</c:v>
                </c:pt>
                <c:pt idx="509">
                  <c:v>762.92104607487454</c:v>
                </c:pt>
                <c:pt idx="510">
                  <c:v>764.42104607487488</c:v>
                </c:pt>
                <c:pt idx="511">
                  <c:v>765.92104607487522</c:v>
                </c:pt>
                <c:pt idx="512">
                  <c:v>767.42104607487556</c:v>
                </c:pt>
                <c:pt idx="513">
                  <c:v>768.9210460748759</c:v>
                </c:pt>
                <c:pt idx="514">
                  <c:v>770.42104607487624</c:v>
                </c:pt>
                <c:pt idx="515">
                  <c:v>771.92104607487659</c:v>
                </c:pt>
                <c:pt idx="516">
                  <c:v>773.42104607487693</c:v>
                </c:pt>
                <c:pt idx="517">
                  <c:v>774.92104607487727</c:v>
                </c:pt>
                <c:pt idx="518">
                  <c:v>776.42104607487761</c:v>
                </c:pt>
                <c:pt idx="519">
                  <c:v>777.92104607487795</c:v>
                </c:pt>
                <c:pt idx="520">
                  <c:v>779.42104607487829</c:v>
                </c:pt>
                <c:pt idx="521">
                  <c:v>780.92104607487863</c:v>
                </c:pt>
                <c:pt idx="522">
                  <c:v>782.42104607487897</c:v>
                </c:pt>
                <c:pt idx="523">
                  <c:v>783.92104607487931</c:v>
                </c:pt>
                <c:pt idx="524">
                  <c:v>785.42104607487965</c:v>
                </c:pt>
                <c:pt idx="525">
                  <c:v>786.92104607488</c:v>
                </c:pt>
                <c:pt idx="526">
                  <c:v>788.42104607488034</c:v>
                </c:pt>
                <c:pt idx="527">
                  <c:v>789.92104607488068</c:v>
                </c:pt>
                <c:pt idx="528">
                  <c:v>791.42104607488102</c:v>
                </c:pt>
                <c:pt idx="529">
                  <c:v>792.92104607488136</c:v>
                </c:pt>
                <c:pt idx="530">
                  <c:v>794.4210460748817</c:v>
                </c:pt>
                <c:pt idx="531">
                  <c:v>795.92104607488204</c:v>
                </c:pt>
                <c:pt idx="532">
                  <c:v>797.42104607488238</c:v>
                </c:pt>
                <c:pt idx="533">
                  <c:v>798.92104607488272</c:v>
                </c:pt>
                <c:pt idx="534">
                  <c:v>800.42104607488307</c:v>
                </c:pt>
                <c:pt idx="535">
                  <c:v>801.92104607488341</c:v>
                </c:pt>
                <c:pt idx="536">
                  <c:v>803.42104607488375</c:v>
                </c:pt>
                <c:pt idx="537">
                  <c:v>804.92104607488409</c:v>
                </c:pt>
                <c:pt idx="538">
                  <c:v>806.42104607488443</c:v>
                </c:pt>
                <c:pt idx="539">
                  <c:v>807.92104607488477</c:v>
                </c:pt>
                <c:pt idx="540">
                  <c:v>809.42104607488511</c:v>
                </c:pt>
                <c:pt idx="541">
                  <c:v>810.92104607488545</c:v>
                </c:pt>
                <c:pt idx="542">
                  <c:v>812.42104607488579</c:v>
                </c:pt>
                <c:pt idx="543">
                  <c:v>813.92104607488614</c:v>
                </c:pt>
                <c:pt idx="544">
                  <c:v>815.42104607488648</c:v>
                </c:pt>
                <c:pt idx="545">
                  <c:v>816.92104607488682</c:v>
                </c:pt>
                <c:pt idx="546">
                  <c:v>818.42104607488716</c:v>
                </c:pt>
                <c:pt idx="547">
                  <c:v>819.9210460748875</c:v>
                </c:pt>
                <c:pt idx="548">
                  <c:v>821.42104607488784</c:v>
                </c:pt>
                <c:pt idx="549">
                  <c:v>822.92104607488818</c:v>
                </c:pt>
                <c:pt idx="550">
                  <c:v>824.42104607488852</c:v>
                </c:pt>
                <c:pt idx="551">
                  <c:v>825.92104607488886</c:v>
                </c:pt>
                <c:pt idx="552">
                  <c:v>827.4210460748892</c:v>
                </c:pt>
                <c:pt idx="553">
                  <c:v>828.92104607488955</c:v>
                </c:pt>
                <c:pt idx="554">
                  <c:v>830.42104607488989</c:v>
                </c:pt>
                <c:pt idx="555">
                  <c:v>831.92104607489023</c:v>
                </c:pt>
                <c:pt idx="556">
                  <c:v>833.42104607489057</c:v>
                </c:pt>
                <c:pt idx="557">
                  <c:v>834.92104607489091</c:v>
                </c:pt>
                <c:pt idx="558">
                  <c:v>836.42104607489125</c:v>
                </c:pt>
                <c:pt idx="559">
                  <c:v>837.92104607489159</c:v>
                </c:pt>
                <c:pt idx="560">
                  <c:v>839.42104607489193</c:v>
                </c:pt>
                <c:pt idx="561">
                  <c:v>840.92104607489227</c:v>
                </c:pt>
                <c:pt idx="562">
                  <c:v>842.42104607489262</c:v>
                </c:pt>
                <c:pt idx="563">
                  <c:v>843.92104607489296</c:v>
                </c:pt>
                <c:pt idx="564">
                  <c:v>845.4210460748933</c:v>
                </c:pt>
                <c:pt idx="565">
                  <c:v>846.92104607489364</c:v>
                </c:pt>
                <c:pt idx="566">
                  <c:v>848.42104607489398</c:v>
                </c:pt>
                <c:pt idx="567">
                  <c:v>849.92104607489432</c:v>
                </c:pt>
                <c:pt idx="568">
                  <c:v>851.42104607489466</c:v>
                </c:pt>
                <c:pt idx="569">
                  <c:v>852.921046074895</c:v>
                </c:pt>
                <c:pt idx="570">
                  <c:v>854.42104607489534</c:v>
                </c:pt>
                <c:pt idx="571">
                  <c:v>855.92104607489568</c:v>
                </c:pt>
                <c:pt idx="572">
                  <c:v>857.42104607489591</c:v>
                </c:pt>
                <c:pt idx="573">
                  <c:v>858.92104607489637</c:v>
                </c:pt>
                <c:pt idx="574">
                  <c:v>860.42104607489659</c:v>
                </c:pt>
                <c:pt idx="575">
                  <c:v>861.92104607489705</c:v>
                </c:pt>
                <c:pt idx="576">
                  <c:v>863.42104607489728</c:v>
                </c:pt>
                <c:pt idx="577">
                  <c:v>864.92104607489773</c:v>
                </c:pt>
                <c:pt idx="578">
                  <c:v>866.42104607489796</c:v>
                </c:pt>
                <c:pt idx="579">
                  <c:v>867.92104607489841</c:v>
                </c:pt>
                <c:pt idx="580">
                  <c:v>869.42104607489864</c:v>
                </c:pt>
                <c:pt idx="581">
                  <c:v>870.9210460748991</c:v>
                </c:pt>
                <c:pt idx="582">
                  <c:v>872.42104607489932</c:v>
                </c:pt>
                <c:pt idx="583">
                  <c:v>873.92104607489978</c:v>
                </c:pt>
                <c:pt idx="584">
                  <c:v>875.4210460749</c:v>
                </c:pt>
                <c:pt idx="585">
                  <c:v>876.92104607490046</c:v>
                </c:pt>
                <c:pt idx="586">
                  <c:v>878.42104607490069</c:v>
                </c:pt>
                <c:pt idx="587">
                  <c:v>879.92104607490114</c:v>
                </c:pt>
                <c:pt idx="588">
                  <c:v>881.42104607490137</c:v>
                </c:pt>
                <c:pt idx="589">
                  <c:v>882.92104607490182</c:v>
                </c:pt>
                <c:pt idx="590">
                  <c:v>884.42104607490205</c:v>
                </c:pt>
                <c:pt idx="591">
                  <c:v>885.92104607490251</c:v>
                </c:pt>
                <c:pt idx="592">
                  <c:v>887.42104607490273</c:v>
                </c:pt>
                <c:pt idx="593">
                  <c:v>888.92104607490319</c:v>
                </c:pt>
                <c:pt idx="594">
                  <c:v>890.42104607490342</c:v>
                </c:pt>
                <c:pt idx="595">
                  <c:v>891.92104607490387</c:v>
                </c:pt>
                <c:pt idx="596">
                  <c:v>893.4210460749041</c:v>
                </c:pt>
                <c:pt idx="597">
                  <c:v>894.92104607490455</c:v>
                </c:pt>
                <c:pt idx="598">
                  <c:v>896.42104607490478</c:v>
                </c:pt>
                <c:pt idx="599">
                  <c:v>897.92104607490523</c:v>
                </c:pt>
                <c:pt idx="600">
                  <c:v>899.42104607490546</c:v>
                </c:pt>
                <c:pt idx="601">
                  <c:v>900.56968679250053</c:v>
                </c:pt>
                <c:pt idx="602">
                  <c:v>902.06968679250053</c:v>
                </c:pt>
                <c:pt idx="603">
                  <c:v>903.56968679250053</c:v>
                </c:pt>
                <c:pt idx="604">
                  <c:v>905.06968679250053</c:v>
                </c:pt>
                <c:pt idx="605">
                  <c:v>906.56968679250053</c:v>
                </c:pt>
                <c:pt idx="606">
                  <c:v>908.06968679250053</c:v>
                </c:pt>
                <c:pt idx="607">
                  <c:v>909.56968679250053</c:v>
                </c:pt>
                <c:pt idx="608">
                  <c:v>911.06968679250053</c:v>
                </c:pt>
                <c:pt idx="609">
                  <c:v>912.56968679250053</c:v>
                </c:pt>
                <c:pt idx="610">
                  <c:v>914.06968679250053</c:v>
                </c:pt>
                <c:pt idx="611">
                  <c:v>915.56968679250053</c:v>
                </c:pt>
                <c:pt idx="612">
                  <c:v>917.06968679250053</c:v>
                </c:pt>
                <c:pt idx="613">
                  <c:v>918.56968679250053</c:v>
                </c:pt>
                <c:pt idx="614">
                  <c:v>920.06968679250065</c:v>
                </c:pt>
                <c:pt idx="615">
                  <c:v>921.56968679250065</c:v>
                </c:pt>
                <c:pt idx="616">
                  <c:v>923.06968679250065</c:v>
                </c:pt>
                <c:pt idx="617">
                  <c:v>924.56968679250076</c:v>
                </c:pt>
                <c:pt idx="618">
                  <c:v>926.06968679250076</c:v>
                </c:pt>
                <c:pt idx="619">
                  <c:v>927.56968679250076</c:v>
                </c:pt>
                <c:pt idx="620">
                  <c:v>929.06968679250076</c:v>
                </c:pt>
                <c:pt idx="621">
                  <c:v>930.56968679250076</c:v>
                </c:pt>
                <c:pt idx="622">
                  <c:v>932.06968679250076</c:v>
                </c:pt>
                <c:pt idx="623">
                  <c:v>933.56968679250076</c:v>
                </c:pt>
                <c:pt idx="624">
                  <c:v>935.06968679250065</c:v>
                </c:pt>
                <c:pt idx="625">
                  <c:v>936.56968679250053</c:v>
                </c:pt>
                <c:pt idx="626">
                  <c:v>938.06968679250053</c:v>
                </c:pt>
                <c:pt idx="627">
                  <c:v>939.56968679250031</c:v>
                </c:pt>
                <c:pt idx="628">
                  <c:v>941.06968679250031</c:v>
                </c:pt>
                <c:pt idx="629">
                  <c:v>942.56968679250019</c:v>
                </c:pt>
                <c:pt idx="630">
                  <c:v>944.06968679250008</c:v>
                </c:pt>
                <c:pt idx="631">
                  <c:v>945.56968679250008</c:v>
                </c:pt>
                <c:pt idx="632">
                  <c:v>947.06968679249997</c:v>
                </c:pt>
                <c:pt idx="633">
                  <c:v>948.56968679249985</c:v>
                </c:pt>
                <c:pt idx="634">
                  <c:v>950.06968679249985</c:v>
                </c:pt>
                <c:pt idx="635">
                  <c:v>951.56968679249962</c:v>
                </c:pt>
                <c:pt idx="636">
                  <c:v>953.06968679249962</c:v>
                </c:pt>
                <c:pt idx="637">
                  <c:v>954.56968679249951</c:v>
                </c:pt>
                <c:pt idx="638">
                  <c:v>956.0696867924994</c:v>
                </c:pt>
                <c:pt idx="639">
                  <c:v>957.5696867924994</c:v>
                </c:pt>
                <c:pt idx="640">
                  <c:v>959.06968679249928</c:v>
                </c:pt>
                <c:pt idx="641">
                  <c:v>960.56968679249917</c:v>
                </c:pt>
                <c:pt idx="642">
                  <c:v>962.06968679249917</c:v>
                </c:pt>
                <c:pt idx="643">
                  <c:v>963.56968679249894</c:v>
                </c:pt>
                <c:pt idx="644">
                  <c:v>965.06968679249894</c:v>
                </c:pt>
                <c:pt idx="645">
                  <c:v>966.56968679249883</c:v>
                </c:pt>
                <c:pt idx="646">
                  <c:v>968.06968679249871</c:v>
                </c:pt>
                <c:pt idx="647">
                  <c:v>969.56968679249871</c:v>
                </c:pt>
                <c:pt idx="648">
                  <c:v>971.0696867924986</c:v>
                </c:pt>
                <c:pt idx="649">
                  <c:v>972.56968679249849</c:v>
                </c:pt>
                <c:pt idx="650">
                  <c:v>974.06968679249849</c:v>
                </c:pt>
                <c:pt idx="651">
                  <c:v>975.56968679249826</c:v>
                </c:pt>
                <c:pt idx="652">
                  <c:v>977.06968679249826</c:v>
                </c:pt>
                <c:pt idx="653">
                  <c:v>978.56968679249815</c:v>
                </c:pt>
                <c:pt idx="654">
                  <c:v>980.06968679249803</c:v>
                </c:pt>
                <c:pt idx="655">
                  <c:v>981.56968679249803</c:v>
                </c:pt>
                <c:pt idx="656">
                  <c:v>983.06968679249792</c:v>
                </c:pt>
                <c:pt idx="657">
                  <c:v>984.56968679249781</c:v>
                </c:pt>
                <c:pt idx="658">
                  <c:v>986.06968679249781</c:v>
                </c:pt>
                <c:pt idx="659">
                  <c:v>987.56968679249758</c:v>
                </c:pt>
                <c:pt idx="660">
                  <c:v>989.06968679249758</c:v>
                </c:pt>
                <c:pt idx="661">
                  <c:v>990.56968679249746</c:v>
                </c:pt>
                <c:pt idx="662">
                  <c:v>992.06968679249735</c:v>
                </c:pt>
                <c:pt idx="663">
                  <c:v>993.56968679249735</c:v>
                </c:pt>
                <c:pt idx="664">
                  <c:v>995.06968679249724</c:v>
                </c:pt>
                <c:pt idx="665">
                  <c:v>996.56968679249712</c:v>
                </c:pt>
                <c:pt idx="666">
                  <c:v>998.06968679249712</c:v>
                </c:pt>
                <c:pt idx="667">
                  <c:v>999.5696867924969</c:v>
                </c:pt>
                <c:pt idx="668">
                  <c:v>1001.0696867924969</c:v>
                </c:pt>
                <c:pt idx="669">
                  <c:v>1002.5696867924968</c:v>
                </c:pt>
                <c:pt idx="670">
                  <c:v>1004.0696867924967</c:v>
                </c:pt>
                <c:pt idx="671">
                  <c:v>1005.5696867924967</c:v>
                </c:pt>
                <c:pt idx="672">
                  <c:v>1007.0696867924966</c:v>
                </c:pt>
                <c:pt idx="673">
                  <c:v>1008.5696867924964</c:v>
                </c:pt>
                <c:pt idx="674">
                  <c:v>1010.0696867924964</c:v>
                </c:pt>
                <c:pt idx="675">
                  <c:v>1011.5696867924962</c:v>
                </c:pt>
                <c:pt idx="676">
                  <c:v>1013.0696867924962</c:v>
                </c:pt>
                <c:pt idx="677">
                  <c:v>1014.5696867924961</c:v>
                </c:pt>
                <c:pt idx="678">
                  <c:v>1016.069686792496</c:v>
                </c:pt>
                <c:pt idx="679">
                  <c:v>1017.569686792496</c:v>
                </c:pt>
                <c:pt idx="680">
                  <c:v>1019.0696867924959</c:v>
                </c:pt>
                <c:pt idx="681">
                  <c:v>1020.5696867924958</c:v>
                </c:pt>
                <c:pt idx="682">
                  <c:v>1022.0696867924958</c:v>
                </c:pt>
                <c:pt idx="683">
                  <c:v>1023.5696867924955</c:v>
                </c:pt>
                <c:pt idx="684">
                  <c:v>1025.0696867924955</c:v>
                </c:pt>
                <c:pt idx="685">
                  <c:v>1026.5696867924953</c:v>
                </c:pt>
                <c:pt idx="686">
                  <c:v>1028.0696867924953</c:v>
                </c:pt>
                <c:pt idx="687">
                  <c:v>1029.5696867924958</c:v>
                </c:pt>
                <c:pt idx="688">
                  <c:v>1031.069686792496</c:v>
                </c:pt>
                <c:pt idx="689">
                  <c:v>1032.5696867924964</c:v>
                </c:pt>
                <c:pt idx="690">
                  <c:v>1034.0696867924967</c:v>
                </c:pt>
                <c:pt idx="691">
                  <c:v>1035.5696867924971</c:v>
                </c:pt>
                <c:pt idx="692">
                  <c:v>1037.0696867924974</c:v>
                </c:pt>
                <c:pt idx="693">
                  <c:v>1038.5696867924978</c:v>
                </c:pt>
                <c:pt idx="694">
                  <c:v>1040.069686792498</c:v>
                </c:pt>
                <c:pt idx="695">
                  <c:v>1041.5696867924985</c:v>
                </c:pt>
                <c:pt idx="696">
                  <c:v>1043.0696867924987</c:v>
                </c:pt>
                <c:pt idx="697">
                  <c:v>1044.5696867924992</c:v>
                </c:pt>
                <c:pt idx="698">
                  <c:v>1046.0696867924994</c:v>
                </c:pt>
                <c:pt idx="699">
                  <c:v>1047.5696867924999</c:v>
                </c:pt>
                <c:pt idx="700">
                  <c:v>1049.0696867925001</c:v>
                </c:pt>
                <c:pt idx="701">
                  <c:v>1050.5696867925005</c:v>
                </c:pt>
                <c:pt idx="702">
                  <c:v>1052.0696867925008</c:v>
                </c:pt>
                <c:pt idx="703">
                  <c:v>1053.5696867925012</c:v>
                </c:pt>
                <c:pt idx="704">
                  <c:v>1055.0696867925014</c:v>
                </c:pt>
                <c:pt idx="705">
                  <c:v>1056.5696867925019</c:v>
                </c:pt>
                <c:pt idx="706">
                  <c:v>1058.0696867925021</c:v>
                </c:pt>
                <c:pt idx="707">
                  <c:v>1059.5696867925026</c:v>
                </c:pt>
                <c:pt idx="708">
                  <c:v>1061.0696867925028</c:v>
                </c:pt>
                <c:pt idx="709">
                  <c:v>1062.5696867925033</c:v>
                </c:pt>
                <c:pt idx="710">
                  <c:v>1064.0696867925035</c:v>
                </c:pt>
                <c:pt idx="711">
                  <c:v>1065.5696867925039</c:v>
                </c:pt>
                <c:pt idx="712">
                  <c:v>1067.0696867925042</c:v>
                </c:pt>
                <c:pt idx="713">
                  <c:v>1068.5696867925046</c:v>
                </c:pt>
                <c:pt idx="714">
                  <c:v>1070.0696867925049</c:v>
                </c:pt>
                <c:pt idx="715">
                  <c:v>1071.5696867925053</c:v>
                </c:pt>
                <c:pt idx="716">
                  <c:v>1073.0696867925055</c:v>
                </c:pt>
                <c:pt idx="717">
                  <c:v>1074.569686792506</c:v>
                </c:pt>
                <c:pt idx="718">
                  <c:v>1076.0696867925062</c:v>
                </c:pt>
                <c:pt idx="719">
                  <c:v>1077.5696867925067</c:v>
                </c:pt>
                <c:pt idx="720">
                  <c:v>1079.0696867925069</c:v>
                </c:pt>
                <c:pt idx="721">
                  <c:v>1080.5696867925074</c:v>
                </c:pt>
                <c:pt idx="722">
                  <c:v>1082.0696867925076</c:v>
                </c:pt>
                <c:pt idx="723">
                  <c:v>1083.569686792508</c:v>
                </c:pt>
                <c:pt idx="724">
                  <c:v>1085.0696867925083</c:v>
                </c:pt>
                <c:pt idx="725">
                  <c:v>1086.5696867925087</c:v>
                </c:pt>
                <c:pt idx="726">
                  <c:v>1088.0696867925089</c:v>
                </c:pt>
                <c:pt idx="727">
                  <c:v>1089.5696867925094</c:v>
                </c:pt>
                <c:pt idx="728">
                  <c:v>1091.0696867925096</c:v>
                </c:pt>
                <c:pt idx="729">
                  <c:v>1092.5696867925101</c:v>
                </c:pt>
                <c:pt idx="730">
                  <c:v>1094.0696867925103</c:v>
                </c:pt>
                <c:pt idx="731">
                  <c:v>1095.5696867925108</c:v>
                </c:pt>
                <c:pt idx="732">
                  <c:v>1097.069686792511</c:v>
                </c:pt>
                <c:pt idx="733">
                  <c:v>1098.5696867925114</c:v>
                </c:pt>
                <c:pt idx="734">
                  <c:v>1100.0696867925117</c:v>
                </c:pt>
                <c:pt idx="735">
                  <c:v>1101.5696867925121</c:v>
                </c:pt>
                <c:pt idx="736">
                  <c:v>1103.0696867925124</c:v>
                </c:pt>
                <c:pt idx="737">
                  <c:v>1104.5696867925128</c:v>
                </c:pt>
                <c:pt idx="738">
                  <c:v>1106.069686792513</c:v>
                </c:pt>
                <c:pt idx="739">
                  <c:v>1107.5696867925135</c:v>
                </c:pt>
                <c:pt idx="740">
                  <c:v>1109.0696867925137</c:v>
                </c:pt>
                <c:pt idx="741">
                  <c:v>1110.5696867925142</c:v>
                </c:pt>
                <c:pt idx="742">
                  <c:v>1112.0696867925144</c:v>
                </c:pt>
                <c:pt idx="743">
                  <c:v>1113.5696867925149</c:v>
                </c:pt>
                <c:pt idx="744">
                  <c:v>1115.0696867925151</c:v>
                </c:pt>
                <c:pt idx="745">
                  <c:v>1116.5696867925155</c:v>
                </c:pt>
                <c:pt idx="746">
                  <c:v>1118.0696867925158</c:v>
                </c:pt>
                <c:pt idx="747">
                  <c:v>1119.5696867925162</c:v>
                </c:pt>
                <c:pt idx="748">
                  <c:v>1121.0696867925164</c:v>
                </c:pt>
                <c:pt idx="749">
                  <c:v>1122.5696867925169</c:v>
                </c:pt>
                <c:pt idx="750">
                  <c:v>1124.0696867925171</c:v>
                </c:pt>
                <c:pt idx="751">
                  <c:v>1125.5696867925176</c:v>
                </c:pt>
                <c:pt idx="752">
                  <c:v>1127.0696867925178</c:v>
                </c:pt>
                <c:pt idx="753">
                  <c:v>1128.5696867925183</c:v>
                </c:pt>
                <c:pt idx="754">
                  <c:v>1130.0696867925185</c:v>
                </c:pt>
                <c:pt idx="755">
                  <c:v>1131.569686792519</c:v>
                </c:pt>
                <c:pt idx="756">
                  <c:v>1133.0696867925192</c:v>
                </c:pt>
                <c:pt idx="757">
                  <c:v>1134.5696867925196</c:v>
                </c:pt>
                <c:pt idx="758">
                  <c:v>1136.0696867925199</c:v>
                </c:pt>
                <c:pt idx="759">
                  <c:v>1137.5696867925203</c:v>
                </c:pt>
                <c:pt idx="760">
                  <c:v>1139.0696867925205</c:v>
                </c:pt>
                <c:pt idx="761">
                  <c:v>1140.569686792521</c:v>
                </c:pt>
                <c:pt idx="762">
                  <c:v>1142.0696867925212</c:v>
                </c:pt>
                <c:pt idx="763">
                  <c:v>1143.5696867925217</c:v>
                </c:pt>
                <c:pt idx="764">
                  <c:v>1145.0696867925219</c:v>
                </c:pt>
                <c:pt idx="765">
                  <c:v>1146.5696867925224</c:v>
                </c:pt>
                <c:pt idx="766">
                  <c:v>1148.0696867925226</c:v>
                </c:pt>
                <c:pt idx="767">
                  <c:v>1149.569686792523</c:v>
                </c:pt>
                <c:pt idx="768">
                  <c:v>1151.0696867925233</c:v>
                </c:pt>
                <c:pt idx="769">
                  <c:v>1152.5696867925237</c:v>
                </c:pt>
                <c:pt idx="770">
                  <c:v>1154.069686792524</c:v>
                </c:pt>
                <c:pt idx="771">
                  <c:v>1155.5696867925244</c:v>
                </c:pt>
                <c:pt idx="772">
                  <c:v>1157.0696867925246</c:v>
                </c:pt>
                <c:pt idx="773">
                  <c:v>1158.5696867925251</c:v>
                </c:pt>
                <c:pt idx="774">
                  <c:v>1160.0696867925253</c:v>
                </c:pt>
                <c:pt idx="775">
                  <c:v>1161.5696867925258</c:v>
                </c:pt>
                <c:pt idx="776">
                  <c:v>1163.069686792526</c:v>
                </c:pt>
                <c:pt idx="777">
                  <c:v>1164.5696867925265</c:v>
                </c:pt>
                <c:pt idx="778">
                  <c:v>1166.0696867925267</c:v>
                </c:pt>
                <c:pt idx="779">
                  <c:v>1167.5696867925271</c:v>
                </c:pt>
                <c:pt idx="780">
                  <c:v>1169.0696867925274</c:v>
                </c:pt>
                <c:pt idx="781">
                  <c:v>1170.5696867925278</c:v>
                </c:pt>
                <c:pt idx="782">
                  <c:v>1172.069686792528</c:v>
                </c:pt>
                <c:pt idx="783">
                  <c:v>1173.5696867925285</c:v>
                </c:pt>
                <c:pt idx="784">
                  <c:v>1175.0696867925287</c:v>
                </c:pt>
                <c:pt idx="785">
                  <c:v>1176.5696867925292</c:v>
                </c:pt>
                <c:pt idx="786">
                  <c:v>1178.0696867925294</c:v>
                </c:pt>
                <c:pt idx="787">
                  <c:v>1179.5696867925299</c:v>
                </c:pt>
                <c:pt idx="788">
                  <c:v>1181.0696867925301</c:v>
                </c:pt>
                <c:pt idx="789">
                  <c:v>1182.5696867925305</c:v>
                </c:pt>
                <c:pt idx="790">
                  <c:v>1184.0696867925308</c:v>
                </c:pt>
                <c:pt idx="791">
                  <c:v>1185.5696867925312</c:v>
                </c:pt>
                <c:pt idx="792">
                  <c:v>1187.0696867925315</c:v>
                </c:pt>
                <c:pt idx="793">
                  <c:v>1188.5696867925319</c:v>
                </c:pt>
                <c:pt idx="794">
                  <c:v>1190.0696867925321</c:v>
                </c:pt>
                <c:pt idx="795">
                  <c:v>1191.5696867925326</c:v>
                </c:pt>
                <c:pt idx="796">
                  <c:v>1193.0696867925328</c:v>
                </c:pt>
                <c:pt idx="797">
                  <c:v>1194.5696867925333</c:v>
                </c:pt>
                <c:pt idx="798">
                  <c:v>1196.0696867925335</c:v>
                </c:pt>
                <c:pt idx="799">
                  <c:v>1197.569686792534</c:v>
                </c:pt>
                <c:pt idx="800">
                  <c:v>1199.0696867925342</c:v>
                </c:pt>
                <c:pt idx="801">
                  <c:v>1200.2196867846258</c:v>
                </c:pt>
                <c:pt idx="802">
                  <c:v>1201.7196867846258</c:v>
                </c:pt>
                <c:pt idx="803">
                  <c:v>1203.2196867846258</c:v>
                </c:pt>
                <c:pt idx="804">
                  <c:v>1204.7196867846258</c:v>
                </c:pt>
                <c:pt idx="805">
                  <c:v>1206.2196867846258</c:v>
                </c:pt>
                <c:pt idx="806">
                  <c:v>1207.7196867846258</c:v>
                </c:pt>
                <c:pt idx="807">
                  <c:v>1209.2196867846258</c:v>
                </c:pt>
                <c:pt idx="808">
                  <c:v>1210.7196867846258</c:v>
                </c:pt>
                <c:pt idx="809">
                  <c:v>1212.2196867846258</c:v>
                </c:pt>
                <c:pt idx="810">
                  <c:v>1213.719686784626</c:v>
                </c:pt>
                <c:pt idx="811">
                  <c:v>1215.219686784626</c:v>
                </c:pt>
                <c:pt idx="812">
                  <c:v>1216.719686784626</c:v>
                </c:pt>
                <c:pt idx="813">
                  <c:v>1218.219686784626</c:v>
                </c:pt>
                <c:pt idx="814">
                  <c:v>1219.719686784626</c:v>
                </c:pt>
                <c:pt idx="815">
                  <c:v>1221.219686784626</c:v>
                </c:pt>
                <c:pt idx="816">
                  <c:v>1222.719686784626</c:v>
                </c:pt>
                <c:pt idx="817">
                  <c:v>1224.219686784626</c:v>
                </c:pt>
                <c:pt idx="818">
                  <c:v>1225.719686784626</c:v>
                </c:pt>
                <c:pt idx="819">
                  <c:v>1227.219686784626</c:v>
                </c:pt>
                <c:pt idx="820">
                  <c:v>1228.719686784626</c:v>
                </c:pt>
                <c:pt idx="821">
                  <c:v>1230.219686784626</c:v>
                </c:pt>
                <c:pt idx="822">
                  <c:v>1231.719686784626</c:v>
                </c:pt>
                <c:pt idx="823">
                  <c:v>1233.219686784626</c:v>
                </c:pt>
                <c:pt idx="824">
                  <c:v>1234.719686784626</c:v>
                </c:pt>
                <c:pt idx="825">
                  <c:v>1236.219686784626</c:v>
                </c:pt>
                <c:pt idx="826">
                  <c:v>1237.7196867846258</c:v>
                </c:pt>
                <c:pt idx="827">
                  <c:v>1239.2196867846258</c:v>
                </c:pt>
                <c:pt idx="828">
                  <c:v>1240.7196867846255</c:v>
                </c:pt>
                <c:pt idx="829">
                  <c:v>1242.2196867846255</c:v>
                </c:pt>
                <c:pt idx="830">
                  <c:v>1243.7196867846255</c:v>
                </c:pt>
                <c:pt idx="831">
                  <c:v>1245.2196867846253</c:v>
                </c:pt>
                <c:pt idx="832">
                  <c:v>1246.7196867846253</c:v>
                </c:pt>
                <c:pt idx="833">
                  <c:v>1248.2196867846251</c:v>
                </c:pt>
                <c:pt idx="834">
                  <c:v>1249.7196867846251</c:v>
                </c:pt>
                <c:pt idx="835">
                  <c:v>1251.2196867846251</c:v>
                </c:pt>
                <c:pt idx="836">
                  <c:v>1252.7196867846251</c:v>
                </c:pt>
                <c:pt idx="837">
                  <c:v>1254.2196867846249</c:v>
                </c:pt>
                <c:pt idx="838">
                  <c:v>1255.7196867846249</c:v>
                </c:pt>
                <c:pt idx="839">
                  <c:v>1257.2196867846246</c:v>
                </c:pt>
                <c:pt idx="840">
                  <c:v>1258.7196867846246</c:v>
                </c:pt>
                <c:pt idx="841">
                  <c:v>1260.2196867846246</c:v>
                </c:pt>
                <c:pt idx="842">
                  <c:v>1261.7196867846244</c:v>
                </c:pt>
                <c:pt idx="843">
                  <c:v>1263.2196867846244</c:v>
                </c:pt>
                <c:pt idx="844">
                  <c:v>1264.7196867846242</c:v>
                </c:pt>
                <c:pt idx="845">
                  <c:v>1266.2196867846242</c:v>
                </c:pt>
                <c:pt idx="846">
                  <c:v>1267.7196867846242</c:v>
                </c:pt>
                <c:pt idx="847">
                  <c:v>1269.2196867846239</c:v>
                </c:pt>
                <c:pt idx="848">
                  <c:v>1270.7196867846239</c:v>
                </c:pt>
                <c:pt idx="849">
                  <c:v>1272.2196867846237</c:v>
                </c:pt>
                <c:pt idx="850">
                  <c:v>1273.7196867846237</c:v>
                </c:pt>
                <c:pt idx="851">
                  <c:v>1275.2196867846237</c:v>
                </c:pt>
                <c:pt idx="852">
                  <c:v>1276.7196867846237</c:v>
                </c:pt>
                <c:pt idx="853">
                  <c:v>1278.2196867846235</c:v>
                </c:pt>
                <c:pt idx="854">
                  <c:v>1279.7196867846235</c:v>
                </c:pt>
                <c:pt idx="855">
                  <c:v>1281.2196867846233</c:v>
                </c:pt>
                <c:pt idx="856">
                  <c:v>1282.7196867846233</c:v>
                </c:pt>
                <c:pt idx="857">
                  <c:v>1284.2196867846233</c:v>
                </c:pt>
                <c:pt idx="858">
                  <c:v>1285.719686784623</c:v>
                </c:pt>
                <c:pt idx="859">
                  <c:v>1287.219686784623</c:v>
                </c:pt>
                <c:pt idx="860">
                  <c:v>1288.7196867846228</c:v>
                </c:pt>
                <c:pt idx="861">
                  <c:v>1290.2196867846228</c:v>
                </c:pt>
                <c:pt idx="862">
                  <c:v>1291.7196867846228</c:v>
                </c:pt>
                <c:pt idx="863">
                  <c:v>1293.2196867846226</c:v>
                </c:pt>
                <c:pt idx="864">
                  <c:v>1294.7196867846226</c:v>
                </c:pt>
                <c:pt idx="865">
                  <c:v>1296.2196867846224</c:v>
                </c:pt>
                <c:pt idx="866">
                  <c:v>1297.7196867846224</c:v>
                </c:pt>
                <c:pt idx="867">
                  <c:v>1299.2196867846224</c:v>
                </c:pt>
                <c:pt idx="868">
                  <c:v>1300.7196867846224</c:v>
                </c:pt>
                <c:pt idx="869">
                  <c:v>1302.2196867846221</c:v>
                </c:pt>
                <c:pt idx="870">
                  <c:v>1303.7196867846221</c:v>
                </c:pt>
                <c:pt idx="871">
                  <c:v>1305.2196867846219</c:v>
                </c:pt>
                <c:pt idx="872">
                  <c:v>1306.7196867846219</c:v>
                </c:pt>
                <c:pt idx="873">
                  <c:v>1308.2196867846219</c:v>
                </c:pt>
                <c:pt idx="874">
                  <c:v>1309.7196867846217</c:v>
                </c:pt>
                <c:pt idx="875">
                  <c:v>1311.2196867846217</c:v>
                </c:pt>
                <c:pt idx="876">
                  <c:v>1312.7196867846214</c:v>
                </c:pt>
                <c:pt idx="877">
                  <c:v>1314.2196867846214</c:v>
                </c:pt>
                <c:pt idx="878">
                  <c:v>1315.7196867846214</c:v>
                </c:pt>
                <c:pt idx="879">
                  <c:v>1317.2196867846212</c:v>
                </c:pt>
                <c:pt idx="880">
                  <c:v>1318.7196867846212</c:v>
                </c:pt>
                <c:pt idx="881">
                  <c:v>1320.219686784621</c:v>
                </c:pt>
                <c:pt idx="882">
                  <c:v>1321.719686784621</c:v>
                </c:pt>
                <c:pt idx="883">
                  <c:v>1323.219686784621</c:v>
                </c:pt>
                <c:pt idx="884">
                  <c:v>1324.719686784621</c:v>
                </c:pt>
                <c:pt idx="885">
                  <c:v>1326.2196867846208</c:v>
                </c:pt>
                <c:pt idx="886">
                  <c:v>1327.7196867846208</c:v>
                </c:pt>
                <c:pt idx="887">
                  <c:v>1329.219686784621</c:v>
                </c:pt>
                <c:pt idx="888">
                  <c:v>1330.7196867846214</c:v>
                </c:pt>
                <c:pt idx="889">
                  <c:v>1332.2196867846217</c:v>
                </c:pt>
                <c:pt idx="890">
                  <c:v>1333.7196867846219</c:v>
                </c:pt>
                <c:pt idx="891">
                  <c:v>1335.2196867846224</c:v>
                </c:pt>
                <c:pt idx="892">
                  <c:v>1336.7196867846228</c:v>
                </c:pt>
                <c:pt idx="893">
                  <c:v>1338.219686784623</c:v>
                </c:pt>
                <c:pt idx="894">
                  <c:v>1339.7196867846233</c:v>
                </c:pt>
                <c:pt idx="895">
                  <c:v>1341.2196867846237</c:v>
                </c:pt>
                <c:pt idx="896">
                  <c:v>1342.7196867846242</c:v>
                </c:pt>
                <c:pt idx="897">
                  <c:v>1344.2196867846244</c:v>
                </c:pt>
                <c:pt idx="898">
                  <c:v>1345.7196867846246</c:v>
                </c:pt>
                <c:pt idx="899">
                  <c:v>1347.2196867846251</c:v>
                </c:pt>
                <c:pt idx="900">
                  <c:v>1348.7196867846255</c:v>
                </c:pt>
                <c:pt idx="901">
                  <c:v>1350.2196867846258</c:v>
                </c:pt>
                <c:pt idx="902">
                  <c:v>1351.719686784626</c:v>
                </c:pt>
                <c:pt idx="903">
                  <c:v>1353.2196867846264</c:v>
                </c:pt>
                <c:pt idx="904">
                  <c:v>1354.7196867846269</c:v>
                </c:pt>
                <c:pt idx="905">
                  <c:v>1356.2196867846271</c:v>
                </c:pt>
                <c:pt idx="906">
                  <c:v>1357.7196867846274</c:v>
                </c:pt>
                <c:pt idx="907">
                  <c:v>1359.2196867846278</c:v>
                </c:pt>
                <c:pt idx="908">
                  <c:v>1360.7196867846283</c:v>
                </c:pt>
                <c:pt idx="909">
                  <c:v>1362.2196867846285</c:v>
                </c:pt>
                <c:pt idx="910">
                  <c:v>1363.7196867846287</c:v>
                </c:pt>
                <c:pt idx="911">
                  <c:v>1365.2196867846292</c:v>
                </c:pt>
                <c:pt idx="912">
                  <c:v>1366.7196867846296</c:v>
                </c:pt>
                <c:pt idx="913">
                  <c:v>1368.2196867846299</c:v>
                </c:pt>
                <c:pt idx="914">
                  <c:v>1369.7196867846301</c:v>
                </c:pt>
                <c:pt idx="915">
                  <c:v>1371.2196867846305</c:v>
                </c:pt>
                <c:pt idx="916">
                  <c:v>1372.719686784631</c:v>
                </c:pt>
                <c:pt idx="917">
                  <c:v>1374.2196867846312</c:v>
                </c:pt>
                <c:pt idx="918">
                  <c:v>1375.7196867846314</c:v>
                </c:pt>
                <c:pt idx="919">
                  <c:v>1377.2196867846319</c:v>
                </c:pt>
                <c:pt idx="920">
                  <c:v>1378.7196867846324</c:v>
                </c:pt>
                <c:pt idx="921">
                  <c:v>1380.2196867846326</c:v>
                </c:pt>
                <c:pt idx="922">
                  <c:v>1381.7196867846328</c:v>
                </c:pt>
                <c:pt idx="923">
                  <c:v>1383.2196867846333</c:v>
                </c:pt>
                <c:pt idx="924">
                  <c:v>1384.7196867846337</c:v>
                </c:pt>
                <c:pt idx="925">
                  <c:v>1386.219686784634</c:v>
                </c:pt>
                <c:pt idx="926">
                  <c:v>1387.7196867846342</c:v>
                </c:pt>
                <c:pt idx="927">
                  <c:v>1389.2196867846346</c:v>
                </c:pt>
                <c:pt idx="928">
                  <c:v>1390.7196867846351</c:v>
                </c:pt>
                <c:pt idx="929">
                  <c:v>1392.2196867846353</c:v>
                </c:pt>
                <c:pt idx="930">
                  <c:v>1393.7196867846355</c:v>
                </c:pt>
                <c:pt idx="931">
                  <c:v>1395.219686784636</c:v>
                </c:pt>
                <c:pt idx="932">
                  <c:v>1396.7196867846365</c:v>
                </c:pt>
                <c:pt idx="933">
                  <c:v>1398.2196867846367</c:v>
                </c:pt>
                <c:pt idx="934">
                  <c:v>1399.7196867846369</c:v>
                </c:pt>
                <c:pt idx="935">
                  <c:v>1401.2196867846374</c:v>
                </c:pt>
                <c:pt idx="936">
                  <c:v>1402.7196867846378</c:v>
                </c:pt>
                <c:pt idx="937">
                  <c:v>1404.219686784638</c:v>
                </c:pt>
                <c:pt idx="938">
                  <c:v>1405.7196867846383</c:v>
                </c:pt>
                <c:pt idx="939">
                  <c:v>1407.2196867846387</c:v>
                </c:pt>
                <c:pt idx="940">
                  <c:v>1408.7196867846392</c:v>
                </c:pt>
                <c:pt idx="941">
                  <c:v>1410.2196867846394</c:v>
                </c:pt>
                <c:pt idx="942">
                  <c:v>1411.7196867846396</c:v>
                </c:pt>
                <c:pt idx="943">
                  <c:v>1413.2196867846401</c:v>
                </c:pt>
                <c:pt idx="944">
                  <c:v>1414.7196867846405</c:v>
                </c:pt>
                <c:pt idx="945">
                  <c:v>1416.2196867846408</c:v>
                </c:pt>
                <c:pt idx="946">
                  <c:v>1417.719686784641</c:v>
                </c:pt>
                <c:pt idx="947">
                  <c:v>1419.2196867846415</c:v>
                </c:pt>
                <c:pt idx="948">
                  <c:v>1420.7196867846419</c:v>
                </c:pt>
                <c:pt idx="949">
                  <c:v>1422.2196867846421</c:v>
                </c:pt>
                <c:pt idx="950">
                  <c:v>1423.7196867846424</c:v>
                </c:pt>
                <c:pt idx="951">
                  <c:v>1425.2196867846428</c:v>
                </c:pt>
                <c:pt idx="952">
                  <c:v>1426.7196867846433</c:v>
                </c:pt>
                <c:pt idx="953">
                  <c:v>1428.2196867846435</c:v>
                </c:pt>
                <c:pt idx="954">
                  <c:v>1429.7196867846437</c:v>
                </c:pt>
                <c:pt idx="955">
                  <c:v>1431.2196867846442</c:v>
                </c:pt>
                <c:pt idx="956">
                  <c:v>1432.7196867846446</c:v>
                </c:pt>
                <c:pt idx="957">
                  <c:v>1434.2196867846449</c:v>
                </c:pt>
                <c:pt idx="958">
                  <c:v>1435.7196867846451</c:v>
                </c:pt>
                <c:pt idx="959">
                  <c:v>1437.2196867846455</c:v>
                </c:pt>
                <c:pt idx="960">
                  <c:v>1438.719686784646</c:v>
                </c:pt>
                <c:pt idx="961">
                  <c:v>1440.2196867846462</c:v>
                </c:pt>
                <c:pt idx="962">
                  <c:v>1441.7196867846465</c:v>
                </c:pt>
                <c:pt idx="963">
                  <c:v>1443.2196867846469</c:v>
                </c:pt>
                <c:pt idx="964">
                  <c:v>1444.7196867846474</c:v>
                </c:pt>
                <c:pt idx="965">
                  <c:v>1446.2196867846476</c:v>
                </c:pt>
                <c:pt idx="966">
                  <c:v>1447.7196867846478</c:v>
                </c:pt>
                <c:pt idx="967">
                  <c:v>1449.2196867846483</c:v>
                </c:pt>
                <c:pt idx="968">
                  <c:v>1450.7196867846487</c:v>
                </c:pt>
                <c:pt idx="969">
                  <c:v>1452.219686784649</c:v>
                </c:pt>
                <c:pt idx="970">
                  <c:v>1453.7196867846492</c:v>
                </c:pt>
                <c:pt idx="971">
                  <c:v>1455.2196867846496</c:v>
                </c:pt>
                <c:pt idx="972">
                  <c:v>1456.7196867846499</c:v>
                </c:pt>
                <c:pt idx="973">
                  <c:v>1458.2196867846503</c:v>
                </c:pt>
                <c:pt idx="974">
                  <c:v>1459.7196867846505</c:v>
                </c:pt>
                <c:pt idx="975">
                  <c:v>1461.219686784651</c:v>
                </c:pt>
                <c:pt idx="976">
                  <c:v>1462.7196867846512</c:v>
                </c:pt>
                <c:pt idx="977">
                  <c:v>1464.2196867846517</c:v>
                </c:pt>
                <c:pt idx="978">
                  <c:v>1465.7196867846519</c:v>
                </c:pt>
                <c:pt idx="979">
                  <c:v>1467.2196867846524</c:v>
                </c:pt>
                <c:pt idx="980">
                  <c:v>1468.7196867846526</c:v>
                </c:pt>
                <c:pt idx="981">
                  <c:v>1470.219686784653</c:v>
                </c:pt>
                <c:pt idx="982">
                  <c:v>1471.7196867846533</c:v>
                </c:pt>
                <c:pt idx="983">
                  <c:v>1473.2196867846537</c:v>
                </c:pt>
                <c:pt idx="984">
                  <c:v>1474.719686784654</c:v>
                </c:pt>
                <c:pt idx="985">
                  <c:v>1476.2196867846544</c:v>
                </c:pt>
                <c:pt idx="986">
                  <c:v>1477.7196867846546</c:v>
                </c:pt>
                <c:pt idx="987">
                  <c:v>1479.2196867846551</c:v>
                </c:pt>
                <c:pt idx="988">
                  <c:v>1480.7196867846553</c:v>
                </c:pt>
                <c:pt idx="989">
                  <c:v>1482.2196867846558</c:v>
                </c:pt>
                <c:pt idx="990">
                  <c:v>1483.719686784656</c:v>
                </c:pt>
                <c:pt idx="991">
                  <c:v>1485.2196867846565</c:v>
                </c:pt>
                <c:pt idx="992">
                  <c:v>1486.7196867846567</c:v>
                </c:pt>
                <c:pt idx="993">
                  <c:v>1488.2196867846571</c:v>
                </c:pt>
                <c:pt idx="994">
                  <c:v>1489.7196867846574</c:v>
                </c:pt>
                <c:pt idx="995">
                  <c:v>1491.2196867846578</c:v>
                </c:pt>
                <c:pt idx="996">
                  <c:v>1492.7196867846581</c:v>
                </c:pt>
                <c:pt idx="997">
                  <c:v>1494.2196867846585</c:v>
                </c:pt>
                <c:pt idx="998">
                  <c:v>1495.7196867846587</c:v>
                </c:pt>
                <c:pt idx="999">
                  <c:v>1497.2196867846592</c:v>
                </c:pt>
                <c:pt idx="1000">
                  <c:v>1498.7196867846594</c:v>
                </c:pt>
                <c:pt idx="1001">
                  <c:v>1499.6264876738951</c:v>
                </c:pt>
              </c:numCache>
            </c:numRef>
          </c:xVal>
          <c:yVal>
            <c:numRef>
              <c:f>'Download from Matlab #2'!$B$3:$B$1004</c:f>
              <c:numCache>
                <c:formatCode>General</c:formatCode>
                <c:ptCount val="1002"/>
                <c:pt idx="0">
                  <c:v>8</c:v>
                </c:pt>
                <c:pt idx="1">
                  <c:v>7.9937669888204619</c:v>
                </c:pt>
                <c:pt idx="2">
                  <c:v>7.9866084654039939</c:v>
                </c:pt>
                <c:pt idx="3">
                  <c:v>7.9797501127600867</c:v>
                </c:pt>
                <c:pt idx="4">
                  <c:v>7.9731793434308127</c:v>
                </c:pt>
                <c:pt idx="5">
                  <c:v>7.9668840978047646</c:v>
                </c:pt>
                <c:pt idx="6">
                  <c:v>7.9608528219821642</c:v>
                </c:pt>
                <c:pt idx="7">
                  <c:v>7.9550744465681937</c:v>
                </c:pt>
                <c:pt idx="8">
                  <c:v>7.9495383663556014</c:v>
                </c:pt>
                <c:pt idx="9">
                  <c:v>7.9442344208593196</c:v>
                </c:pt>
                <c:pt idx="10">
                  <c:v>7.9391528756673324</c:v>
                </c:pt>
                <c:pt idx="11">
                  <c:v>7.9342844045735985</c:v>
                </c:pt>
                <c:pt idx="12">
                  <c:v>7.9296200724602004</c:v>
                </c:pt>
                <c:pt idx="13">
                  <c:v>7.9251513188973446</c:v>
                </c:pt>
                <c:pt idx="14">
                  <c:v>7.9208699424310476</c:v>
                </c:pt>
                <c:pt idx="15">
                  <c:v>7.9167680855297506</c:v>
                </c:pt>
                <c:pt idx="16">
                  <c:v>7.912838220162155</c:v>
                </c:pt>
                <c:pt idx="17">
                  <c:v>7.9090731339798541</c:v>
                </c:pt>
                <c:pt idx="18">
                  <c:v>7.9054659170793782</c:v>
                </c:pt>
                <c:pt idx="19">
                  <c:v>7.9020099493193756</c:v>
                </c:pt>
                <c:pt idx="20">
                  <c:v>7.8986988881696441</c:v>
                </c:pt>
                <c:pt idx="21">
                  <c:v>7.8955266570696834</c:v>
                </c:pt>
                <c:pt idx="22">
                  <c:v>7.8924874342754379</c:v>
                </c:pt>
                <c:pt idx="23">
                  <c:v>7.8895756421737451</c:v>
                </c:pt>
                <c:pt idx="24">
                  <c:v>7.8867859370448699</c:v>
                </c:pt>
                <c:pt idx="25">
                  <c:v>7.8841131992543465</c:v>
                </c:pt>
                <c:pt idx="26">
                  <c:v>7.8815525238561097</c:v>
                </c:pt>
                <c:pt idx="27">
                  <c:v>7.8790992115896765</c:v>
                </c:pt>
                <c:pt idx="28">
                  <c:v>7.876748760254876</c:v>
                </c:pt>
                <c:pt idx="29">
                  <c:v>7.8744968564482516</c:v>
                </c:pt>
                <c:pt idx="30">
                  <c:v>7.8723393676459885</c:v>
                </c:pt>
                <c:pt idx="31">
                  <c:v>7.8702723346188668</c:v>
                </c:pt>
                <c:pt idx="32">
                  <c:v>7.8682919641652536</c:v>
                </c:pt>
                <c:pt idx="33">
                  <c:v>7.8663946221488619</c:v>
                </c:pt>
                <c:pt idx="34">
                  <c:v>7.8645768268284444</c:v>
                </c:pt>
                <c:pt idx="35">
                  <c:v>7.8628352424672165</c:v>
                </c:pt>
                <c:pt idx="36">
                  <c:v>7.8611666732102448</c:v>
                </c:pt>
                <c:pt idx="37">
                  <c:v>7.8595680572186186</c:v>
                </c:pt>
                <c:pt idx="38">
                  <c:v>7.8580364610495606</c:v>
                </c:pt>
                <c:pt idx="39">
                  <c:v>7.8565690742722323</c:v>
                </c:pt>
                <c:pt idx="40">
                  <c:v>7.8551632043093047</c:v>
                </c:pt>
                <c:pt idx="41">
                  <c:v>7.8538162714948498</c:v>
                </c:pt>
                <c:pt idx="42">
                  <c:v>7.8525258043394981</c:v>
                </c:pt>
                <c:pt idx="43">
                  <c:v>7.8512894349940998</c:v>
                </c:pt>
                <c:pt idx="44">
                  <c:v>7.8501048949036507</c:v>
                </c:pt>
                <c:pt idx="45">
                  <c:v>7.8489700106434785</c:v>
                </c:pt>
                <c:pt idx="46">
                  <c:v>7.8478826999299809</c:v>
                </c:pt>
                <c:pt idx="47">
                  <c:v>7.8468409677987223</c:v>
                </c:pt>
                <c:pt idx="48">
                  <c:v>7.8458429029427474</c:v>
                </c:pt>
                <c:pt idx="49">
                  <c:v>7.8448866742044627</c:v>
                </c:pt>
                <c:pt idx="50">
                  <c:v>7.8439705272146183</c:v>
                </c:pt>
                <c:pt idx="51">
                  <c:v>7.8430927811722597</c:v>
                </c:pt>
                <c:pt idx="52">
                  <c:v>7.8422518257596776</c:v>
                </c:pt>
                <c:pt idx="53">
                  <c:v>7.8414461181867523</c:v>
                </c:pt>
                <c:pt idx="54">
                  <c:v>7.8406741803592066</c:v>
                </c:pt>
                <c:pt idx="55">
                  <c:v>7.839934596165655</c:v>
                </c:pt>
                <c:pt idx="56">
                  <c:v>7.8392260088783869</c:v>
                </c:pt>
                <c:pt idx="57">
                  <c:v>7.8385471186631444</c:v>
                </c:pt>
                <c:pt idx="58">
                  <c:v>7.837896680193337</c:v>
                </c:pt>
                <c:pt idx="59">
                  <c:v>7.8372735003643008</c:v>
                </c:pt>
                <c:pt idx="60">
                  <c:v>7.8366764361034047</c:v>
                </c:pt>
                <c:pt idx="61">
                  <c:v>7.8361043922720022</c:v>
                </c:pt>
                <c:pt idx="62">
                  <c:v>7.8355563196553391</c:v>
                </c:pt>
                <c:pt idx="63">
                  <c:v>7.8350312130367694</c:v>
                </c:pt>
                <c:pt idx="64">
                  <c:v>7.8345281093527328</c:v>
                </c:pt>
                <c:pt idx="65">
                  <c:v>7.8340460859250731</c:v>
                </c:pt>
                <c:pt idx="66">
                  <c:v>7.8335842587675275</c:v>
                </c:pt>
                <c:pt idx="67">
                  <c:v>7.8331417809632011</c:v>
                </c:pt>
                <c:pt idx="68">
                  <c:v>7.8327178411100782</c:v>
                </c:pt>
                <c:pt idx="69">
                  <c:v>7.8323116618317403</c:v>
                </c:pt>
                <c:pt idx="70">
                  <c:v>7.8319224983505205</c:v>
                </c:pt>
                <c:pt idx="71">
                  <c:v>7.8315496371204931</c:v>
                </c:pt>
                <c:pt idx="72">
                  <c:v>7.8311923945178048</c:v>
                </c:pt>
                <c:pt idx="73">
                  <c:v>7.8308501155859078</c:v>
                </c:pt>
                <c:pt idx="74">
                  <c:v>7.8305221728334073</c:v>
                </c:pt>
                <c:pt idx="75">
                  <c:v>7.8302079650823355</c:v>
                </c:pt>
                <c:pt idx="76">
                  <c:v>7.8299069163647159</c:v>
                </c:pt>
                <c:pt idx="77">
                  <c:v>7.8296184748653994</c:v>
                </c:pt>
                <c:pt idx="78">
                  <c:v>7.8293421119092317</c:v>
                </c:pt>
                <c:pt idx="79">
                  <c:v>7.8290773209906934</c:v>
                </c:pt>
                <c:pt idx="80">
                  <c:v>7.8288236168442271</c:v>
                </c:pt>
                <c:pt idx="81">
                  <c:v>7.8285805345535602</c:v>
                </c:pt>
                <c:pt idx="82">
                  <c:v>7.8283476286983698</c:v>
                </c:pt>
                <c:pt idx="83">
                  <c:v>7.8281244725367314</c:v>
                </c:pt>
                <c:pt idx="84">
                  <c:v>7.827910657221854</c:v>
                </c:pt>
                <c:pt idx="85">
                  <c:v>7.8277057910516605</c:v>
                </c:pt>
                <c:pt idx="86">
                  <c:v>7.8275094987498344</c:v>
                </c:pt>
                <c:pt idx="87">
                  <c:v>7.8273214207770154</c:v>
                </c:pt>
                <c:pt idx="88">
                  <c:v>7.8271412126708819</c:v>
                </c:pt>
                <c:pt idx="89">
                  <c:v>7.8269685444139094</c:v>
                </c:pt>
                <c:pt idx="90">
                  <c:v>7.8268030998276403</c:v>
                </c:pt>
                <c:pt idx="91">
                  <c:v>7.8266445759923329</c:v>
                </c:pt>
                <c:pt idx="92">
                  <c:v>7.8264926826909864</c:v>
                </c:pt>
                <c:pt idx="93">
                  <c:v>7.8263471418766564</c:v>
                </c:pt>
                <c:pt idx="94">
                  <c:v>7.8262076871621051</c:v>
                </c:pt>
                <c:pt idx="95">
                  <c:v>7.8260740633308643</c:v>
                </c:pt>
                <c:pt idx="96">
                  <c:v>7.8259460258687952</c:v>
                </c:pt>
                <c:pt idx="97">
                  <c:v>7.8258233405152922</c:v>
                </c:pt>
                <c:pt idx="98">
                  <c:v>7.8257057828333139</c:v>
                </c:pt>
                <c:pt idx="99">
                  <c:v>7.8255931377974237</c:v>
                </c:pt>
                <c:pt idx="100">
                  <c:v>7.8254851993991403</c:v>
                </c:pt>
                <c:pt idx="101">
                  <c:v>7.8253817702688062</c:v>
                </c:pt>
                <c:pt idx="102">
                  <c:v>7.8252826613133308</c:v>
                </c:pt>
                <c:pt idx="103">
                  <c:v>7.8251876913691074</c:v>
                </c:pt>
                <c:pt idx="104">
                  <c:v>7.8250966868695002</c:v>
                </c:pt>
                <c:pt idx="105">
                  <c:v>7.8250094815262861</c:v>
                </c:pt>
                <c:pt idx="106">
                  <c:v>7.824925916024414</c:v>
                </c:pt>
                <c:pt idx="107">
                  <c:v>7.8248458377296064</c:v>
                </c:pt>
                <c:pt idx="108">
                  <c:v>7.8247691004081918</c:v>
                </c:pt>
                <c:pt idx="109">
                  <c:v>7.824695563958719</c:v>
                </c:pt>
                <c:pt idx="110">
                  <c:v>7.8246250941547935</c:v>
                </c:pt>
                <c:pt idx="111">
                  <c:v>7.8245575623987156</c:v>
                </c:pt>
                <c:pt idx="112">
                  <c:v>7.824492845485441</c:v>
                </c:pt>
                <c:pt idx="113">
                  <c:v>7.8244308253764405</c:v>
                </c:pt>
                <c:pt idx="114">
                  <c:v>7.8243713889830628</c:v>
                </c:pt>
                <c:pt idx="115">
                  <c:v>7.8243144279589423</c:v>
                </c:pt>
                <c:pt idx="116">
                  <c:v>7.8242598385011455</c:v>
                </c:pt>
                <c:pt idx="117">
                  <c:v>7.8242075211596465</c:v>
                </c:pt>
                <c:pt idx="118">
                  <c:v>7.8241573806547899</c:v>
                </c:pt>
                <c:pt idx="119">
                  <c:v>7.8241093257024081</c:v>
                </c:pt>
                <c:pt idx="120">
                  <c:v>7.8240632688462703</c:v>
                </c:pt>
                <c:pt idx="121">
                  <c:v>7.8240191262975696</c:v>
                </c:pt>
                <c:pt idx="122">
                  <c:v>7.823976817781114</c:v>
                </c:pt>
                <c:pt idx="123">
                  <c:v>7.823936266388011</c:v>
                </c:pt>
                <c:pt idx="124">
                  <c:v>7.823897398434486</c:v>
                </c:pt>
                <c:pt idx="125">
                  <c:v>7.8238601433266375</c:v>
                </c:pt>
                <c:pt idx="126">
                  <c:v>7.8238244334308815</c:v>
                </c:pt>
                <c:pt idx="127">
                  <c:v>7.8237902039497937</c:v>
                </c:pt>
                <c:pt idx="128">
                  <c:v>7.8237573928031869</c:v>
                </c:pt>
                <c:pt idx="129">
                  <c:v>7.8237259405141675</c:v>
                </c:pt>
                <c:pt idx="130">
                  <c:v>7.8236957900999675</c:v>
                </c:pt>
                <c:pt idx="131">
                  <c:v>7.8236668869673478</c:v>
                </c:pt>
                <c:pt idx="132">
                  <c:v>7.8236391788123996</c:v>
                </c:pt>
                <c:pt idx="133">
                  <c:v>7.8236126155245449</c:v>
                </c:pt>
                <c:pt idx="134">
                  <c:v>7.823587149094565</c:v>
                </c:pt>
                <c:pt idx="135">
                  <c:v>7.8235627335264599</c:v>
                </c:pt>
                <c:pt idx="136">
                  <c:v>7.8235393247530585</c:v>
                </c:pt>
                <c:pt idx="137">
                  <c:v>7.8235168805551023</c:v>
                </c:pt>
                <c:pt idx="138">
                  <c:v>7.8234953604837765</c:v>
                </c:pt>
                <c:pt idx="139">
                  <c:v>7.8234747257864576</c:v>
                </c:pt>
                <c:pt idx="140">
                  <c:v>7.8234549393355888</c:v>
                </c:pt>
                <c:pt idx="141">
                  <c:v>7.8234359655605266</c:v>
                </c:pt>
                <c:pt idx="142">
                  <c:v>7.8234177703822683</c:v>
                </c:pt>
                <c:pt idx="143">
                  <c:v>7.8234003211508805</c:v>
                </c:pt>
                <c:pt idx="144">
                  <c:v>7.8233835865855905</c:v>
                </c:pt>
                <c:pt idx="145">
                  <c:v>7.8233675367173596</c:v>
                </c:pt>
                <c:pt idx="146">
                  <c:v>7.8233521428338841</c:v>
                </c:pt>
                <c:pt idx="147">
                  <c:v>7.8233373774268893</c:v>
                </c:pt>
                <c:pt idx="148">
                  <c:v>7.8233232141416371</c:v>
                </c:pt>
                <c:pt idx="149">
                  <c:v>7.8233096277285625</c:v>
                </c:pt>
                <c:pt idx="150">
                  <c:v>7.8232965939969228</c:v>
                </c:pt>
                <c:pt idx="151">
                  <c:v>7.8232840897703984</c:v>
                </c:pt>
                <c:pt idx="152">
                  <c:v>7.8232720928445492</c:v>
                </c:pt>
                <c:pt idx="153">
                  <c:v>7.8232605819460685</c:v>
                </c:pt>
                <c:pt idx="154">
                  <c:v>7.8232495366937274</c:v>
                </c:pt>
                <c:pt idx="155">
                  <c:v>7.8232389375609745</c:v>
                </c:pt>
                <c:pt idx="156">
                  <c:v>7.8232287658400823</c:v>
                </c:pt>
                <c:pt idx="157">
                  <c:v>7.8232190036078268</c:v>
                </c:pt>
                <c:pt idx="158">
                  <c:v>7.823209633692584</c:v>
                </c:pt>
                <c:pt idx="159">
                  <c:v>7.8232006396428062</c:v>
                </c:pt>
                <c:pt idx="160">
                  <c:v>7.8231920056968294</c:v>
                </c:pt>
                <c:pt idx="161">
                  <c:v>7.8231837167539435</c:v>
                </c:pt>
                <c:pt idx="162">
                  <c:v>7.8231757583466823</c:v>
                </c:pt>
                <c:pt idx="163">
                  <c:v>7.823168116614255</c:v>
                </c:pt>
                <c:pt idx="164">
                  <c:v>7.823160778277126</c:v>
                </c:pt>
                <c:pt idx="165">
                  <c:v>7.8231537306126118</c:v>
                </c:pt>
                <c:pt idx="166">
                  <c:v>7.823146961431557</c:v>
                </c:pt>
                <c:pt idx="167">
                  <c:v>7.823140459055943</c:v>
                </c:pt>
                <c:pt idx="168">
                  <c:v>7.8231342122974681</c:v>
                </c:pt>
                <c:pt idx="169">
                  <c:v>7.8231282104370088</c:v>
                </c:pt>
                <c:pt idx="170">
                  <c:v>7.8231224432049249</c:v>
                </c:pt>
                <c:pt idx="171">
                  <c:v>7.8231169007622388</c:v>
                </c:pt>
                <c:pt idx="172">
                  <c:v>7.8231115736825609</c:v>
                </c:pt>
                <c:pt idx="173">
                  <c:v>7.8231064529347929</c:v>
                </c:pt>
                <c:pt idx="174">
                  <c:v>7.8231015298665376</c:v>
                </c:pt>
                <c:pt idx="175">
                  <c:v>7.8230967961882456</c:v>
                </c:pt>
                <c:pt idx="176">
                  <c:v>7.8230922439579809</c:v>
                </c:pt>
                <c:pt idx="177">
                  <c:v>7.8230878655668405</c:v>
                </c:pt>
                <c:pt idx="178">
                  <c:v>7.823083653724999</c:v>
                </c:pt>
                <c:pt idx="179">
                  <c:v>7.8230796014483239</c:v>
                </c:pt>
                <c:pt idx="180">
                  <c:v>7.8230757020455615</c:v>
                </c:pt>
                <c:pt idx="181">
                  <c:v>7.8230719491060476</c:v>
                </c:pt>
                <c:pt idx="182">
                  <c:v>7.8230683364879487</c:v>
                </c:pt>
                <c:pt idx="183">
                  <c:v>7.8230648583069797</c:v>
                </c:pt>
                <c:pt idx="184">
                  <c:v>7.8230615089256164</c:v>
                </c:pt>
                <c:pt idx="185">
                  <c:v>7.8230582829427275</c:v>
                </c:pt>
                <c:pt idx="186">
                  <c:v>7.8230551751836863</c:v>
                </c:pt>
                <c:pt idx="187">
                  <c:v>7.8230521806908575</c:v>
                </c:pt>
                <c:pt idx="188">
                  <c:v>7.8230492947145001</c:v>
                </c:pt>
                <c:pt idx="189">
                  <c:v>7.8230465127040505</c:v>
                </c:pt>
                <c:pt idx="190">
                  <c:v>7.8230438302997696</c:v>
                </c:pt>
                <c:pt idx="191">
                  <c:v>7.8230412433247336</c:v>
                </c:pt>
                <c:pt idx="192">
                  <c:v>7.8230387477771934</c:v>
                </c:pt>
                <c:pt idx="193">
                  <c:v>7.8230363398231972</c:v>
                </c:pt>
                <c:pt idx="194">
                  <c:v>7.8230340157895677</c:v>
                </c:pt>
                <c:pt idx="195">
                  <c:v>7.8230317721571625</c:v>
                </c:pt>
                <c:pt idx="196">
                  <c:v>7.8230296055544137</c:v>
                </c:pt>
                <c:pt idx="197">
                  <c:v>7.8230275127511328</c:v>
                </c:pt>
                <c:pt idx="198">
                  <c:v>7.82302549065259</c:v>
                </c:pt>
                <c:pt idx="199">
                  <c:v>7.8230235362938343</c:v>
                </c:pt>
                <c:pt idx="200">
                  <c:v>7.8230216468342455</c:v>
                </c:pt>
                <c:pt idx="201">
                  <c:v>7.823019819552318</c:v>
                </c:pt>
                <c:pt idx="202">
                  <c:v>7.8230180518406769</c:v>
                </c:pt>
                <c:pt idx="203">
                  <c:v>7.8230163412012832</c:v>
                </c:pt>
                <c:pt idx="204">
                  <c:v>7.8230146852408433</c:v>
                </c:pt>
                <c:pt idx="205">
                  <c:v>7.823013081666442</c:v>
                </c:pt>
                <c:pt idx="206">
                  <c:v>7.8230115282813051</c:v>
                </c:pt>
                <c:pt idx="207">
                  <c:v>7.8230100229807853</c:v>
                </c:pt>
                <c:pt idx="208">
                  <c:v>7.8230085637484841</c:v>
                </c:pt>
                <c:pt idx="209">
                  <c:v>7.8230071486525574</c:v>
                </c:pt>
                <c:pt idx="210">
                  <c:v>7.823005775842188</c:v>
                </c:pt>
                <c:pt idx="211">
                  <c:v>7.8230044435441473</c:v>
                </c:pt>
                <c:pt idx="212">
                  <c:v>7.8230031500595931</c:v>
                </c:pt>
                <c:pt idx="213">
                  <c:v>7.8230018937609023</c:v>
                </c:pt>
                <c:pt idx="214">
                  <c:v>7.8230006730887105</c:v>
                </c:pt>
                <c:pt idx="215">
                  <c:v>7.8229994865490458</c:v>
                </c:pt>
                <c:pt idx="216">
                  <c:v>7.8229983327105899</c:v>
                </c:pt>
                <c:pt idx="217">
                  <c:v>7.8229972102020353</c:v>
                </c:pt>
                <c:pt idx="218">
                  <c:v>7.822996117709585</c:v>
                </c:pt>
                <c:pt idx="219">
                  <c:v>7.8229950539745348</c:v>
                </c:pt>
                <c:pt idx="220">
                  <c:v>7.8229940177909647</c:v>
                </c:pt>
                <c:pt idx="221">
                  <c:v>7.8229930080035244</c:v>
                </c:pt>
                <c:pt idx="222">
                  <c:v>7.822992023505309</c:v>
                </c:pt>
                <c:pt idx="223">
                  <c:v>7.8229910632358317</c:v>
                </c:pt>
                <c:pt idx="224">
                  <c:v>7.8229901261790777</c:v>
                </c:pt>
                <c:pt idx="225">
                  <c:v>7.8229892113616444</c:v>
                </c:pt>
                <c:pt idx="226">
                  <c:v>7.8229883178509354</c:v>
                </c:pt>
                <c:pt idx="227">
                  <c:v>7.82298744475347</c:v>
                </c:pt>
                <c:pt idx="228">
                  <c:v>7.822986591213235</c:v>
                </c:pt>
                <c:pt idx="229">
                  <c:v>7.8229857564101124</c:v>
                </c:pt>
                <c:pt idx="230">
                  <c:v>7.8229849395583697</c:v>
                </c:pt>
                <c:pt idx="231">
                  <c:v>7.8229841399052349</c:v>
                </c:pt>
                <c:pt idx="232">
                  <c:v>7.8229833567294973</c:v>
                </c:pt>
                <c:pt idx="233">
                  <c:v>7.8229825893401861</c:v>
                </c:pt>
                <c:pt idx="234">
                  <c:v>7.8229818370753117</c:v>
                </c:pt>
                <c:pt idx="235">
                  <c:v>7.8229810993006348</c:v>
                </c:pt>
                <c:pt idx="236">
                  <c:v>7.8229803754085241</c:v>
                </c:pt>
                <c:pt idx="237">
                  <c:v>7.822979664816831</c:v>
                </c:pt>
                <c:pt idx="238">
                  <c:v>7.8229789669678027</c:v>
                </c:pt>
                <c:pt idx="239">
                  <c:v>7.8229782813270861</c:v>
                </c:pt>
                <c:pt idx="240">
                  <c:v>7.8229776073827404</c:v>
                </c:pt>
                <c:pt idx="241">
                  <c:v>7.8229769446442861</c:v>
                </c:pt>
                <c:pt idx="242">
                  <c:v>7.8229762926418083</c:v>
                </c:pt>
                <c:pt idx="243">
                  <c:v>7.8229756509251045</c:v>
                </c:pt>
                <c:pt idx="244">
                  <c:v>7.8229750190628469</c:v>
                </c:pt>
                <c:pt idx="245">
                  <c:v>7.8229743966417988</c:v>
                </c:pt>
                <c:pt idx="246">
                  <c:v>7.8229737832660513</c:v>
                </c:pt>
                <c:pt idx="247">
                  <c:v>7.8229731785562935</c:v>
                </c:pt>
                <c:pt idx="248">
                  <c:v>7.8229725821491236</c:v>
                </c:pt>
                <c:pt idx="249">
                  <c:v>7.8229719936963846</c:v>
                </c:pt>
                <c:pt idx="250">
                  <c:v>7.8229714128645105</c:v>
                </c:pt>
                <c:pt idx="251">
                  <c:v>7.8229708393339275</c:v>
                </c:pt>
                <c:pt idx="252">
                  <c:v>7.8229702727984609</c:v>
                </c:pt>
                <c:pt idx="253">
                  <c:v>7.8229697129647757</c:v>
                </c:pt>
                <c:pt idx="254">
                  <c:v>7.8229691595518407</c:v>
                </c:pt>
                <c:pt idx="255">
                  <c:v>7.8229686122904072</c:v>
                </c:pt>
                <c:pt idx="256">
                  <c:v>7.8229680709225144</c:v>
                </c:pt>
                <c:pt idx="257">
                  <c:v>7.8229675352010162</c:v>
                </c:pt>
                <c:pt idx="258">
                  <c:v>7.8229670048891444</c:v>
                </c:pt>
                <c:pt idx="259">
                  <c:v>7.8229664797600487</c:v>
                </c:pt>
                <c:pt idx="260">
                  <c:v>7.8229659595963952</c:v>
                </c:pt>
                <c:pt idx="261">
                  <c:v>7.822965444189963</c:v>
                </c:pt>
                <c:pt idx="262">
                  <c:v>7.8229649333412548</c:v>
                </c:pt>
                <c:pt idx="263">
                  <c:v>7.8229644268591532</c:v>
                </c:pt>
                <c:pt idx="264">
                  <c:v>7.8229639245605487</c:v>
                </c:pt>
                <c:pt idx="265">
                  <c:v>7.8229634262700012</c:v>
                </c:pt>
                <c:pt idx="266">
                  <c:v>7.8229629318194434</c:v>
                </c:pt>
                <c:pt idx="267">
                  <c:v>7.8229624410478502</c:v>
                </c:pt>
                <c:pt idx="268">
                  <c:v>7.8229619538009452</c:v>
                </c:pt>
                <c:pt idx="269">
                  <c:v>7.8229614699309247</c:v>
                </c:pt>
                <c:pt idx="270">
                  <c:v>7.8229609892961793</c:v>
                </c:pt>
                <c:pt idx="271">
                  <c:v>7.8229605117610461</c:v>
                </c:pt>
                <c:pt idx="272">
                  <c:v>7.8229600371955437</c:v>
                </c:pt>
                <c:pt idx="273">
                  <c:v>7.8229595654751423</c:v>
                </c:pt>
                <c:pt idx="274">
                  <c:v>7.8229590964805364</c:v>
                </c:pt>
                <c:pt idx="275">
                  <c:v>7.8229586300974212</c:v>
                </c:pt>
                <c:pt idx="276">
                  <c:v>7.8229581662162886</c:v>
                </c:pt>
                <c:pt idx="277">
                  <c:v>7.8229577047322163</c:v>
                </c:pt>
                <c:pt idx="278">
                  <c:v>7.8229572455446945</c:v>
                </c:pt>
                <c:pt idx="279">
                  <c:v>7.8229567885574101</c:v>
                </c:pt>
                <c:pt idx="280">
                  <c:v>7.8229563336781034</c:v>
                </c:pt>
                <c:pt idx="281">
                  <c:v>7.8229558808183777</c:v>
                </c:pt>
                <c:pt idx="282">
                  <c:v>7.8229554298935469</c:v>
                </c:pt>
                <c:pt idx="283">
                  <c:v>7.8229549808224697</c:v>
                </c:pt>
                <c:pt idx="284">
                  <c:v>7.8229545335274118</c:v>
                </c:pt>
                <c:pt idx="285">
                  <c:v>7.8229540879338941</c:v>
                </c:pt>
                <c:pt idx="286">
                  <c:v>7.8229536439705711</c:v>
                </c:pt>
                <c:pt idx="287">
                  <c:v>7.8229532015690806</c:v>
                </c:pt>
                <c:pt idx="288">
                  <c:v>7.82295276066393</c:v>
                </c:pt>
                <c:pt idx="289">
                  <c:v>7.8229523211923704</c:v>
                </c:pt>
                <c:pt idx="290">
                  <c:v>7.8229518830942881</c:v>
                </c:pt>
                <c:pt idx="291">
                  <c:v>7.8229514463120893</c:v>
                </c:pt>
                <c:pt idx="292">
                  <c:v>7.8229510107905869</c:v>
                </c:pt>
                <c:pt idx="293">
                  <c:v>7.8229505764769227</c:v>
                </c:pt>
                <c:pt idx="294">
                  <c:v>7.8229501433204485</c:v>
                </c:pt>
                <c:pt idx="295">
                  <c:v>7.8229497112726332</c:v>
                </c:pt>
                <c:pt idx="296">
                  <c:v>7.8229492802869878</c:v>
                </c:pt>
                <c:pt idx="297">
                  <c:v>7.8229488503189737</c:v>
                </c:pt>
                <c:pt idx="298">
                  <c:v>7.8229484213259175</c:v>
                </c:pt>
                <c:pt idx="299">
                  <c:v>7.822947993266939</c:v>
                </c:pt>
                <c:pt idx="300">
                  <c:v>7.8229475661028607</c:v>
                </c:pt>
                <c:pt idx="301">
                  <c:v>7.8229471397961641</c:v>
                </c:pt>
                <c:pt idx="302">
                  <c:v>7.8229467143108948</c:v>
                </c:pt>
                <c:pt idx="303">
                  <c:v>7.8229462896126067</c:v>
                </c:pt>
                <c:pt idx="304">
                  <c:v>7.8229458656683013</c:v>
                </c:pt>
                <c:pt idx="305">
                  <c:v>7.8229454424463585</c:v>
                </c:pt>
                <c:pt idx="306">
                  <c:v>7.8229450199164914</c:v>
                </c:pt>
                <c:pt idx="307">
                  <c:v>7.8229445980496752</c:v>
                </c:pt>
                <c:pt idx="308">
                  <c:v>7.8229441768181056</c:v>
                </c:pt>
                <c:pt idx="309">
                  <c:v>7.8229437561951487</c:v>
                </c:pt>
                <c:pt idx="310">
                  <c:v>7.8229433361552836</c:v>
                </c:pt>
                <c:pt idx="311">
                  <c:v>7.8229429166740552</c:v>
                </c:pt>
                <c:pt idx="312">
                  <c:v>7.822942497728044</c:v>
                </c:pt>
                <c:pt idx="313">
                  <c:v>7.8229420792948021</c:v>
                </c:pt>
                <c:pt idx="314">
                  <c:v>7.8229416613528286</c:v>
                </c:pt>
                <c:pt idx="315">
                  <c:v>7.8229412438815249</c:v>
                </c:pt>
                <c:pt idx="316">
                  <c:v>7.8229408268611573</c:v>
                </c:pt>
                <c:pt idx="317">
                  <c:v>7.8229404102728122</c:v>
                </c:pt>
                <c:pt idx="318">
                  <c:v>7.822939994098375</c:v>
                </c:pt>
                <c:pt idx="319">
                  <c:v>7.82293957832049</c:v>
                </c:pt>
                <c:pt idx="320">
                  <c:v>7.8229391629225251</c:v>
                </c:pt>
                <c:pt idx="321">
                  <c:v>7.8229387478885579</c:v>
                </c:pt>
                <c:pt idx="322">
                  <c:v>7.8229383332033198</c:v>
                </c:pt>
                <c:pt idx="323">
                  <c:v>7.8229379188521895</c:v>
                </c:pt>
                <c:pt idx="324">
                  <c:v>7.822937504821164</c:v>
                </c:pt>
                <c:pt idx="325">
                  <c:v>7.8229370910968088</c:v>
                </c:pt>
                <c:pt idx="326">
                  <c:v>7.822936677666271</c:v>
                </c:pt>
                <c:pt idx="327">
                  <c:v>7.8229362645172289</c:v>
                </c:pt>
                <c:pt idx="328">
                  <c:v>7.8229358516378822</c:v>
                </c:pt>
                <c:pt idx="329">
                  <c:v>7.8229354390169155</c:v>
                </c:pt>
                <c:pt idx="330">
                  <c:v>7.8229350266434992</c:v>
                </c:pt>
                <c:pt idx="331">
                  <c:v>7.8229346145072514</c:v>
                </c:pt>
                <c:pt idx="332">
                  <c:v>7.8229342025982298</c:v>
                </c:pt>
                <c:pt idx="333">
                  <c:v>7.8229337909069052</c:v>
                </c:pt>
                <c:pt idx="334">
                  <c:v>7.822933379424148</c:v>
                </c:pt>
                <c:pt idx="335">
                  <c:v>7.822932968141215</c:v>
                </c:pt>
                <c:pt idx="336">
                  <c:v>7.8229325570497288</c:v>
                </c:pt>
                <c:pt idx="337">
                  <c:v>7.8229321461416612</c:v>
                </c:pt>
                <c:pt idx="338">
                  <c:v>7.8229317354093197</c:v>
                </c:pt>
                <c:pt idx="339">
                  <c:v>7.8229313248453405</c:v>
                </c:pt>
                <c:pt idx="340">
                  <c:v>7.8229309144426624</c:v>
                </c:pt>
                <c:pt idx="341">
                  <c:v>7.8229305041945185</c:v>
                </c:pt>
                <c:pt idx="342">
                  <c:v>7.8229300940944348</c:v>
                </c:pt>
                <c:pt idx="343">
                  <c:v>7.8229296841361995</c:v>
                </c:pt>
                <c:pt idx="344">
                  <c:v>7.8229292743138661</c:v>
                </c:pt>
                <c:pt idx="345">
                  <c:v>7.822928864621737</c:v>
                </c:pt>
                <c:pt idx="346">
                  <c:v>7.8229284550543552</c:v>
                </c:pt>
                <c:pt idx="347">
                  <c:v>7.822928045606484</c:v>
                </c:pt>
                <c:pt idx="348">
                  <c:v>7.8229276362731195</c:v>
                </c:pt>
                <c:pt idx="349">
                  <c:v>7.8229272270494601</c:v>
                </c:pt>
                <c:pt idx="350">
                  <c:v>7.8229268179309015</c:v>
                </c:pt>
                <c:pt idx="351">
                  <c:v>7.8229264089130384</c:v>
                </c:pt>
                <c:pt idx="352">
                  <c:v>7.8229259999916536</c:v>
                </c:pt>
                <c:pt idx="353">
                  <c:v>7.8229255911627016</c:v>
                </c:pt>
                <c:pt idx="354">
                  <c:v>7.8229251824223027</c:v>
                </c:pt>
                <c:pt idx="355">
                  <c:v>7.8229247737667489</c:v>
                </c:pt>
                <c:pt idx="356">
                  <c:v>7.8229243651924785</c:v>
                </c:pt>
                <c:pt idx="357">
                  <c:v>7.8229239566960871</c:v>
                </c:pt>
                <c:pt idx="358">
                  <c:v>7.8229235482743134</c:v>
                </c:pt>
                <c:pt idx="359">
                  <c:v>7.8229231399240238</c:v>
                </c:pt>
                <c:pt idx="360">
                  <c:v>7.8229227316422181</c:v>
                </c:pt>
                <c:pt idx="361">
                  <c:v>7.8229223234260319</c:v>
                </c:pt>
                <c:pt idx="362">
                  <c:v>7.8229219152727163</c:v>
                </c:pt>
                <c:pt idx="363">
                  <c:v>7.8229215071796299</c:v>
                </c:pt>
                <c:pt idx="364">
                  <c:v>7.8229210991442457</c:v>
                </c:pt>
                <c:pt idx="365">
                  <c:v>7.8229206911641516</c:v>
                </c:pt>
                <c:pt idx="366">
                  <c:v>7.8229202832370275</c:v>
                </c:pt>
                <c:pt idx="367">
                  <c:v>7.8229198753606521</c:v>
                </c:pt>
                <c:pt idx="368">
                  <c:v>7.8229194675329001</c:v>
                </c:pt>
                <c:pt idx="369">
                  <c:v>7.8229190597517313</c:v>
                </c:pt>
                <c:pt idx="370">
                  <c:v>7.8229186520151925</c:v>
                </c:pt>
                <c:pt idx="371">
                  <c:v>7.8229182443214142</c:v>
                </c:pt>
                <c:pt idx="372">
                  <c:v>7.8229178366686059</c:v>
                </c:pt>
                <c:pt idx="373">
                  <c:v>7.8229174290550514</c:v>
                </c:pt>
                <c:pt idx="374">
                  <c:v>7.8229170214791024</c:v>
                </c:pt>
                <c:pt idx="375">
                  <c:v>7.8229166139391833</c:v>
                </c:pt>
                <c:pt idx="376">
                  <c:v>7.8229162064337858</c:v>
                </c:pt>
                <c:pt idx="377">
                  <c:v>7.8229157989614588</c:v>
                </c:pt>
                <c:pt idx="378">
                  <c:v>7.8229153915208229</c:v>
                </c:pt>
                <c:pt idx="379">
                  <c:v>7.822914984110545</c:v>
                </c:pt>
                <c:pt idx="380">
                  <c:v>7.8229145767293522</c:v>
                </c:pt>
                <c:pt idx="381">
                  <c:v>7.8229141693760331</c:v>
                </c:pt>
                <c:pt idx="382">
                  <c:v>7.8229137620494082</c:v>
                </c:pt>
                <c:pt idx="383">
                  <c:v>7.8229133547483691</c:v>
                </c:pt>
                <c:pt idx="384">
                  <c:v>7.8229129474718402</c:v>
                </c:pt>
                <c:pt idx="385">
                  <c:v>7.822912540218792</c:v>
                </c:pt>
                <c:pt idx="386">
                  <c:v>7.8229121329882467</c:v>
                </c:pt>
                <c:pt idx="387">
                  <c:v>7.8229117257792566</c:v>
                </c:pt>
                <c:pt idx="388">
                  <c:v>7.8229113185909211</c:v>
                </c:pt>
                <c:pt idx="389">
                  <c:v>7.822910911422376</c:v>
                </c:pt>
                <c:pt idx="390">
                  <c:v>7.8229105042727873</c:v>
                </c:pt>
                <c:pt idx="391">
                  <c:v>7.8229100971413645</c:v>
                </c:pt>
                <c:pt idx="392">
                  <c:v>7.8229096900273447</c:v>
                </c:pt>
                <c:pt idx="393">
                  <c:v>7.8229092829300013</c:v>
                </c:pt>
                <c:pt idx="394">
                  <c:v>7.8229088758486363</c:v>
                </c:pt>
                <c:pt idx="395">
                  <c:v>7.8229084687825807</c:v>
                </c:pt>
                <c:pt idx="396">
                  <c:v>7.822908061731189</c:v>
                </c:pt>
                <c:pt idx="397">
                  <c:v>7.8229076546938483</c:v>
                </c:pt>
                <c:pt idx="398">
                  <c:v>7.8229072476699741</c:v>
                </c:pt>
                <c:pt idx="399">
                  <c:v>7.8229068406590017</c:v>
                </c:pt>
                <c:pt idx="400">
                  <c:v>7.8229064336603873</c:v>
                </c:pt>
                <c:pt idx="401">
                  <c:v>7.7915278880273764</c:v>
                </c:pt>
                <c:pt idx="402">
                  <c:v>7.7424227467658415</c:v>
                </c:pt>
                <c:pt idx="403">
                  <c:v>7.6956874992571809</c:v>
                </c:pt>
                <c:pt idx="404">
                  <c:v>7.6512077649025754</c:v>
                </c:pt>
                <c:pt idx="405">
                  <c:v>7.6088746835706731</c:v>
                </c:pt>
                <c:pt idx="406">
                  <c:v>7.5685846491576703</c:v>
                </c:pt>
                <c:pt idx="407">
                  <c:v>7.5302390560067893</c:v>
                </c:pt>
                <c:pt idx="408">
                  <c:v>7.4937440575666274</c:v>
                </c:pt>
                <c:pt idx="409">
                  <c:v>7.4590103366975766</c:v>
                </c:pt>
                <c:pt idx="410">
                  <c:v>7.4259528870642288</c:v>
                </c:pt>
                <c:pt idx="411">
                  <c:v>7.3944908050786218</c:v>
                </c:pt>
                <c:pt idx="412">
                  <c:v>7.3645470918851581</c:v>
                </c:pt>
                <c:pt idx="413">
                  <c:v>7.336048464902527</c:v>
                </c:pt>
                <c:pt idx="414">
                  <c:v>7.3089251784613785</c:v>
                </c:pt>
                <c:pt idx="415">
                  <c:v>7.2831108530987123</c:v>
                </c:pt>
                <c:pt idx="416">
                  <c:v>7.2585423130912448</c:v>
                </c:pt>
                <c:pt idx="417">
                  <c:v>7.2351594318300458</c:v>
                </c:pt>
                <c:pt idx="418">
                  <c:v>7.2129049846580235</c:v>
                </c:pt>
                <c:pt idx="419">
                  <c:v>7.1917245088100747</c:v>
                </c:pt>
                <c:pt idx="420">
                  <c:v>7.1715661701130609</c:v>
                </c:pt>
                <c:pt idx="421">
                  <c:v>7.1523806361193971</c:v>
                </c:pt>
                <c:pt idx="422">
                  <c:v>7.1341209553637199</c:v>
                </c:pt>
                <c:pt idx="423">
                  <c:v>7.1167424424471264</c:v>
                </c:pt>
                <c:pt idx="424">
                  <c:v>7.1002025686676777</c:v>
                </c:pt>
                <c:pt idx="425">
                  <c:v>7.0844608579295478</c:v>
                </c:pt>
                <c:pt idx="426">
                  <c:v>7.0694787876760001</c:v>
                </c:pt>
                <c:pt idx="427">
                  <c:v>7.0552196946037427</c:v>
                </c:pt>
                <c:pt idx="428">
                  <c:v>7.0416486849278668</c:v>
                </c:pt>
                <c:pt idx="429">
                  <c:v>7.0287325489777874</c:v>
                </c:pt>
                <c:pt idx="430">
                  <c:v>7.0164396799151261</c:v>
                </c:pt>
                <c:pt idx="431">
                  <c:v>7.0047399963745711</c:v>
                </c:pt>
                <c:pt idx="432">
                  <c:v>6.9936048688384149</c:v>
                </c:pt>
                <c:pt idx="433">
                  <c:v>6.9830070495645593</c:v>
                </c:pt>
                <c:pt idx="434">
                  <c:v>6.9729206058964737</c:v>
                </c:pt>
                <c:pt idx="435">
                  <c:v>6.9633208567918725</c:v>
                </c:pt>
                <c:pt idx="436">
                  <c:v>6.9541843124147729</c:v>
                </c:pt>
                <c:pt idx="437">
                  <c:v>6.9454886166431082</c:v>
                </c:pt>
                <c:pt idx="438">
                  <c:v>6.9372124923511382</c:v>
                </c:pt>
                <c:pt idx="439">
                  <c:v>6.929335689332718</c:v>
                </c:pt>
                <c:pt idx="440">
                  <c:v>6.9218389347380658</c:v>
                </c:pt>
                <c:pt idx="441">
                  <c:v>6.914703885902596</c:v>
                </c:pt>
                <c:pt idx="442">
                  <c:v>6.9079130854524555</c:v>
                </c:pt>
                <c:pt idx="443">
                  <c:v>6.9014499185768177</c:v>
                </c:pt>
                <c:pt idx="444">
                  <c:v>6.8952985723624218</c:v>
                </c:pt>
                <c:pt idx="445">
                  <c:v>6.8894439970907611</c:v>
                </c:pt>
                <c:pt idx="446">
                  <c:v>6.8838718694032401</c:v>
                </c:pt>
                <c:pt idx="447">
                  <c:v>6.878568557244126</c:v>
                </c:pt>
                <c:pt idx="448">
                  <c:v>6.8735210864954972</c:v>
                </c:pt>
                <c:pt idx="449">
                  <c:v>6.868717109222505</c:v>
                </c:pt>
                <c:pt idx="450">
                  <c:v>6.8641448734512771</c:v>
                </c:pt>
                <c:pt idx="451">
                  <c:v>6.8597931944054453</c:v>
                </c:pt>
                <c:pt idx="452">
                  <c:v>6.8556514271309021</c:v>
                </c:pt>
                <c:pt idx="453">
                  <c:v>6.8517094404418168</c:v>
                </c:pt>
                <c:pt idx="454">
                  <c:v>6.8479575921241143</c:v>
                </c:pt>
                <c:pt idx="455">
                  <c:v>6.8443867053357286</c:v>
                </c:pt>
                <c:pt idx="456">
                  <c:v>6.8409880461458759</c:v>
                </c:pt>
                <c:pt idx="457">
                  <c:v>6.8377533021583874</c:v>
                </c:pt>
                <c:pt idx="458">
                  <c:v>6.8346745621667404</c:v>
                </c:pt>
                <c:pt idx="459">
                  <c:v>6.8317442967910491</c:v>
                </c:pt>
                <c:pt idx="460">
                  <c:v>6.8289553400495562</c:v>
                </c:pt>
                <c:pt idx="461">
                  <c:v>6.8263008718195941</c:v>
                </c:pt>
                <c:pt idx="462">
                  <c:v>6.8237744011450312</c:v>
                </c:pt>
                <c:pt idx="463">
                  <c:v>6.8213697503493727</c:v>
                </c:pt>
                <c:pt idx="464">
                  <c:v>6.8190810399156128</c:v>
                </c:pt>
                <c:pt idx="465">
                  <c:v>6.8169026740958882</c:v>
                </c:pt>
                <c:pt idx="466">
                  <c:v>6.8148293272156044</c:v>
                </c:pt>
                <c:pt idx="467">
                  <c:v>6.8128559306386451</c:v>
                </c:pt>
                <c:pt idx="468">
                  <c:v>6.8109776603616359</c:v>
                </c:pt>
                <c:pt idx="469">
                  <c:v>6.8091899252069998</c:v>
                </c:pt>
                <c:pt idx="470">
                  <c:v>6.807488355585849</c:v>
                </c:pt>
                <c:pt idx="471">
                  <c:v>6.8058687928032162</c:v>
                </c:pt>
                <c:pt idx="472">
                  <c:v>6.8043272788794731</c:v>
                </c:pt>
                <c:pt idx="473">
                  <c:v>6.8028600468629969</c:v>
                </c:pt>
                <c:pt idx="474">
                  <c:v>6.801463511610387</c:v>
                </c:pt>
                <c:pt idx="475">
                  <c:v>6.8001342610116771</c:v>
                </c:pt>
                <c:pt idx="476">
                  <c:v>6.7988690476390481</c:v>
                </c:pt>
                <c:pt idx="477">
                  <c:v>6.7976647807986073</c:v>
                </c:pt>
                <c:pt idx="478">
                  <c:v>6.7965185189657564</c:v>
                </c:pt>
                <c:pt idx="479">
                  <c:v>6.7954274625857041</c:v>
                </c:pt>
                <c:pt idx="480">
                  <c:v>6.7943889472214352</c:v>
                </c:pt>
                <c:pt idx="481">
                  <c:v>6.7934004370323704</c:v>
                </c:pt>
                <c:pt idx="482">
                  <c:v>6.7924595185677834</c:v>
                </c:pt>
                <c:pt idx="483">
                  <c:v>6.7915638948597943</c:v>
                </c:pt>
                <c:pt idx="484">
                  <c:v>6.7907113798014143</c:v>
                </c:pt>
                <c:pt idx="485">
                  <c:v>6.7898998927959724</c:v>
                </c:pt>
                <c:pt idx="486">
                  <c:v>6.7891274536647526</c:v>
                </c:pt>
                <c:pt idx="487">
                  <c:v>6.7883921778004215</c:v>
                </c:pt>
                <c:pt idx="488">
                  <c:v>6.7876922715543841</c:v>
                </c:pt>
                <c:pt idx="489">
                  <c:v>6.7870260278467205</c:v>
                </c:pt>
                <c:pt idx="490">
                  <c:v>6.7863918219880608</c:v>
                </c:pt>
                <c:pt idx="491">
                  <c:v>6.7857881077030671</c:v>
                </c:pt>
                <c:pt idx="492">
                  <c:v>6.7852134133458675</c:v>
                </c:pt>
                <c:pt idx="493">
                  <c:v>6.7846663382981385</c:v>
                </c:pt>
                <c:pt idx="494">
                  <c:v>6.7841455495410248</c:v>
                </c:pt>
                <c:pt idx="495">
                  <c:v>6.7836497783925234</c:v>
                </c:pt>
                <c:pt idx="496">
                  <c:v>6.7831778174023185</c:v>
                </c:pt>
                <c:pt idx="497">
                  <c:v>6.7827285173965013</c:v>
                </c:pt>
                <c:pt idx="498">
                  <c:v>6.7823007846649164</c:v>
                </c:pt>
                <c:pt idx="499">
                  <c:v>6.7818935782842571</c:v>
                </c:pt>
                <c:pt idx="500">
                  <c:v>6.7815059075703585</c:v>
                </c:pt>
                <c:pt idx="501">
                  <c:v>6.7811368296534589</c:v>
                </c:pt>
                <c:pt idx="502">
                  <c:v>6.7807854471704836</c:v>
                </c:pt>
                <c:pt idx="503">
                  <c:v>6.7804509060686975</c:v>
                </c:pt>
                <c:pt idx="504">
                  <c:v>6.7801323935153901</c:v>
                </c:pt>
                <c:pt idx="505">
                  <c:v>6.7798291359084226</c:v>
                </c:pt>
                <c:pt idx="506">
                  <c:v>6.7795403969828065</c:v>
                </c:pt>
                <c:pt idx="507">
                  <c:v>6.7792654760086668</c:v>
                </c:pt>
                <c:pt idx="508">
                  <c:v>6.7790037060761534</c:v>
                </c:pt>
                <c:pt idx="509">
                  <c:v>6.7787544524631791</c:v>
                </c:pt>
                <c:pt idx="510">
                  <c:v>6.7785171110818929</c:v>
                </c:pt>
                <c:pt idx="511">
                  <c:v>6.7782911070001584</c:v>
                </c:pt>
                <c:pt idx="512">
                  <c:v>6.7780758930343668</c:v>
                </c:pt>
                <c:pt idx="513">
                  <c:v>6.7778709484101825</c:v>
                </c:pt>
                <c:pt idx="514">
                  <c:v>6.7776757774879481</c:v>
                </c:pt>
                <c:pt idx="515">
                  <c:v>6.7774899085495628</c:v>
                </c:pt>
                <c:pt idx="516">
                  <c:v>6.7773128926439332</c:v>
                </c:pt>
                <c:pt idx="517">
                  <c:v>6.7771443024881597</c:v>
                </c:pt>
                <c:pt idx="518">
                  <c:v>6.7769837314217227</c:v>
                </c:pt>
                <c:pt idx="519">
                  <c:v>6.7768307924111824</c:v>
                </c:pt>
                <c:pt idx="520">
                  <c:v>6.7766851171028817</c:v>
                </c:pt>
                <c:pt idx="521">
                  <c:v>6.7765463549214005</c:v>
                </c:pt>
                <c:pt idx="522">
                  <c:v>6.7764141722114859</c:v>
                </c:pt>
                <c:pt idx="523">
                  <c:v>6.7762882514214366</c:v>
                </c:pt>
                <c:pt idx="524">
                  <c:v>6.7761682903258658</c:v>
                </c:pt>
                <c:pt idx="525">
                  <c:v>6.7760540012860115</c:v>
                </c:pt>
                <c:pt idx="526">
                  <c:v>6.7759451105457087</c:v>
                </c:pt>
                <c:pt idx="527">
                  <c:v>6.7758413575613554</c:v>
                </c:pt>
                <c:pt idx="528">
                  <c:v>6.7757424943642448</c:v>
                </c:pt>
                <c:pt idx="529">
                  <c:v>6.7756482849536335</c:v>
                </c:pt>
                <c:pt idx="530">
                  <c:v>6.7755585047191156</c:v>
                </c:pt>
                <c:pt idx="531">
                  <c:v>6.7754729398908884</c:v>
                </c:pt>
                <c:pt idx="532">
                  <c:v>6.7753913870165494</c:v>
                </c:pt>
                <c:pt idx="533">
                  <c:v>6.7753136524631143</c:v>
                </c:pt>
                <c:pt idx="534">
                  <c:v>6.7752395519431134</c:v>
                </c:pt>
                <c:pt idx="535">
                  <c:v>6.7751689100635248</c:v>
                </c:pt>
                <c:pt idx="536">
                  <c:v>6.7751015598965054</c:v>
                </c:pt>
                <c:pt idx="537">
                  <c:v>6.7750373425708128</c:v>
                </c:pt>
                <c:pt idx="538">
                  <c:v>6.7749761068829768</c:v>
                </c:pt>
                <c:pt idx="539">
                  <c:v>6.7749177089272115</c:v>
                </c:pt>
                <c:pt idx="540">
                  <c:v>6.7748620117432017</c:v>
                </c:pt>
                <c:pt idx="541">
                  <c:v>6.7748088849808834</c:v>
                </c:pt>
                <c:pt idx="542">
                  <c:v>6.7747582045814241</c:v>
                </c:pt>
                <c:pt idx="543">
                  <c:v>6.7747098524735581</c:v>
                </c:pt>
                <c:pt idx="544">
                  <c:v>6.7746637162846142</c:v>
                </c:pt>
                <c:pt idx="545">
                  <c:v>6.7746196890654824</c:v>
                </c:pt>
                <c:pt idx="546">
                  <c:v>6.7745776690288455</c:v>
                </c:pt>
                <c:pt idx="547">
                  <c:v>6.7745375593000485</c:v>
                </c:pt>
                <c:pt idx="548">
                  <c:v>6.7744992676800004</c:v>
                </c:pt>
                <c:pt idx="549">
                  <c:v>6.7744627064195084</c:v>
                </c:pt>
                <c:pt idx="550">
                  <c:v>6.7744277920045048</c:v>
                </c:pt>
                <c:pt idx="551">
                  <c:v>6.7743944449516444</c:v>
                </c:pt>
                <c:pt idx="552">
                  <c:v>6.7743625896137774</c:v>
                </c:pt>
                <c:pt idx="553">
                  <c:v>6.7743321539947852</c:v>
                </c:pt>
                <c:pt idx="554">
                  <c:v>6.7743030695733637</c:v>
                </c:pt>
                <c:pt idx="555">
                  <c:v>6.7742752711353384</c:v>
                </c:pt>
                <c:pt idx="556">
                  <c:v>6.7742486966140172</c:v>
                </c:pt>
                <c:pt idx="557">
                  <c:v>6.7742232869383034</c:v>
                </c:pt>
                <c:pt idx="558">
                  <c:v>6.7741989858881064</c:v>
                </c:pt>
                <c:pt idx="559">
                  <c:v>6.7741757399567533</c:v>
                </c:pt>
                <c:pt idx="560">
                  <c:v>6.7741534982199987</c:v>
                </c:pt>
                <c:pt idx="561">
                  <c:v>6.7741322122114216</c:v>
                </c:pt>
                <c:pt idx="562">
                  <c:v>6.7741118358037822</c:v>
                </c:pt>
                <c:pt idx="563">
                  <c:v>6.7740923250961274</c:v>
                </c:pt>
                <c:pt idx="564">
                  <c:v>6.77407363830633</c:v>
                </c:pt>
                <c:pt idx="565">
                  <c:v>6.7740557356688571</c:v>
                </c:pt>
                <c:pt idx="566">
                  <c:v>6.7740385793373985</c:v>
                </c:pt>
                <c:pt idx="567">
                  <c:v>6.774022133292271</c:v>
                </c:pt>
                <c:pt idx="568">
                  <c:v>6.7740063632522443</c:v>
                </c:pt>
                <c:pt idx="569">
                  <c:v>6.7739912365906356</c:v>
                </c:pt>
                <c:pt idx="570">
                  <c:v>6.7739767222554628</c:v>
                </c:pt>
                <c:pt idx="571">
                  <c:v>6.7739627906934317</c:v>
                </c:pt>
                <c:pt idx="572">
                  <c:v>6.7739494137776033</c:v>
                </c:pt>
                <c:pt idx="573">
                  <c:v>6.7739365647385696</c:v>
                </c:pt>
                <c:pt idx="574">
                  <c:v>6.7739242180989194</c:v>
                </c:pt>
                <c:pt idx="575">
                  <c:v>6.7739123496108782</c:v>
                </c:pt>
                <c:pt idx="576">
                  <c:v>6.7739009361969718</c:v>
                </c:pt>
                <c:pt idx="577">
                  <c:v>6.7738899558935337</c:v>
                </c:pt>
                <c:pt idx="578">
                  <c:v>6.7738793877969536</c:v>
                </c:pt>
                <c:pt idx="579">
                  <c:v>6.7738692120125146</c:v>
                </c:pt>
                <c:pt idx="580">
                  <c:v>6.7738594096056985</c:v>
                </c:pt>
                <c:pt idx="581">
                  <c:v>6.7738499625558424</c:v>
                </c:pt>
                <c:pt idx="582">
                  <c:v>6.7738408537120369</c:v>
                </c:pt>
                <c:pt idx="583">
                  <c:v>6.7738320667511358</c:v>
                </c:pt>
                <c:pt idx="584">
                  <c:v>6.7738235861378229</c:v>
                </c:pt>
                <c:pt idx="585">
                  <c:v>6.7738153970865733</c:v>
                </c:pt>
                <c:pt idx="586">
                  <c:v>6.7738074855254693</c:v>
                </c:pt>
                <c:pt idx="587">
                  <c:v>6.7737998380617697</c:v>
                </c:pt>
                <c:pt idx="588">
                  <c:v>6.7737924419491096</c:v>
                </c:pt>
                <c:pt idx="589">
                  <c:v>6.77378528505632</c:v>
                </c:pt>
                <c:pt idx="590">
                  <c:v>6.7737783558377291</c:v>
                </c:pt>
                <c:pt idx="591">
                  <c:v>6.7737716433049115</c:v>
                </c:pt>
                <c:pt idx="592">
                  <c:v>6.7737651369997804</c:v>
                </c:pt>
                <c:pt idx="593">
                  <c:v>6.7737588269690008</c:v>
                </c:pt>
                <c:pt idx="594">
                  <c:v>6.7737527037396283</c:v>
                </c:pt>
                <c:pt idx="595">
                  <c:v>6.7737467582959194</c:v>
                </c:pt>
                <c:pt idx="596">
                  <c:v>6.7737409820572614</c:v>
                </c:pt>
                <c:pt idx="597">
                  <c:v>6.7737353668571876</c:v>
                </c:pt>
                <c:pt idx="598">
                  <c:v>6.7737299049233624</c:v>
                </c:pt>
                <c:pt idx="599">
                  <c:v>6.7737245888585882</c:v>
                </c:pt>
                <c:pt idx="600">
                  <c:v>6.7737194116226807</c:v>
                </c:pt>
                <c:pt idx="601">
                  <c:v>6.7544275824756834</c:v>
                </c:pt>
                <c:pt idx="602">
                  <c:v>6.7055920934355289</c:v>
                </c:pt>
                <c:pt idx="603">
                  <c:v>6.659464122574243</c:v>
                </c:pt>
                <c:pt idx="604">
                  <c:v>6.6158935494446656</c:v>
                </c:pt>
                <c:pt idx="605">
                  <c:v>6.5747385771443971</c:v>
                </c:pt>
                <c:pt idx="606">
                  <c:v>6.5358652708103646</c:v>
                </c:pt>
                <c:pt idx="607">
                  <c:v>6.4991471217019523</c:v>
                </c:pt>
                <c:pt idx="608">
                  <c:v>6.4644646354538651</c:v>
                </c:pt>
                <c:pt idx="609">
                  <c:v>6.4317049431586684</c:v>
                </c:pt>
                <c:pt idx="610">
                  <c:v>6.400761434013118</c:v>
                </c:pt>
                <c:pt idx="611">
                  <c:v>6.3715334083327093</c:v>
                </c:pt>
                <c:pt idx="612">
                  <c:v>6.343925749805118</c:v>
                </c:pt>
                <c:pt idx="613">
                  <c:v>6.3178486159158043</c:v>
                </c:pt>
                <c:pt idx="614">
                  <c:v>6.2932171455381898</c:v>
                </c:pt>
                <c:pt idx="615">
                  <c:v>6.269951182736726</c:v>
                </c:pt>
                <c:pt idx="616">
                  <c:v>6.2479750158839451</c:v>
                </c:pt>
                <c:pt idx="617">
                  <c:v>6.2272171312423357</c:v>
                </c:pt>
                <c:pt idx="618">
                  <c:v>6.2076099802090834</c:v>
                </c:pt>
                <c:pt idx="619">
                  <c:v>6.1890897594660839</c:v>
                </c:pt>
                <c:pt idx="620">
                  <c:v>6.1715962033197496</c:v>
                </c:pt>
                <c:pt idx="621">
                  <c:v>6.1550723875546396</c:v>
                </c:pt>
                <c:pt idx="622">
                  <c:v>6.1394645441626503</c:v>
                </c:pt>
                <c:pt idx="623">
                  <c:v>6.1247218863446093</c:v>
                </c:pt>
                <c:pt idx="624">
                  <c:v>6.1107964432148574</c:v>
                </c:pt>
                <c:pt idx="625">
                  <c:v>6.0976429036707254</c:v>
                </c:pt>
                <c:pt idx="626">
                  <c:v>6.0852184689188142</c:v>
                </c:pt>
                <c:pt idx="627">
                  <c:v>6.0734827131780476</c:v>
                </c:pt>
                <c:pt idx="628">
                  <c:v>6.0623974521061577</c:v>
                </c:pt>
                <c:pt idx="629">
                  <c:v>6.0519266185213771</c:v>
                </c:pt>
                <c:pt idx="630">
                  <c:v>6.0420361450148405</c:v>
                </c:pt>
                <c:pt idx="631">
                  <c:v>6.0326938530716019</c:v>
                </c:pt>
                <c:pt idx="632">
                  <c:v>6.0238693483394554</c:v>
                </c:pt>
                <c:pt idx="633">
                  <c:v>6.0155339217046544</c:v>
                </c:pt>
                <c:pt idx="634">
                  <c:v>6.0076604558525561</c:v>
                </c:pt>
                <c:pt idx="635">
                  <c:v>6.000223337009067</c:v>
                </c:pt>
                <c:pt idx="636">
                  <c:v>5.9931983715756898</c:v>
                </c:pt>
                <c:pt idx="637">
                  <c:v>5.986562707386776</c:v>
                </c:pt>
                <c:pt idx="638">
                  <c:v>5.9802947593327387</c:v>
                </c:pt>
                <c:pt idx="639">
                  <c:v>5.9743741391071499</c:v>
                </c:pt>
                <c:pt idx="640">
                  <c:v>5.9687815888490601</c:v>
                </c:pt>
                <c:pt idx="641">
                  <c:v>5.9634989184645661</c:v>
                </c:pt>
                <c:pt idx="642">
                  <c:v>5.9585089464236507</c:v>
                </c:pt>
                <c:pt idx="643">
                  <c:v>5.9537954438395531</c:v>
                </c:pt>
                <c:pt idx="644">
                  <c:v>5.949343081648748</c:v>
                </c:pt>
                <c:pt idx="645">
                  <c:v>5.9451373807195385</c:v>
                </c:pt>
                <c:pt idx="646">
                  <c:v>5.9411646647269176</c:v>
                </c:pt>
                <c:pt idx="647">
                  <c:v>5.9374120156403389</c:v>
                </c:pt>
                <c:pt idx="648">
                  <c:v>5.9338672316794838</c:v>
                </c:pt>
                <c:pt idx="649">
                  <c:v>5.9305187876012235</c:v>
                </c:pt>
                <c:pt idx="650">
                  <c:v>5.9273557971884747</c:v>
                </c:pt>
                <c:pt idx="651">
                  <c:v>5.9243679778189113</c:v>
                </c:pt>
                <c:pt idx="652">
                  <c:v>5.9215456169981886</c:v>
                </c:pt>
                <c:pt idx="653">
                  <c:v>5.9188795407487449</c:v>
                </c:pt>
                <c:pt idx="654">
                  <c:v>5.916361083751335</c:v>
                </c:pt>
                <c:pt idx="655">
                  <c:v>5.9139820611420566</c:v>
                </c:pt>
                <c:pt idx="656">
                  <c:v>5.9117347418731505</c:v>
                </c:pt>
                <c:pt idx="657">
                  <c:v>5.9096118235507893</c:v>
                </c:pt>
                <c:pt idx="658">
                  <c:v>5.9076064086680518</c:v>
                </c:pt>
                <c:pt idx="659">
                  <c:v>5.9057119821556352</c:v>
                </c:pt>
                <c:pt idx="660">
                  <c:v>5.9039223901773124</c:v>
                </c:pt>
                <c:pt idx="661">
                  <c:v>5.9022318201010888</c:v>
                </c:pt>
                <c:pt idx="662">
                  <c:v>5.9006347815808553</c:v>
                </c:pt>
                <c:pt idx="663">
                  <c:v>5.899126088687014</c:v>
                </c:pt>
                <c:pt idx="664">
                  <c:v>5.8977008430278515</c:v>
                </c:pt>
                <c:pt idx="665">
                  <c:v>5.896354417806787</c:v>
                </c:pt>
                <c:pt idx="666">
                  <c:v>5.8950824427635693</c:v>
                </c:pt>
                <c:pt idx="667">
                  <c:v>5.8938807899504226</c:v>
                </c:pt>
                <c:pt idx="668">
                  <c:v>5.8927455602968326</c:v>
                </c:pt>
                <c:pt idx="669">
                  <c:v>5.8916730709192864</c:v>
                </c:pt>
                <c:pt idx="670">
                  <c:v>5.8906598431345989</c:v>
                </c:pt>
                <c:pt idx="671">
                  <c:v>5.8897025911378709</c:v>
                </c:pt>
                <c:pt idx="672">
                  <c:v>5.8887982113082193</c:v>
                </c:pt>
                <c:pt idx="673">
                  <c:v>5.8879437721074197</c:v>
                </c:pt>
                <c:pt idx="674">
                  <c:v>5.887136504538665</c:v>
                </c:pt>
                <c:pt idx="675">
                  <c:v>5.8863737931343216</c:v>
                </c:pt>
                <c:pt idx="676">
                  <c:v>5.8856531674433956</c:v>
                </c:pt>
                <c:pt idx="677">
                  <c:v>5.8849722939909626</c:v>
                </c:pt>
                <c:pt idx="678">
                  <c:v>5.8843289686834268</c:v>
                </c:pt>
                <c:pt idx="679">
                  <c:v>5.8837211096348696</c:v>
                </c:pt>
                <c:pt idx="680">
                  <c:v>5.8831467503911599</c:v>
                </c:pt>
                <c:pt idx="681">
                  <c:v>5.8826040335297396</c:v>
                </c:pt>
                <c:pt idx="682">
                  <c:v>5.8820912046142801</c:v>
                </c:pt>
                <c:pt idx="683">
                  <c:v>5.8816066064845485</c:v>
                </c:pt>
                <c:pt idx="684">
                  <c:v>5.8811486738628425</c:v>
                </c:pt>
                <c:pt idx="685">
                  <c:v>5.8807159282594936</c:v>
                </c:pt>
                <c:pt idx="686">
                  <c:v>5.8803069731608462</c:v>
                </c:pt>
                <c:pt idx="687">
                  <c:v>5.8799204894840216</c:v>
                </c:pt>
                <c:pt idx="688">
                  <c:v>5.8795552312837254</c:v>
                </c:pt>
                <c:pt idx="689">
                  <c:v>5.8792100216970535</c:v>
                </c:pt>
                <c:pt idx="690">
                  <c:v>5.8788837491131929</c:v>
                </c:pt>
                <c:pt idx="691">
                  <c:v>5.8785753635554485</c:v>
                </c:pt>
                <c:pt idx="692">
                  <c:v>5.878283873263892</c:v>
                </c:pt>
                <c:pt idx="693">
                  <c:v>5.8780083414675079</c:v>
                </c:pt>
                <c:pt idx="694">
                  <c:v>5.8777478833352674</c:v>
                </c:pt>
                <c:pt idx="695">
                  <c:v>5.8775016630962931</c:v>
                </c:pt>
                <c:pt idx="696">
                  <c:v>5.8772688913196616</c:v>
                </c:pt>
                <c:pt idx="697">
                  <c:v>5.8770488223450625</c:v>
                </c:pt>
                <c:pt idx="698">
                  <c:v>5.876840751855906</c:v>
                </c:pt>
                <c:pt idx="699">
                  <c:v>5.8766440145869838</c:v>
                </c:pt>
                <c:pt idx="700">
                  <c:v>5.8764579821592235</c:v>
                </c:pt>
                <c:pt idx="701">
                  <c:v>5.8762820610345265</c:v>
                </c:pt>
                <c:pt idx="702">
                  <c:v>5.8761156905839727</c:v>
                </c:pt>
                <c:pt idx="703">
                  <c:v>5.8759583412631455</c:v>
                </c:pt>
                <c:pt idx="704">
                  <c:v>5.8758095128886305</c:v>
                </c:pt>
                <c:pt idx="705">
                  <c:v>5.8756687330100741</c:v>
                </c:pt>
                <c:pt idx="706">
                  <c:v>5.8755355553724957</c:v>
                </c:pt>
                <c:pt idx="707">
                  <c:v>5.8754095584638666</c:v>
                </c:pt>
                <c:pt idx="708">
                  <c:v>5.8752903441432265</c:v>
                </c:pt>
                <c:pt idx="709">
                  <c:v>5.8751775363448449</c:v>
                </c:pt>
                <c:pt idx="710">
                  <c:v>5.8750707798542496</c:v>
                </c:pt>
                <c:pt idx="711">
                  <c:v>5.8749697391521085</c:v>
                </c:pt>
                <c:pt idx="712">
                  <c:v>5.8748740973222251</c:v>
                </c:pt>
                <c:pt idx="713">
                  <c:v>5.8747835550200591</c:v>
                </c:pt>
                <c:pt idx="714">
                  <c:v>5.874697829498464</c:v>
                </c:pt>
                <c:pt idx="715">
                  <c:v>5.8746166536874291</c:v>
                </c:pt>
                <c:pt idx="716">
                  <c:v>5.8745397753248483</c:v>
                </c:pt>
                <c:pt idx="717">
                  <c:v>5.8744669561354845</c:v>
                </c:pt>
                <c:pt idx="718">
                  <c:v>5.874397971055453</c:v>
                </c:pt>
                <c:pt idx="719">
                  <c:v>5.8743326074997126</c:v>
                </c:pt>
                <c:pt idx="720">
                  <c:v>5.8742706646701617</c:v>
                </c:pt>
                <c:pt idx="721">
                  <c:v>5.8742119529021153</c:v>
                </c:pt>
                <c:pt idx="722">
                  <c:v>5.8741562930469806</c:v>
                </c:pt>
                <c:pt idx="723">
                  <c:v>5.8741035158892139</c:v>
                </c:pt>
                <c:pt idx="724">
                  <c:v>5.8740534615955395</c:v>
                </c:pt>
                <c:pt idx="725">
                  <c:v>5.874005979194771</c:v>
                </c:pt>
                <c:pt idx="726">
                  <c:v>5.8739609260864381</c:v>
                </c:pt>
                <c:pt idx="727">
                  <c:v>5.8739181675766652</c:v>
                </c:pt>
                <c:pt idx="728">
                  <c:v>5.8738775764397806</c:v>
                </c:pt>
                <c:pt idx="729">
                  <c:v>5.8738390325042351</c:v>
                </c:pt>
                <c:pt idx="730">
                  <c:v>5.8738024222614929</c:v>
                </c:pt>
                <c:pt idx="731">
                  <c:v>5.8737676384965809</c:v>
                </c:pt>
                <c:pt idx="732">
                  <c:v>5.8737345799391418</c:v>
                </c:pt>
                <c:pt idx="733">
                  <c:v>5.8737031509338431</c:v>
                </c:pt>
                <c:pt idx="734">
                  <c:v>5.8736732611290225</c:v>
                </c:pt>
                <c:pt idx="735">
                  <c:v>5.8736448251826383</c:v>
                </c:pt>
                <c:pt idx="736">
                  <c:v>5.8736177624845141</c:v>
                </c:pt>
                <c:pt idx="737">
                  <c:v>5.8735919968939578</c:v>
                </c:pt>
                <c:pt idx="738">
                  <c:v>5.8735674564919647</c:v>
                </c:pt>
                <c:pt idx="739">
                  <c:v>5.8735440733471238</c:v>
                </c:pt>
                <c:pt idx="740">
                  <c:v>5.8735217832945477</c:v>
                </c:pt>
                <c:pt idx="741">
                  <c:v>5.8735005257270156</c:v>
                </c:pt>
                <c:pt idx="742">
                  <c:v>5.8734802433977107</c:v>
                </c:pt>
                <c:pt idx="743">
                  <c:v>5.8734608822339274</c:v>
                </c:pt>
                <c:pt idx="744">
                  <c:v>5.87344239116105</c:v>
                </c:pt>
                <c:pt idx="745">
                  <c:v>5.8734247219363436</c:v>
                </c:pt>
                <c:pt idx="746">
                  <c:v>5.8734078289919216</c:v>
                </c:pt>
                <c:pt idx="747">
                  <c:v>5.8733916692864518</c:v>
                </c:pt>
                <c:pt idx="748">
                  <c:v>5.8733762021650548</c:v>
                </c:pt>
                <c:pt idx="749">
                  <c:v>5.8733613892270027</c:v>
                </c:pt>
                <c:pt idx="750">
                  <c:v>5.8733471942007123</c:v>
                </c:pt>
                <c:pt idx="751">
                  <c:v>5.8733335828257172</c:v>
                </c:pt>
                <c:pt idx="752">
                  <c:v>5.8733205227411442</c:v>
                </c:pt>
                <c:pt idx="753">
                  <c:v>5.8733079833803981</c:v>
                </c:pt>
                <c:pt idx="754">
                  <c:v>5.8732959358716634</c:v>
                </c:pt>
                <c:pt idx="755">
                  <c:v>5.8732843529439522</c:v>
                </c:pt>
                <c:pt idx="756">
                  <c:v>5.873273208838337</c:v>
                </c:pt>
                <c:pt idx="757">
                  <c:v>5.8732624792241133</c:v>
                </c:pt>
                <c:pt idx="758">
                  <c:v>5.8732521411196084</c:v>
                </c:pt>
                <c:pt idx="759">
                  <c:v>5.87324217281739</c:v>
                </c:pt>
                <c:pt idx="760">
                  <c:v>5.8732325538136179</c:v>
                </c:pt>
                <c:pt idx="761">
                  <c:v>5.8732232647412879</c:v>
                </c:pt>
                <c:pt idx="762">
                  <c:v>5.8732142873072259</c:v>
                </c:pt>
                <c:pt idx="763">
                  <c:v>5.8732056042325276</c:v>
                </c:pt>
                <c:pt idx="764">
                  <c:v>5.8731971991963388</c:v>
                </c:pt>
                <c:pt idx="765">
                  <c:v>5.8731890567827287</c:v>
                </c:pt>
                <c:pt idx="766">
                  <c:v>5.8731811624305097</c:v>
                </c:pt>
                <c:pt idx="767">
                  <c:v>5.8731735023858507</c:v>
                </c:pt>
                <c:pt idx="768">
                  <c:v>5.873166063657516</c:v>
                </c:pt>
                <c:pt idx="769">
                  <c:v>5.8731588339745766</c:v>
                </c:pt>
                <c:pt idx="770">
                  <c:v>5.873151801746479</c:v>
                </c:pt>
                <c:pt idx="771">
                  <c:v>5.8731449560253104</c:v>
                </c:pt>
                <c:pt idx="772">
                  <c:v>5.8731382864701747</c:v>
                </c:pt>
                <c:pt idx="773">
                  <c:v>5.8731317833135375</c:v>
                </c:pt>
                <c:pt idx="774">
                  <c:v>5.873125437329433</c:v>
                </c:pt>
                <c:pt idx="775">
                  <c:v>5.8731192398034349</c:v>
                </c:pt>
                <c:pt idx="776">
                  <c:v>5.8731131825042944</c:v>
                </c:pt>
                <c:pt idx="777">
                  <c:v>5.8731072576571517</c:v>
                </c:pt>
                <c:pt idx="778">
                  <c:v>5.8731014579182306</c:v>
                </c:pt>
                <c:pt idx="779">
                  <c:v>5.8730957763509366</c:v>
                </c:pt>
                <c:pt idx="780">
                  <c:v>5.8730902064032753</c:v>
                </c:pt>
                <c:pt idx="781">
                  <c:v>5.8730847418865402</c:v>
                </c:pt>
                <c:pt idx="782">
                  <c:v>5.8730793769551575</c:v>
                </c:pt>
                <c:pt idx="783">
                  <c:v>5.8730741060876701</c:v>
                </c:pt>
                <c:pt idx="784">
                  <c:v>5.8730689240687566</c:v>
                </c:pt>
                <c:pt idx="785">
                  <c:v>5.8730638259722632</c:v>
                </c:pt>
                <c:pt idx="786">
                  <c:v>5.8730588071451768</c:v>
                </c:pt>
                <c:pt idx="787">
                  <c:v>5.8730538631924691</c:v>
                </c:pt>
                <c:pt idx="788">
                  <c:v>5.873048989962804</c:v>
                </c:pt>
                <c:pt idx="789">
                  <c:v>5.8730441835350069</c:v>
                </c:pt>
                <c:pt idx="790">
                  <c:v>5.8730394402053268</c:v>
                </c:pt>
                <c:pt idx="791">
                  <c:v>5.8730347564753673</c:v>
                </c:pt>
                <c:pt idx="792">
                  <c:v>5.8730301290407043</c:v>
                </c:pt>
                <c:pt idx="793">
                  <c:v>5.8730255547801224</c:v>
                </c:pt>
                <c:pt idx="794">
                  <c:v>5.8730210307454769</c:v>
                </c:pt>
                <c:pt idx="795">
                  <c:v>5.8730165541520769</c:v>
                </c:pt>
                <c:pt idx="796">
                  <c:v>5.8730121223696354</c:v>
                </c:pt>
                <c:pt idx="797">
                  <c:v>5.8730077329136945</c:v>
                </c:pt>
                <c:pt idx="798">
                  <c:v>5.8730033834375579</c:v>
                </c:pt>
                <c:pt idx="799">
                  <c:v>5.8729990717246432</c:v>
                </c:pt>
                <c:pt idx="800">
                  <c:v>5.8729947956812651</c:v>
                </c:pt>
                <c:pt idx="801">
                  <c:v>5.8665035384327542</c:v>
                </c:pt>
                <c:pt idx="802">
                  <c:v>5.8238060287583595</c:v>
                </c:pt>
                <c:pt idx="803">
                  <c:v>5.7837799300336767</c:v>
                </c:pt>
                <c:pt idx="804">
                  <c:v>5.7462580864632651</c:v>
                </c:pt>
                <c:pt idx="805">
                  <c:v>5.7110838011438929</c:v>
                </c:pt>
                <c:pt idx="806">
                  <c:v>5.6781101820516167</c:v>
                </c:pt>
                <c:pt idx="807">
                  <c:v>5.6471995285283469</c:v>
                </c:pt>
                <c:pt idx="808">
                  <c:v>5.6182227561573095</c:v>
                </c:pt>
                <c:pt idx="809">
                  <c:v>5.5910588576253559</c:v>
                </c:pt>
                <c:pt idx="810">
                  <c:v>5.5655943973203463</c:v>
                </c:pt>
                <c:pt idx="811">
                  <c:v>5.5417230375526989</c:v>
                </c:pt>
                <c:pt idx="812">
                  <c:v>5.5193450944223477</c:v>
                </c:pt>
                <c:pt idx="813">
                  <c:v>5.4983671214760887</c:v>
                </c:pt>
                <c:pt idx="814">
                  <c:v>5.4787015194164397</c:v>
                </c:pt>
                <c:pt idx="815">
                  <c:v>5.4602661702318969</c:v>
                </c:pt>
                <c:pt idx="816">
                  <c:v>5.4429840942204901</c:v>
                </c:pt>
                <c:pt idx="817">
                  <c:v>5.4267831284741375</c:v>
                </c:pt>
                <c:pt idx="818">
                  <c:v>5.4115956254809685</c:v>
                </c:pt>
                <c:pt idx="819">
                  <c:v>5.3973581705867844</c:v>
                </c:pt>
                <c:pt idx="820">
                  <c:v>5.3840113171355783</c:v>
                </c:pt>
                <c:pt idx="821">
                  <c:v>5.3714993381829448</c:v>
                </c:pt>
                <c:pt idx="822">
                  <c:v>5.3597699937452976</c:v>
                </c:pt>
                <c:pt idx="823">
                  <c:v>5.3487743126128686</c:v>
                </c:pt>
                <c:pt idx="824">
                  <c:v>5.3384663878151342</c:v>
                </c:pt>
                <c:pt idx="825">
                  <c:v>5.3288031848844426</c:v>
                </c:pt>
                <c:pt idx="826">
                  <c:v>5.3197443621170208</c:v>
                </c:pt>
                <c:pt idx="827">
                  <c:v>5.3112521020806582</c:v>
                </c:pt>
                <c:pt idx="828">
                  <c:v>5.3032909536653285</c:v>
                </c:pt>
                <c:pt idx="829">
                  <c:v>5.2958276840170582</c:v>
                </c:pt>
                <c:pt idx="830">
                  <c:v>5.2888311397366365</c:v>
                </c:pt>
                <c:pt idx="831">
                  <c:v>5.2822721167634406</c:v>
                </c:pt>
                <c:pt idx="832">
                  <c:v>5.2761232384009018</c:v>
                </c:pt>
                <c:pt idx="833">
                  <c:v>5.2703588409742137</c:v>
                </c:pt>
                <c:pt idx="834">
                  <c:v>5.2649548666426984</c:v>
                </c:pt>
                <c:pt idx="835">
                  <c:v>5.2598887629191227</c:v>
                </c:pt>
                <c:pt idx="836">
                  <c:v>5.2551393884763371</c:v>
                </c:pt>
                <c:pt idx="837">
                  <c:v>5.2506869248478045</c:v>
                </c:pt>
                <c:pt idx="838">
                  <c:v>5.2465127936532179</c:v>
                </c:pt>
                <c:pt idx="839">
                  <c:v>5.2425995790035058</c:v>
                </c:pt>
                <c:pt idx="840">
                  <c:v>5.238930954761126</c:v>
                </c:pt>
                <c:pt idx="841">
                  <c:v>5.2354916163518537</c:v>
                </c:pt>
                <c:pt idx="842">
                  <c:v>5.2322672168432502</c:v>
                </c:pt>
                <c:pt idx="843">
                  <c:v>5.2292443070228654</c:v>
                </c:pt>
                <c:pt idx="844">
                  <c:v>5.2264102792258562</c:v>
                </c:pt>
                <c:pt idx="845">
                  <c:v>5.2237533146774533</c:v>
                </c:pt>
                <c:pt idx="846">
                  <c:v>5.2212623341303326</c:v>
                </c:pt>
                <c:pt idx="847">
                  <c:v>5.2189269515907091</c:v>
                </c:pt>
                <c:pt idx="848">
                  <c:v>5.2167374309399008</c:v>
                </c:pt>
                <c:pt idx="849">
                  <c:v>5.2146846452701618</c:v>
                </c:pt>
                <c:pt idx="850">
                  <c:v>5.2127600387649942</c:v>
                </c:pt>
                <c:pt idx="851">
                  <c:v>5.2109555909646641</c:v>
                </c:pt>
                <c:pt idx="852">
                  <c:v>5.2092637832677262</c:v>
                </c:pt>
                <c:pt idx="853">
                  <c:v>5.2076775675286227</c:v>
                </c:pt>
                <c:pt idx="854">
                  <c:v>5.2061903366201827</c:v>
                </c:pt>
                <c:pt idx="855">
                  <c:v>5.2047958968381192</c:v>
                </c:pt>
                <c:pt idx="856">
                  <c:v>5.2034884420322038</c:v>
                </c:pt>
                <c:pt idx="857">
                  <c:v>5.20226252935616</c:v>
                </c:pt>
                <c:pt idx="858">
                  <c:v>5.2011130565348989</c:v>
                </c:pt>
                <c:pt idx="859">
                  <c:v>5.2000352405542065</c:v>
                </c:pt>
                <c:pt idx="860">
                  <c:v>5.1990245976838754</c:v>
                </c:pt>
                <c:pt idx="861">
                  <c:v>5.1980769247508363</c:v>
                </c:pt>
                <c:pt idx="862">
                  <c:v>5.19718828158405</c:v>
                </c:pt>
                <c:pt idx="863">
                  <c:v>5.1963549745578854</c:v>
                </c:pt>
                <c:pt idx="864">
                  <c:v>5.1955735411652144</c:v>
                </c:pt>
                <c:pt idx="865">
                  <c:v>5.1948407355558004</c:v>
                </c:pt>
                <c:pt idx="866">
                  <c:v>5.1941535149795861</c:v>
                </c:pt>
                <c:pt idx="867">
                  <c:v>5.1935090270782664</c:v>
                </c:pt>
                <c:pt idx="868">
                  <c:v>5.1929045979720394</c:v>
                </c:pt>
                <c:pt idx="869">
                  <c:v>5.1923377210918078</c:v>
                </c:pt>
                <c:pt idx="870">
                  <c:v>5.1918060467101554</c:v>
                </c:pt>
                <c:pt idx="871">
                  <c:v>5.1913073721274339</c:v>
                </c:pt>
                <c:pt idx="872">
                  <c:v>5.190839632471878</c:v>
                </c:pt>
                <c:pt idx="873">
                  <c:v>5.1904008920754183</c:v>
                </c:pt>
                <c:pt idx="874">
                  <c:v>5.1899893363891101</c:v>
                </c:pt>
                <c:pt idx="875">
                  <c:v>5.1896032644044334</c:v>
                </c:pt>
                <c:pt idx="876">
                  <c:v>5.1892410815488228</c:v>
                </c:pt>
                <c:pt idx="877">
                  <c:v>5.1889012930257135</c:v>
                </c:pt>
                <c:pt idx="878">
                  <c:v>5.1885824975713417</c:v>
                </c:pt>
                <c:pt idx="879">
                  <c:v>5.1882833816021847</c:v>
                </c:pt>
                <c:pt idx="880">
                  <c:v>5.1880027137286069</c:v>
                </c:pt>
                <c:pt idx="881">
                  <c:v>5.1877393396118032</c:v>
                </c:pt>
                <c:pt idx="882">
                  <c:v>5.1874921771425644</c:v>
                </c:pt>
                <c:pt idx="883">
                  <c:v>5.187260211921692</c:v>
                </c:pt>
                <c:pt idx="884">
                  <c:v>5.1870424930232355</c:v>
                </c:pt>
                <c:pt idx="885">
                  <c:v>5.1868381290228367</c:v>
                </c:pt>
                <c:pt idx="886">
                  <c:v>5.1866462842745698</c:v>
                </c:pt>
                <c:pt idx="887">
                  <c:v>5.1864661754207635</c:v>
                </c:pt>
                <c:pt idx="888">
                  <c:v>5.1862970681202016</c:v>
                </c:pt>
                <c:pt idx="889">
                  <c:v>5.1861382739810633</c:v>
                </c:pt>
                <c:pt idx="890">
                  <c:v>5.185989147685758</c:v>
                </c:pt>
                <c:pt idx="891">
                  <c:v>5.1858490842956728</c:v>
                </c:pt>
                <c:pt idx="892">
                  <c:v>5.1857175167245719</c:v>
                </c:pt>
                <c:pt idx="893">
                  <c:v>5.1855939133700879</c:v>
                </c:pt>
                <c:pt idx="894">
                  <c:v>5.1854777758934123</c:v>
                </c:pt>
                <c:pt idx="895">
                  <c:v>5.1853686371379268</c:v>
                </c:pt>
                <c:pt idx="896">
                  <c:v>5.1852660591780468</c:v>
                </c:pt>
                <c:pt idx="897">
                  <c:v>5.1851696314901963</c:v>
                </c:pt>
                <c:pt idx="898">
                  <c:v>5.1850789692381767</c:v>
                </c:pt>
                <c:pt idx="899">
                  <c:v>5.1849937116658626</c:v>
                </c:pt>
                <c:pt idx="900">
                  <c:v>5.1849135205904586</c:v>
                </c:pt>
                <c:pt idx="901">
                  <c:v>5.184838078990019</c:v>
                </c:pt>
                <c:pt idx="902">
                  <c:v>5.18476708967939</c:v>
                </c:pt>
                <c:pt idx="903">
                  <c:v>5.1847002740689581</c:v>
                </c:pt>
                <c:pt idx="904">
                  <c:v>5.184637371001096</c:v>
                </c:pt>
                <c:pt idx="905">
                  <c:v>5.1845781356593976</c:v>
                </c:pt>
                <c:pt idx="906">
                  <c:v>5.1845223385461656</c:v>
                </c:pt>
                <c:pt idx="907">
                  <c:v>5.1844697645239037</c:v>
                </c:pt>
                <c:pt idx="908">
                  <c:v>5.1844202119167431</c:v>
                </c:pt>
                <c:pt idx="909">
                  <c:v>5.1843734916681408</c:v>
                </c:pt>
                <c:pt idx="910">
                  <c:v>5.1843294265512432</c:v>
                </c:pt>
                <c:pt idx="911">
                  <c:v>5.1842878504286825</c:v>
                </c:pt>
                <c:pt idx="912">
                  <c:v>5.18424860755868</c:v>
                </c:pt>
                <c:pt idx="913">
                  <c:v>5.1842115519445739</c:v>
                </c:pt>
                <c:pt idx="914">
                  <c:v>5.1841765467250367</c:v>
                </c:pt>
                <c:pt idx="915">
                  <c:v>5.1841434636024761</c:v>
                </c:pt>
                <c:pt idx="916">
                  <c:v>5.1841121823071603</c:v>
                </c:pt>
                <c:pt idx="917">
                  <c:v>5.1840825900949108</c:v>
                </c:pt>
                <c:pt idx="918">
                  <c:v>5.184054581276202</c:v>
                </c:pt>
                <c:pt idx="919">
                  <c:v>5.1840280567747454</c:v>
                </c:pt>
                <c:pt idx="920">
                  <c:v>5.1840029237136802</c:v>
                </c:pt>
                <c:pt idx="921">
                  <c:v>5.1839790950276585</c:v>
                </c:pt>
                <c:pt idx="922">
                  <c:v>5.1839564890992058</c:v>
                </c:pt>
                <c:pt idx="923">
                  <c:v>5.1839350294178468</c:v>
                </c:pt>
                <c:pt idx="924">
                  <c:v>5.1839146442605273</c:v>
                </c:pt>
                <c:pt idx="925">
                  <c:v>5.1838952663920672</c:v>
                </c:pt>
                <c:pt idx="926">
                  <c:v>5.1838768327843603</c:v>
                </c:pt>
                <c:pt idx="927">
                  <c:v>5.1838592843530931</c:v>
                </c:pt>
                <c:pt idx="928">
                  <c:v>5.1838425657110001</c:v>
                </c:pt>
                <c:pt idx="929">
                  <c:v>5.1838266249365166</c:v>
                </c:pt>
                <c:pt idx="930">
                  <c:v>5.1838114133569322</c:v>
                </c:pt>
                <c:pt idx="931">
                  <c:v>5.1837968853450969</c:v>
                </c:pt>
                <c:pt idx="932">
                  <c:v>5.1837829981288461</c:v>
                </c:pt>
                <c:pt idx="933">
                  <c:v>5.1837697116123804</c:v>
                </c:pt>
                <c:pt idx="934">
                  <c:v>5.1837569882087795</c:v>
                </c:pt>
                <c:pt idx="935">
                  <c:v>5.1837447926830231</c:v>
                </c:pt>
                <c:pt idx="936">
                  <c:v>5.183733092004819</c:v>
                </c:pt>
                <c:pt idx="937">
                  <c:v>5.1837218552106634</c:v>
                </c:pt>
                <c:pt idx="938">
                  <c:v>5.1837110532745054</c:v>
                </c:pt>
                <c:pt idx="939">
                  <c:v>5.1837006589865169</c:v>
                </c:pt>
                <c:pt idx="940">
                  <c:v>5.1836906468394517</c:v>
                </c:pt>
                <c:pt idx="941">
                  <c:v>5.1836809929221115</c:v>
                </c:pt>
                <c:pt idx="942">
                  <c:v>5.1836716748194727</c:v>
                </c:pt>
                <c:pt idx="943">
                  <c:v>5.1836626715190741</c:v>
                </c:pt>
                <c:pt idx="944">
                  <c:v>5.1836539633232537</c:v>
                </c:pt>
                <c:pt idx="945">
                  <c:v>5.1836455317668726</c:v>
                </c:pt>
                <c:pt idx="946">
                  <c:v>5.1836373595401932</c:v>
                </c:pt>
                <c:pt idx="947">
                  <c:v>5.1836294304165902</c:v>
                </c:pt>
                <c:pt idx="948">
                  <c:v>5.1836217291847815</c:v>
                </c:pt>
                <c:pt idx="949">
                  <c:v>5.1836142415852855</c:v>
                </c:pt>
                <c:pt idx="950">
                  <c:v>5.1836069542508652</c:v>
                </c:pt>
                <c:pt idx="951">
                  <c:v>5.1835998546507023</c:v>
                </c:pt>
                <c:pt idx="952">
                  <c:v>5.1835929310380644</c:v>
                </c:pt>
                <c:pt idx="953">
                  <c:v>5.1835861724012373</c:v>
                </c:pt>
                <c:pt idx="954">
                  <c:v>5.1835795684175325</c:v>
                </c:pt>
                <c:pt idx="955">
                  <c:v>5.1835731094101778</c:v>
                </c:pt>
                <c:pt idx="956">
                  <c:v>5.1835667863078987</c:v>
                </c:pt>
                <c:pt idx="957">
                  <c:v>5.1835605906070255</c:v>
                </c:pt>
                <c:pt idx="958">
                  <c:v>5.1835545143359871</c:v>
                </c:pt>
                <c:pt idx="959">
                  <c:v>5.1835485500220111</c:v>
                </c:pt>
                <c:pt idx="960">
                  <c:v>5.1835426906599107</c:v>
                </c:pt>
                <c:pt idx="961">
                  <c:v>5.1835369296828322</c:v>
                </c:pt>
                <c:pt idx="962">
                  <c:v>5.1835312609348341</c:v>
                </c:pt>
                <c:pt idx="963">
                  <c:v>5.1835256786451431</c:v>
                </c:pt>
                <c:pt idx="964">
                  <c:v>5.1835201774040982</c:v>
                </c:pt>
                <c:pt idx="965">
                  <c:v>5.1835147521405176</c:v>
                </c:pt>
                <c:pt idx="966">
                  <c:v>5.1835093981005498</c:v>
                </c:pt>
                <c:pt idx="967">
                  <c:v>5.1835041108277879</c:v>
                </c:pt>
                <c:pt idx="968">
                  <c:v>5.1834988861446778</c:v>
                </c:pt>
                <c:pt idx="969">
                  <c:v>5.1834937201350737</c:v>
                </c:pt>
                <c:pt idx="970">
                  <c:v>5.18348860912785</c:v>
                </c:pt>
                <c:pt idx="971">
                  <c:v>5.1834835496816156</c:v>
                </c:pt>
                <c:pt idx="972">
                  <c:v>5.1834785385703022</c:v>
                </c:pt>
                <c:pt idx="973">
                  <c:v>5.1834735727697048</c:v>
                </c:pt>
                <c:pt idx="974">
                  <c:v>5.1834686494448539</c:v>
                </c:pt>
                <c:pt idx="975">
                  <c:v>5.1834637659381704</c:v>
                </c:pt>
                <c:pt idx="976">
                  <c:v>5.18345891975836</c:v>
                </c:pt>
                <c:pt idx="977">
                  <c:v>5.1834541085700163</c:v>
                </c:pt>
                <c:pt idx="978">
                  <c:v>5.1834493301838673</c:v>
                </c:pt>
                <c:pt idx="979">
                  <c:v>5.1834445825476276</c:v>
                </c:pt>
                <c:pt idx="980">
                  <c:v>5.1834398637374308</c:v>
                </c:pt>
                <c:pt idx="981">
                  <c:v>5.1834351719497809</c:v>
                </c:pt>
                <c:pt idx="982">
                  <c:v>5.1834305054940444</c:v>
                </c:pt>
                <c:pt idx="983">
                  <c:v>5.1834258627853664</c:v>
                </c:pt>
                <c:pt idx="984">
                  <c:v>5.1834212423380599</c:v>
                </c:pt>
                <c:pt idx="985">
                  <c:v>5.1834166427594042</c:v>
                </c:pt>
                <c:pt idx="986">
                  <c:v>5.1834120627438232</c:v>
                </c:pt>
                <c:pt idx="987">
                  <c:v>5.1834075010674336</c:v>
                </c:pt>
                <c:pt idx="988">
                  <c:v>5.1834029565829294</c:v>
                </c:pt>
                <c:pt idx="989">
                  <c:v>5.1833984282147973</c:v>
                </c:pt>
                <c:pt idx="990">
                  <c:v>5.1833939149548227</c:v>
                </c:pt>
                <c:pt idx="991">
                  <c:v>5.1833894158578753</c:v>
                </c:pt>
                <c:pt idx="992">
                  <c:v>5.1833849300379651</c:v>
                </c:pt>
                <c:pt idx="993">
                  <c:v>5.183380456664537</c:v>
                </c:pt>
                <c:pt idx="994">
                  <c:v>5.1833759949590092</c:v>
                </c:pt>
                <c:pt idx="995">
                  <c:v>5.1833715441915187</c:v>
                </c:pt>
                <c:pt idx="996">
                  <c:v>5.1833671036778739</c:v>
                </c:pt>
                <c:pt idx="997">
                  <c:v>5.1833626727766857</c:v>
                </c:pt>
                <c:pt idx="998">
                  <c:v>5.1833582508867044</c:v>
                </c:pt>
                <c:pt idx="999">
                  <c:v>5.1833538374442947</c:v>
                </c:pt>
                <c:pt idx="1000">
                  <c:v>5.1833494319211022</c:v>
                </c:pt>
                <c:pt idx="1001">
                  <c:v>5.1844613834739111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C10-98D5-C14EE4BE9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1183"/>
        <c:axId val="182130783"/>
      </c:scatterChart>
      <c:valAx>
        <c:axId val="182141183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0783"/>
        <c:crosses val="autoZero"/>
        <c:crossBetween val="midCat"/>
      </c:valAx>
      <c:valAx>
        <c:axId val="18213078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2875540141127"/>
          <c:y val="3.8540313414731936E-2"/>
          <c:w val="0.66028029108849939"/>
          <c:h val="0.81166244697937429"/>
        </c:manualLayout>
      </c:layout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'vATPase 1a'!$H$3:$H$527</c:f>
              <c:numCache>
                <c:formatCode>0</c:formatCode>
                <c:ptCount val="525"/>
                <c:pt idx="0">
                  <c:v>0</c:v>
                </c:pt>
                <c:pt idx="1">
                  <c:v>1.165363375195966</c:v>
                </c:pt>
                <c:pt idx="2">
                  <c:v>2.665363375195966</c:v>
                </c:pt>
                <c:pt idx="3">
                  <c:v>4.165363375195966</c:v>
                </c:pt>
                <c:pt idx="4">
                  <c:v>5.665363375195966</c:v>
                </c:pt>
                <c:pt idx="5">
                  <c:v>7.165363375195966</c:v>
                </c:pt>
                <c:pt idx="6">
                  <c:v>8.665363375195966</c:v>
                </c:pt>
                <c:pt idx="7">
                  <c:v>10.165363375195966</c:v>
                </c:pt>
                <c:pt idx="8">
                  <c:v>11.665363375195966</c:v>
                </c:pt>
                <c:pt idx="9">
                  <c:v>13.165363375195966</c:v>
                </c:pt>
                <c:pt idx="10">
                  <c:v>14.665363375195966</c:v>
                </c:pt>
                <c:pt idx="11">
                  <c:v>16.16536337519608</c:v>
                </c:pt>
                <c:pt idx="12">
                  <c:v>17.66536337519608</c:v>
                </c:pt>
                <c:pt idx="13">
                  <c:v>19.16536337519608</c:v>
                </c:pt>
                <c:pt idx="14">
                  <c:v>20.66536337519608</c:v>
                </c:pt>
                <c:pt idx="15">
                  <c:v>22.16536337519608</c:v>
                </c:pt>
                <c:pt idx="16">
                  <c:v>23.665363375196193</c:v>
                </c:pt>
                <c:pt idx="17">
                  <c:v>25.165363375196193</c:v>
                </c:pt>
                <c:pt idx="18">
                  <c:v>26.665363375196193</c:v>
                </c:pt>
                <c:pt idx="19">
                  <c:v>28.165363375196193</c:v>
                </c:pt>
                <c:pt idx="20">
                  <c:v>29.665363375196193</c:v>
                </c:pt>
                <c:pt idx="21">
                  <c:v>31.165363375196193</c:v>
                </c:pt>
                <c:pt idx="22">
                  <c:v>32.665363375196193</c:v>
                </c:pt>
                <c:pt idx="23">
                  <c:v>34.165363375196193</c:v>
                </c:pt>
                <c:pt idx="24">
                  <c:v>35.66536337519608</c:v>
                </c:pt>
                <c:pt idx="25">
                  <c:v>37.165363375195966</c:v>
                </c:pt>
                <c:pt idx="26">
                  <c:v>38.665363375195852</c:v>
                </c:pt>
                <c:pt idx="27">
                  <c:v>40.165363375195852</c:v>
                </c:pt>
                <c:pt idx="28">
                  <c:v>41.665363375195739</c:v>
                </c:pt>
                <c:pt idx="29">
                  <c:v>43.165363375195625</c:v>
                </c:pt>
                <c:pt idx="30">
                  <c:v>44.665363375195511</c:v>
                </c:pt>
                <c:pt idx="31">
                  <c:v>46.165363375195511</c:v>
                </c:pt>
                <c:pt idx="32">
                  <c:v>47.665363375195398</c:v>
                </c:pt>
                <c:pt idx="33">
                  <c:v>49.165363375195284</c:v>
                </c:pt>
                <c:pt idx="34">
                  <c:v>50.66536337519517</c:v>
                </c:pt>
                <c:pt idx="35">
                  <c:v>52.16536337519517</c:v>
                </c:pt>
                <c:pt idx="36">
                  <c:v>53.665363375195057</c:v>
                </c:pt>
                <c:pt idx="37">
                  <c:v>55.165363375194943</c:v>
                </c:pt>
                <c:pt idx="38">
                  <c:v>56.665363375194829</c:v>
                </c:pt>
                <c:pt idx="39">
                  <c:v>58.165363375194829</c:v>
                </c:pt>
                <c:pt idx="40">
                  <c:v>59.665363375194715</c:v>
                </c:pt>
                <c:pt idx="41">
                  <c:v>61.165363375194602</c:v>
                </c:pt>
                <c:pt idx="42">
                  <c:v>62.665363375194488</c:v>
                </c:pt>
                <c:pt idx="43">
                  <c:v>64.165363375194488</c:v>
                </c:pt>
                <c:pt idx="44">
                  <c:v>65.665363375194374</c:v>
                </c:pt>
                <c:pt idx="45">
                  <c:v>67.165363375194261</c:v>
                </c:pt>
                <c:pt idx="46">
                  <c:v>68.665363375194147</c:v>
                </c:pt>
                <c:pt idx="47">
                  <c:v>70.165363375194147</c:v>
                </c:pt>
                <c:pt idx="48">
                  <c:v>71.665363375194033</c:v>
                </c:pt>
                <c:pt idx="49">
                  <c:v>73.16536337519392</c:v>
                </c:pt>
                <c:pt idx="50">
                  <c:v>74.66536337519392</c:v>
                </c:pt>
                <c:pt idx="51">
                  <c:v>76.165363375193806</c:v>
                </c:pt>
                <c:pt idx="52">
                  <c:v>77.665363375193692</c:v>
                </c:pt>
                <c:pt idx="53">
                  <c:v>79.165363375193579</c:v>
                </c:pt>
                <c:pt idx="54">
                  <c:v>80.665363375193465</c:v>
                </c:pt>
                <c:pt idx="55">
                  <c:v>82.165363375193465</c:v>
                </c:pt>
                <c:pt idx="56">
                  <c:v>83.665363375193351</c:v>
                </c:pt>
                <c:pt idx="57">
                  <c:v>85.165363375193238</c:v>
                </c:pt>
                <c:pt idx="58">
                  <c:v>86.665363375193238</c:v>
                </c:pt>
                <c:pt idx="59">
                  <c:v>88.165363375193124</c:v>
                </c:pt>
                <c:pt idx="60">
                  <c:v>89.66536337519301</c:v>
                </c:pt>
                <c:pt idx="61">
                  <c:v>91.165363375192896</c:v>
                </c:pt>
                <c:pt idx="62">
                  <c:v>92.665363375192783</c:v>
                </c:pt>
                <c:pt idx="63">
                  <c:v>94.165363375192783</c:v>
                </c:pt>
                <c:pt idx="64">
                  <c:v>95.665363375192669</c:v>
                </c:pt>
                <c:pt idx="65">
                  <c:v>97.165363375192555</c:v>
                </c:pt>
                <c:pt idx="66">
                  <c:v>98.665363375192555</c:v>
                </c:pt>
                <c:pt idx="67">
                  <c:v>100.16536337519244</c:v>
                </c:pt>
                <c:pt idx="68">
                  <c:v>101.66536337519233</c:v>
                </c:pt>
                <c:pt idx="69">
                  <c:v>103.16536337519221</c:v>
                </c:pt>
                <c:pt idx="70">
                  <c:v>104.6653633751921</c:v>
                </c:pt>
                <c:pt idx="71">
                  <c:v>106.1653633751921</c:v>
                </c:pt>
                <c:pt idx="72">
                  <c:v>107.66536337519199</c:v>
                </c:pt>
                <c:pt idx="73">
                  <c:v>109.16536337519187</c:v>
                </c:pt>
                <c:pt idx="74">
                  <c:v>110.66536337519187</c:v>
                </c:pt>
                <c:pt idx="75">
                  <c:v>112.16536337519176</c:v>
                </c:pt>
                <c:pt idx="76">
                  <c:v>113.66536337519165</c:v>
                </c:pt>
                <c:pt idx="77">
                  <c:v>115.16536337519153</c:v>
                </c:pt>
                <c:pt idx="78">
                  <c:v>116.66536337519142</c:v>
                </c:pt>
                <c:pt idx="79">
                  <c:v>118.16536337519142</c:v>
                </c:pt>
                <c:pt idx="80">
                  <c:v>119.6653633751913</c:v>
                </c:pt>
                <c:pt idx="81">
                  <c:v>121.16536337519119</c:v>
                </c:pt>
                <c:pt idx="82">
                  <c:v>122.66536337519119</c:v>
                </c:pt>
                <c:pt idx="83">
                  <c:v>124.16536337519108</c:v>
                </c:pt>
                <c:pt idx="84">
                  <c:v>125.66536337519096</c:v>
                </c:pt>
                <c:pt idx="85">
                  <c:v>127.16536337519085</c:v>
                </c:pt>
                <c:pt idx="86">
                  <c:v>128.66536337519096</c:v>
                </c:pt>
                <c:pt idx="87">
                  <c:v>130.16536337519119</c:v>
                </c:pt>
                <c:pt idx="88">
                  <c:v>131.66536337519165</c:v>
                </c:pt>
                <c:pt idx="89">
                  <c:v>133.16536337519187</c:v>
                </c:pt>
                <c:pt idx="90">
                  <c:v>134.66536337519233</c:v>
                </c:pt>
                <c:pt idx="91">
                  <c:v>136.16536337519256</c:v>
                </c:pt>
                <c:pt idx="92">
                  <c:v>137.66536337519301</c:v>
                </c:pt>
                <c:pt idx="93">
                  <c:v>139.16536337519324</c:v>
                </c:pt>
                <c:pt idx="94">
                  <c:v>140.66536337519369</c:v>
                </c:pt>
                <c:pt idx="95">
                  <c:v>142.16536337519392</c:v>
                </c:pt>
                <c:pt idx="96">
                  <c:v>143.66536337519437</c:v>
                </c:pt>
                <c:pt idx="97">
                  <c:v>145.1653633751946</c:v>
                </c:pt>
                <c:pt idx="98">
                  <c:v>146.66536337519506</c:v>
                </c:pt>
                <c:pt idx="99">
                  <c:v>148.16536337519528</c:v>
                </c:pt>
                <c:pt idx="100">
                  <c:v>149.66536337519574</c:v>
                </c:pt>
                <c:pt idx="101">
                  <c:v>151.16536337519597</c:v>
                </c:pt>
                <c:pt idx="102">
                  <c:v>152.66536337519642</c:v>
                </c:pt>
                <c:pt idx="103">
                  <c:v>154.16536337519665</c:v>
                </c:pt>
                <c:pt idx="104">
                  <c:v>155.6653633751971</c:v>
                </c:pt>
                <c:pt idx="105">
                  <c:v>157.16536337519733</c:v>
                </c:pt>
                <c:pt idx="106">
                  <c:v>158.66536337519778</c:v>
                </c:pt>
                <c:pt idx="107">
                  <c:v>160.16536337519801</c:v>
                </c:pt>
                <c:pt idx="108">
                  <c:v>161.66536337519847</c:v>
                </c:pt>
                <c:pt idx="109">
                  <c:v>163.16536337519869</c:v>
                </c:pt>
                <c:pt idx="110">
                  <c:v>164.66536337519915</c:v>
                </c:pt>
                <c:pt idx="111">
                  <c:v>166.16536337519938</c:v>
                </c:pt>
                <c:pt idx="112">
                  <c:v>167.66536337519983</c:v>
                </c:pt>
                <c:pt idx="113">
                  <c:v>169.16536337520006</c:v>
                </c:pt>
                <c:pt idx="114">
                  <c:v>170.66536337520051</c:v>
                </c:pt>
                <c:pt idx="115">
                  <c:v>172.16536337520074</c:v>
                </c:pt>
                <c:pt idx="116">
                  <c:v>173.6653633752012</c:v>
                </c:pt>
                <c:pt idx="117">
                  <c:v>175.16536337520142</c:v>
                </c:pt>
                <c:pt idx="118">
                  <c:v>176.66536337520188</c:v>
                </c:pt>
                <c:pt idx="119">
                  <c:v>178.16536337520211</c:v>
                </c:pt>
                <c:pt idx="120">
                  <c:v>179.66536337520256</c:v>
                </c:pt>
                <c:pt idx="121">
                  <c:v>181.16536337520279</c:v>
                </c:pt>
                <c:pt idx="122">
                  <c:v>182.66536337520324</c:v>
                </c:pt>
                <c:pt idx="123">
                  <c:v>184.16536337520347</c:v>
                </c:pt>
                <c:pt idx="124">
                  <c:v>185.66536337520392</c:v>
                </c:pt>
                <c:pt idx="125">
                  <c:v>187.16536337520415</c:v>
                </c:pt>
                <c:pt idx="126">
                  <c:v>188.66536337520461</c:v>
                </c:pt>
                <c:pt idx="127">
                  <c:v>190.16536337520483</c:v>
                </c:pt>
                <c:pt idx="128">
                  <c:v>191.66536337520529</c:v>
                </c:pt>
                <c:pt idx="129">
                  <c:v>193.16536337520552</c:v>
                </c:pt>
                <c:pt idx="130">
                  <c:v>194.66536337520597</c:v>
                </c:pt>
                <c:pt idx="131">
                  <c:v>196.1653633752062</c:v>
                </c:pt>
                <c:pt idx="132">
                  <c:v>197.66536337520665</c:v>
                </c:pt>
                <c:pt idx="133">
                  <c:v>199.16536337520688</c:v>
                </c:pt>
                <c:pt idx="134">
                  <c:v>200.66536337520733</c:v>
                </c:pt>
                <c:pt idx="135">
                  <c:v>202.16536337520756</c:v>
                </c:pt>
                <c:pt idx="136">
                  <c:v>203.66536337520802</c:v>
                </c:pt>
                <c:pt idx="137">
                  <c:v>205.16536337520824</c:v>
                </c:pt>
                <c:pt idx="138">
                  <c:v>206.6653633752087</c:v>
                </c:pt>
                <c:pt idx="139">
                  <c:v>208.16536337520893</c:v>
                </c:pt>
                <c:pt idx="140">
                  <c:v>209.66536337520938</c:v>
                </c:pt>
                <c:pt idx="141">
                  <c:v>211.16536337520961</c:v>
                </c:pt>
                <c:pt idx="142">
                  <c:v>212.66536337521006</c:v>
                </c:pt>
                <c:pt idx="143">
                  <c:v>214.16536337521029</c:v>
                </c:pt>
                <c:pt idx="144">
                  <c:v>215.66536337521075</c:v>
                </c:pt>
                <c:pt idx="145">
                  <c:v>217.16536337521097</c:v>
                </c:pt>
                <c:pt idx="146">
                  <c:v>218.66536337521143</c:v>
                </c:pt>
                <c:pt idx="147">
                  <c:v>220.16536337521165</c:v>
                </c:pt>
                <c:pt idx="148">
                  <c:v>221.66536337521211</c:v>
                </c:pt>
                <c:pt idx="149">
                  <c:v>223.16536337521234</c:v>
                </c:pt>
                <c:pt idx="150">
                  <c:v>224.66536337521279</c:v>
                </c:pt>
                <c:pt idx="151">
                  <c:v>226.16536337521302</c:v>
                </c:pt>
                <c:pt idx="152">
                  <c:v>227.66536337521347</c:v>
                </c:pt>
                <c:pt idx="153">
                  <c:v>229.1653633752137</c:v>
                </c:pt>
                <c:pt idx="154">
                  <c:v>230.66536337521416</c:v>
                </c:pt>
                <c:pt idx="155">
                  <c:v>232.16536337521438</c:v>
                </c:pt>
                <c:pt idx="156">
                  <c:v>233.66536337521484</c:v>
                </c:pt>
                <c:pt idx="157">
                  <c:v>235.16536337521507</c:v>
                </c:pt>
                <c:pt idx="158">
                  <c:v>236.66536337521552</c:v>
                </c:pt>
                <c:pt idx="159">
                  <c:v>238.16536337521575</c:v>
                </c:pt>
                <c:pt idx="160">
                  <c:v>239.6653633752162</c:v>
                </c:pt>
                <c:pt idx="161">
                  <c:v>241.16536337521643</c:v>
                </c:pt>
                <c:pt idx="162">
                  <c:v>242.66536337521688</c:v>
                </c:pt>
                <c:pt idx="163">
                  <c:v>244.16536337521711</c:v>
                </c:pt>
                <c:pt idx="164">
                  <c:v>245.66536337521757</c:v>
                </c:pt>
                <c:pt idx="165">
                  <c:v>247.16536337521779</c:v>
                </c:pt>
                <c:pt idx="166">
                  <c:v>248.66536337521825</c:v>
                </c:pt>
                <c:pt idx="167">
                  <c:v>250.16536337521848</c:v>
                </c:pt>
                <c:pt idx="168">
                  <c:v>251.66536337521893</c:v>
                </c:pt>
                <c:pt idx="169">
                  <c:v>253.16536337521916</c:v>
                </c:pt>
                <c:pt idx="170">
                  <c:v>254.66536337521961</c:v>
                </c:pt>
                <c:pt idx="171">
                  <c:v>256.16536337521984</c:v>
                </c:pt>
                <c:pt idx="172">
                  <c:v>257.66536337522029</c:v>
                </c:pt>
                <c:pt idx="173">
                  <c:v>259.16536337522052</c:v>
                </c:pt>
                <c:pt idx="174">
                  <c:v>260.66536337522098</c:v>
                </c:pt>
                <c:pt idx="175">
                  <c:v>262.1653633752212</c:v>
                </c:pt>
                <c:pt idx="176">
                  <c:v>263.66536337522166</c:v>
                </c:pt>
                <c:pt idx="177">
                  <c:v>265.16536337522189</c:v>
                </c:pt>
                <c:pt idx="178">
                  <c:v>266.66536337522234</c:v>
                </c:pt>
                <c:pt idx="179">
                  <c:v>268.16536337522257</c:v>
                </c:pt>
                <c:pt idx="180">
                  <c:v>269.66536337522302</c:v>
                </c:pt>
                <c:pt idx="181">
                  <c:v>271.16536337522325</c:v>
                </c:pt>
                <c:pt idx="182">
                  <c:v>272.66536337522371</c:v>
                </c:pt>
                <c:pt idx="183">
                  <c:v>274.16536337522393</c:v>
                </c:pt>
                <c:pt idx="184">
                  <c:v>275.66536337522439</c:v>
                </c:pt>
                <c:pt idx="185">
                  <c:v>277.16536337522462</c:v>
                </c:pt>
                <c:pt idx="186">
                  <c:v>278.66536337522507</c:v>
                </c:pt>
                <c:pt idx="187">
                  <c:v>280.1653633752253</c:v>
                </c:pt>
                <c:pt idx="188">
                  <c:v>281.66536337522575</c:v>
                </c:pt>
                <c:pt idx="189">
                  <c:v>283.16536337522598</c:v>
                </c:pt>
                <c:pt idx="190">
                  <c:v>284.66536337522643</c:v>
                </c:pt>
                <c:pt idx="191">
                  <c:v>286.16536337522666</c:v>
                </c:pt>
                <c:pt idx="192">
                  <c:v>287.66536337522712</c:v>
                </c:pt>
                <c:pt idx="193">
                  <c:v>289.16536337522734</c:v>
                </c:pt>
                <c:pt idx="194">
                  <c:v>290.6653633752278</c:v>
                </c:pt>
                <c:pt idx="195">
                  <c:v>292.16536337522803</c:v>
                </c:pt>
                <c:pt idx="196">
                  <c:v>293.66536337522848</c:v>
                </c:pt>
                <c:pt idx="197">
                  <c:v>295.16536337522871</c:v>
                </c:pt>
                <c:pt idx="198">
                  <c:v>296.66536337522916</c:v>
                </c:pt>
                <c:pt idx="199">
                  <c:v>298.16536337522939</c:v>
                </c:pt>
                <c:pt idx="200">
                  <c:v>299.66536337522984</c:v>
                </c:pt>
              </c:numCache>
            </c:numRef>
          </c:xVal>
          <c:yVal>
            <c:numRef>
              <c:f>'vATPase 1a'!$I$3:$I$527</c:f>
              <c:numCache>
                <c:formatCode>0.000</c:formatCode>
                <c:ptCount val="525"/>
                <c:pt idx="0">
                  <c:v>7.8229063844359965</c:v>
                </c:pt>
                <c:pt idx="1">
                  <c:v>7.7914480107453228</c:v>
                </c:pt>
                <c:pt idx="2">
                  <c:v>7.7422230079468042</c:v>
                </c:pt>
                <c:pt idx="3">
                  <c:v>7.6953796694116114</c:v>
                </c:pt>
                <c:pt idx="4">
                  <c:v>7.6508027568361134</c:v>
                </c:pt>
                <c:pt idx="5">
                  <c:v>7.6083826077935335</c:v>
                </c:pt>
                <c:pt idx="6">
                  <c:v>7.5680148659416746</c:v>
                </c:pt>
                <c:pt idx="7">
                  <c:v>7.5296002242847413</c:v>
                </c:pt>
                <c:pt idx="8">
                  <c:v>7.4930441808575612</c:v>
                </c:pt>
                <c:pt idx="9">
                  <c:v>7.4582568062312085</c:v>
                </c:pt>
                <c:pt idx="10">
                  <c:v>7.4251525222679868</c:v>
                </c:pt>
                <c:pt idx="11">
                  <c:v>7.3936498915815214</c:v>
                </c:pt>
                <c:pt idx="12">
                  <c:v>7.3636714171839204</c:v>
                </c:pt>
                <c:pt idx="13">
                  <c:v>7.3351433518271518</c:v>
                </c:pt>
                <c:pt idx="14">
                  <c:v>7.3079955165695489</c:v>
                </c:pt>
                <c:pt idx="15">
                  <c:v>7.2821611281211061</c:v>
                </c:pt>
                <c:pt idx="16">
                  <c:v>7.2575766345427555</c:v>
                </c:pt>
                <c:pt idx="17">
                  <c:v>7.2341815588954423</c:v>
                </c:pt>
                <c:pt idx="18">
                  <c:v>7.2119183504543516</c:v>
                </c:pt>
                <c:pt idx="19">
                  <c:v>7.1907322431222092</c:v>
                </c:pt>
                <c:pt idx="20">
                  <c:v>7.1705711206933458</c:v>
                </c:pt>
                <c:pt idx="21">
                  <c:v>7.1513853886370597</c:v>
                </c:pt>
                <c:pt idx="22">
                  <c:v>7.1331278520847885</c:v>
                </c:pt>
                <c:pt idx="23">
                  <c:v>7.1157535997209909</c:v>
                </c:pt>
                <c:pt idx="24">
                  <c:v>7.0992198932920036</c:v>
                </c:pt>
                <c:pt idx="25">
                  <c:v>7.0834860624610831</c:v>
                </c:pt>
                <c:pt idx="26">
                  <c:v>7.0685134047509832</c:v>
                </c:pt>
                <c:pt idx="27">
                  <c:v>7.0542650903278341</c:v>
                </c:pt>
                <c:pt idx="28">
                  <c:v>7.0407060713921448</c:v>
                </c:pt>
                <c:pt idx="29">
                  <c:v>7.0278029959539587</c:v>
                </c:pt>
                <c:pt idx="30">
                  <c:v>7.0155241257800389</c:v>
                </c:pt>
                <c:pt idx="31">
                  <c:v>7.0038392583112907</c:v>
                </c:pt>
                <c:pt idx="32">
                  <c:v>6.9927196523581587</c:v>
                </c:pt>
                <c:pt idx="33">
                  <c:v>6.9821379573914051</c:v>
                </c:pt>
                <c:pt idx="34">
                  <c:v>6.9720681462541112</c:v>
                </c:pt>
                <c:pt idx="35">
                  <c:v>6.9624854511295071</c:v>
                </c:pt>
                <c:pt idx="36">
                  <c:v>6.9533663026070132</c:v>
                </c:pt>
                <c:pt idx="37">
                  <c:v>6.9446882716966138</c:v>
                </c:pt>
                <c:pt idx="38">
                  <c:v>6.9364300146488818</c:v>
                </c:pt>
                <c:pt idx="39">
                  <c:v>6.9285712204449652</c:v>
                </c:pt>
                <c:pt idx="40">
                  <c:v>6.9210925608272618</c:v>
                </c:pt>
                <c:pt idx="41">
                  <c:v>6.9139756427479115</c:v>
                </c:pt>
                <c:pt idx="42">
                  <c:v>6.9072029631180971</c:v>
                </c:pt>
                <c:pt idx="43">
                  <c:v>6.9007578657468081</c:v>
                </c:pt>
                <c:pt idx="44">
                  <c:v>6.8946245003631823</c:v>
                </c:pt>
                <c:pt idx="45">
                  <c:v>6.8887877836215496</c:v>
                </c:pt>
                <c:pt idx="46">
                  <c:v>6.8832333619932822</c:v>
                </c:pt>
                <c:pt idx="47">
                  <c:v>6.8779475764541385</c:v>
                </c:pt>
                <c:pt idx="48">
                  <c:v>6.8729174288802461</c:v>
                </c:pt>
                <c:pt idx="49">
                  <c:v>6.8681305500700311</c:v>
                </c:pt>
                <c:pt idx="50">
                  <c:v>6.8635751693134059</c:v>
                </c:pt>
                <c:pt idx="51">
                  <c:v>6.8592400854334032</c:v>
                </c:pt>
                <c:pt idx="52">
                  <c:v>6.8551146392289501</c:v>
                </c:pt>
                <c:pt idx="53">
                  <c:v>6.8511886872510352</c:v>
                </c:pt>
                <c:pt idx="54">
                  <c:v>6.8474525768477266</c:v>
                </c:pt>
                <c:pt idx="55">
                  <c:v>6.8438971224166476</c:v>
                </c:pt>
                <c:pt idx="56">
                  <c:v>6.840513582806488</c:v>
                </c:pt>
                <c:pt idx="57">
                  <c:v>6.8372936398119748</c:v>
                </c:pt>
                <c:pt idx="58">
                  <c:v>6.834229377709363</c:v>
                </c:pt>
                <c:pt idx="59">
                  <c:v>6.8313132637821061</c:v>
                </c:pt>
                <c:pt idx="60">
                  <c:v>6.8285381297888277</c:v>
                </c:pt>
                <c:pt idx="61">
                  <c:v>6.825897154327957</c:v>
                </c:pt>
                <c:pt idx="62">
                  <c:v>6.8233838460556742</c:v>
                </c:pt>
                <c:pt idx="63">
                  <c:v>6.8209920277158611</c:v>
                </c:pt>
                <c:pt idx="64">
                  <c:v>6.8187158209427716</c:v>
                </c:pt>
                <c:pt idx="65">
                  <c:v>6.8165496317990311</c:v>
                </c:pt>
                <c:pt idx="66">
                  <c:v>6.814488137013397</c:v>
                </c:pt>
                <c:pt idx="67">
                  <c:v>6.8125262708844128</c:v>
                </c:pt>
                <c:pt idx="68">
                  <c:v>6.8106592128177317</c:v>
                </c:pt>
                <c:pt idx="69">
                  <c:v>6.8088823754664531</c:v>
                </c:pt>
                <c:pt idx="70">
                  <c:v>6.8071913934453052</c:v>
                </c:pt>
                <c:pt idx="71">
                  <c:v>6.8055821125908924</c:v>
                </c:pt>
                <c:pt idx="72">
                  <c:v>6.8040505797415927</c:v>
                </c:pt>
                <c:pt idx="73">
                  <c:v>6.8025930330119637</c:v>
                </c:pt>
                <c:pt idx="74">
                  <c:v>6.8012058925377259</c:v>
                </c:pt>
                <c:pt idx="75">
                  <c:v>6.7998857516685511</c:v>
                </c:pt>
                <c:pt idx="76">
                  <c:v>6.7986293685870036</c:v>
                </c:pt>
                <c:pt idx="77">
                  <c:v>6.7974336583330004</c:v>
                </c:pt>
                <c:pt idx="78">
                  <c:v>6.7962956852141634</c:v>
                </c:pt>
                <c:pt idx="79">
                  <c:v>6.7952126555834118</c:v>
                </c:pt>
                <c:pt idx="80">
                  <c:v>6.7941819109660155</c:v>
                </c:pt>
                <c:pt idx="81">
                  <c:v>6.7932009215191922</c:v>
                </c:pt>
                <c:pt idx="82">
                  <c:v>6.7922672798081738</c:v>
                </c:pt>
                <c:pt idx="83">
                  <c:v>6.7913786948834174</c:v>
                </c:pt>
                <c:pt idx="84">
                  <c:v>6.79053298664439</c:v>
                </c:pt>
                <c:pt idx="85">
                  <c:v>6.7897280804760873</c:v>
                </c:pt>
                <c:pt idx="86">
                  <c:v>6.7889620021450332</c:v>
                </c:pt>
                <c:pt idx="87">
                  <c:v>6.7882328729422667</c:v>
                </c:pt>
                <c:pt idx="88">
                  <c:v>6.7875389050613224</c:v>
                </c:pt>
                <c:pt idx="89">
                  <c:v>6.7868783971998612</c:v>
                </c:pt>
                <c:pt idx="90">
                  <c:v>6.7862497303741165</c:v>
                </c:pt>
                <c:pt idx="91">
                  <c:v>6.78565136393585</c:v>
                </c:pt>
                <c:pt idx="92">
                  <c:v>6.7850818317820538</c:v>
                </c:pt>
                <c:pt idx="93">
                  <c:v>6.7845397387480162</c:v>
                </c:pt>
                <c:pt idx="94">
                  <c:v>6.7840237571749391</c:v>
                </c:pt>
                <c:pt idx="95">
                  <c:v>6.7835326236436178</c:v>
                </c:pt>
                <c:pt idx="96">
                  <c:v>6.7830651358661775</c:v>
                </c:pt>
                <c:pt idx="97">
                  <c:v>6.7826201497281735</c:v>
                </c:pt>
                <c:pt idx="98">
                  <c:v>6.7821965764738632</c:v>
                </c:pt>
                <c:pt idx="99">
                  <c:v>6.7817933800276204</c:v>
                </c:pt>
                <c:pt idx="100">
                  <c:v>6.7814095744449787</c:v>
                </c:pt>
                <c:pt idx="101">
                  <c:v>6.7810442214870141</c:v>
                </c:pt>
                <c:pt idx="102">
                  <c:v>6.7806964283120665</c:v>
                </c:pt>
                <c:pt idx="103">
                  <c:v>6.7803653452791757</c:v>
                </c:pt>
                <c:pt idx="104">
                  <c:v>6.7800501638577932</c:v>
                </c:pt>
                <c:pt idx="105">
                  <c:v>6.7797501146386203</c:v>
                </c:pt>
                <c:pt idx="106">
                  <c:v>6.7794644654406975</c:v>
                </c:pt>
                <c:pt idx="107">
                  <c:v>6.7791925195101053</c:v>
                </c:pt>
                <c:pt idx="108">
                  <c:v>6.7789336138057896</c:v>
                </c:pt>
                <c:pt idx="109">
                  <c:v>6.7786871173683485</c:v>
                </c:pt>
                <c:pt idx="110">
                  <c:v>6.7784524297677491</c:v>
                </c:pt>
                <c:pt idx="111">
                  <c:v>6.7782289796261308</c:v>
                </c:pt>
                <c:pt idx="112">
                  <c:v>6.7780162232121066</c:v>
                </c:pt>
                <c:pt idx="113">
                  <c:v>6.7778136431030749</c:v>
                </c:pt>
                <c:pt idx="114">
                  <c:v>6.7776207469122411</c:v>
                </c:pt>
                <c:pt idx="115">
                  <c:v>6.7774370660772618</c:v>
                </c:pt>
                <c:pt idx="116">
                  <c:v>6.7772621547074605</c:v>
                </c:pt>
                <c:pt idx="117">
                  <c:v>6.7770955884868656</c:v>
                </c:pt>
                <c:pt idx="118">
                  <c:v>6.7769369636302965</c:v>
                </c:pt>
                <c:pt idx="119">
                  <c:v>6.776785895889966</c:v>
                </c:pt>
                <c:pt idx="120">
                  <c:v>6.7766420196101587</c:v>
                </c:pt>
                <c:pt idx="121">
                  <c:v>6.7765049868276339</c:v>
                </c:pt>
                <c:pt idx="122">
                  <c:v>6.7763744664155734</c:v>
                </c:pt>
                <c:pt idx="123">
                  <c:v>6.7762501432689284</c:v>
                </c:pt>
                <c:pt idx="124">
                  <c:v>6.7761317175292097</c:v>
                </c:pt>
                <c:pt idx="125">
                  <c:v>6.7760189038467677</c:v>
                </c:pt>
                <c:pt idx="126">
                  <c:v>6.7759114306787653</c:v>
                </c:pt>
                <c:pt idx="127">
                  <c:v>6.775809039621139</c:v>
                </c:pt>
                <c:pt idx="128">
                  <c:v>6.775711484772871</c:v>
                </c:pt>
                <c:pt idx="129">
                  <c:v>6.7756185321310127</c:v>
                </c:pt>
                <c:pt idx="130">
                  <c:v>6.7755299590149916</c:v>
                </c:pt>
                <c:pt idx="131">
                  <c:v>6.7754455535187716</c:v>
                </c:pt>
                <c:pt idx="132">
                  <c:v>6.7753651139895252</c:v>
                </c:pt>
                <c:pt idx="133">
                  <c:v>6.7752884485315228</c:v>
                </c:pt>
                <c:pt idx="134">
                  <c:v>6.7752153745340253</c:v>
                </c:pt>
                <c:pt idx="135">
                  <c:v>6.7751457182220287</c:v>
                </c:pt>
                <c:pt idx="136">
                  <c:v>6.775079314228746</c:v>
                </c:pt>
                <c:pt idx="137">
                  <c:v>6.7750160051887542</c:v>
                </c:pt>
                <c:pt idx="138">
                  <c:v>6.7749556413508643</c:v>
                </c:pt>
                <c:pt idx="139">
                  <c:v>6.7748980802096863</c:v>
                </c:pt>
                <c:pt idx="140">
                  <c:v>6.774843186155044</c:v>
                </c:pt>
                <c:pt idx="141">
                  <c:v>6.7747908301383308</c:v>
                </c:pt>
                <c:pt idx="142">
                  <c:v>6.7747408893550638</c:v>
                </c:pt>
                <c:pt idx="143">
                  <c:v>6.7746932469427108</c:v>
                </c:pt>
                <c:pt idx="144">
                  <c:v>6.7746477916932104</c:v>
                </c:pt>
                <c:pt idx="145">
                  <c:v>6.7746044177793729</c:v>
                </c:pt>
                <c:pt idx="146">
                  <c:v>6.7745630244945225</c:v>
                </c:pt>
                <c:pt idx="147">
                  <c:v>6.7745235160047423</c:v>
                </c:pt>
                <c:pt idx="148">
                  <c:v>6.7744858011130935</c:v>
                </c:pt>
                <c:pt idx="149">
                  <c:v>6.774449793035255</c:v>
                </c:pt>
                <c:pt idx="150">
                  <c:v>6.774415409186032</c:v>
                </c:pt>
                <c:pt idx="151">
                  <c:v>6.7743825709761492</c:v>
                </c:pt>
                <c:pt idx="152">
                  <c:v>6.7743512036189371</c:v>
                </c:pt>
                <c:pt idx="153">
                  <c:v>6.7743212359463119</c:v>
                </c:pt>
                <c:pt idx="154">
                  <c:v>6.7742926002337098</c:v>
                </c:pt>
                <c:pt idx="155">
                  <c:v>6.7742652320334669</c:v>
                </c:pt>
                <c:pt idx="156">
                  <c:v>6.7742390700162511</c:v>
                </c:pt>
                <c:pt idx="157">
                  <c:v>6.7742140558201864</c:v>
                </c:pt>
                <c:pt idx="158">
                  <c:v>6.7741901339072834</c:v>
                </c:pt>
                <c:pt idx="159">
                  <c:v>6.7741672514267801</c:v>
                </c:pt>
                <c:pt idx="160">
                  <c:v>6.7741453580851374</c:v>
                </c:pt>
                <c:pt idx="161">
                  <c:v>6.7741244060223025</c:v>
                </c:pt>
                <c:pt idx="162">
                  <c:v>6.7741043496939577</c:v>
                </c:pt>
                <c:pt idx="163">
                  <c:v>6.7740851457594777</c:v>
                </c:pt>
                <c:pt idx="164">
                  <c:v>6.7740667529752949</c:v>
                </c:pt>
                <c:pt idx="165">
                  <c:v>6.7740491320934462</c:v>
                </c:pt>
                <c:pt idx="166">
                  <c:v>6.7740322457649995</c:v>
                </c:pt>
                <c:pt idx="167">
                  <c:v>6.7740160584481703</c:v>
                </c:pt>
                <c:pt idx="168">
                  <c:v>6.7740005363208926</c:v>
                </c:pt>
                <c:pt idx="169">
                  <c:v>6.773985647197601</c:v>
                </c:pt>
                <c:pt idx="170">
                  <c:v>6.7739713604500453</c:v>
                </c:pt>
                <c:pt idx="171">
                  <c:v>6.7739576469319474</c:v>
                </c:pt>
                <c:pt idx="172">
                  <c:v>6.7739444789072829</c:v>
                </c:pt>
                <c:pt idx="173">
                  <c:v>6.7739318299820575</c:v>
                </c:pt>
                <c:pt idx="174">
                  <c:v>6.7739196750393642</c:v>
                </c:pt>
                <c:pt idx="175">
                  <c:v>6.7739079901775971</c:v>
                </c:pt>
                <c:pt idx="176">
                  <c:v>6.7738967526516394</c:v>
                </c:pt>
                <c:pt idx="177">
                  <c:v>6.7738859408169114</c:v>
                </c:pt>
                <c:pt idx="178">
                  <c:v>6.773875534076125</c:v>
                </c:pt>
                <c:pt idx="179">
                  <c:v>6.7738655128285954</c:v>
                </c:pt>
                <c:pt idx="180">
                  <c:v>6.7738558584220421</c:v>
                </c:pt>
                <c:pt idx="181">
                  <c:v>6.7738465531066723</c:v>
                </c:pt>
                <c:pt idx="182">
                  <c:v>6.7738375799915396</c:v>
                </c:pt>
                <c:pt idx="183">
                  <c:v>6.7738289230029682</c:v>
                </c:pt>
                <c:pt idx="184">
                  <c:v>6.7738205668450231</c:v>
                </c:pt>
                <c:pt idx="185">
                  <c:v>6.7738124969618712</c:v>
                </c:pt>
                <c:pt idx="186">
                  <c:v>6.7738046995019685</c:v>
                </c:pt>
                <c:pt idx="187">
                  <c:v>6.7737971612839898</c:v>
                </c:pt>
                <c:pt idx="188">
                  <c:v>6.773789869764399</c:v>
                </c:pt>
                <c:pt idx="189">
                  <c:v>6.7737828130065809</c:v>
                </c:pt>
                <c:pt idx="190">
                  <c:v>6.773775979651484</c:v>
                </c:pt>
                <c:pt idx="191">
                  <c:v>6.773769358889675</c:v>
                </c:pt>
                <c:pt idx="192">
                  <c:v>6.7737629404347341</c:v>
                </c:pt>
                <c:pt idx="193">
                  <c:v>6.7737567144979618</c:v>
                </c:pt>
                <c:pt idx="194">
                  <c:v>6.7737506717642892</c:v>
                </c:pt>
                <c:pt idx="195">
                  <c:v>6.7737448033693664</c:v>
                </c:pt>
                <c:pt idx="196">
                  <c:v>6.7737391008777426</c:v>
                </c:pt>
                <c:pt idx="197">
                  <c:v>6.773733556262127</c:v>
                </c:pt>
                <c:pt idx="198">
                  <c:v>6.7737281618836382</c:v>
                </c:pt>
                <c:pt idx="199">
                  <c:v>6.7737229104730012</c:v>
                </c:pt>
                <c:pt idx="200">
                  <c:v>6.7737177951126686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6-4DE6-AEAD-89DF4F3F92EB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'vATPase 1a'!$H$3:$H$527</c:f>
              <c:numCache>
                <c:formatCode>0</c:formatCode>
                <c:ptCount val="525"/>
                <c:pt idx="0">
                  <c:v>0</c:v>
                </c:pt>
                <c:pt idx="1">
                  <c:v>1.165363375195966</c:v>
                </c:pt>
                <c:pt idx="2">
                  <c:v>2.665363375195966</c:v>
                </c:pt>
                <c:pt idx="3">
                  <c:v>4.165363375195966</c:v>
                </c:pt>
                <c:pt idx="4">
                  <c:v>5.665363375195966</c:v>
                </c:pt>
                <c:pt idx="5">
                  <c:v>7.165363375195966</c:v>
                </c:pt>
                <c:pt idx="6">
                  <c:v>8.665363375195966</c:v>
                </c:pt>
                <c:pt idx="7">
                  <c:v>10.165363375195966</c:v>
                </c:pt>
                <c:pt idx="8">
                  <c:v>11.665363375195966</c:v>
                </c:pt>
                <c:pt idx="9">
                  <c:v>13.165363375195966</c:v>
                </c:pt>
                <c:pt idx="10">
                  <c:v>14.665363375195966</c:v>
                </c:pt>
                <c:pt idx="11">
                  <c:v>16.16536337519608</c:v>
                </c:pt>
                <c:pt idx="12">
                  <c:v>17.66536337519608</c:v>
                </c:pt>
                <c:pt idx="13">
                  <c:v>19.16536337519608</c:v>
                </c:pt>
                <c:pt idx="14">
                  <c:v>20.66536337519608</c:v>
                </c:pt>
                <c:pt idx="15">
                  <c:v>22.16536337519608</c:v>
                </c:pt>
                <c:pt idx="16">
                  <c:v>23.665363375196193</c:v>
                </c:pt>
                <c:pt idx="17">
                  <c:v>25.165363375196193</c:v>
                </c:pt>
                <c:pt idx="18">
                  <c:v>26.665363375196193</c:v>
                </c:pt>
                <c:pt idx="19">
                  <c:v>28.165363375196193</c:v>
                </c:pt>
                <c:pt idx="20">
                  <c:v>29.665363375196193</c:v>
                </c:pt>
                <c:pt idx="21">
                  <c:v>31.165363375196193</c:v>
                </c:pt>
                <c:pt idx="22">
                  <c:v>32.665363375196193</c:v>
                </c:pt>
                <c:pt idx="23">
                  <c:v>34.165363375196193</c:v>
                </c:pt>
                <c:pt idx="24">
                  <c:v>35.66536337519608</c:v>
                </c:pt>
                <c:pt idx="25">
                  <c:v>37.165363375195966</c:v>
                </c:pt>
                <c:pt idx="26">
                  <c:v>38.665363375195852</c:v>
                </c:pt>
                <c:pt idx="27">
                  <c:v>40.165363375195852</c:v>
                </c:pt>
                <c:pt idx="28">
                  <c:v>41.665363375195739</c:v>
                </c:pt>
                <c:pt idx="29">
                  <c:v>43.165363375195625</c:v>
                </c:pt>
                <c:pt idx="30">
                  <c:v>44.665363375195511</c:v>
                </c:pt>
                <c:pt idx="31">
                  <c:v>46.165363375195511</c:v>
                </c:pt>
                <c:pt idx="32">
                  <c:v>47.665363375195398</c:v>
                </c:pt>
                <c:pt idx="33">
                  <c:v>49.165363375195284</c:v>
                </c:pt>
                <c:pt idx="34">
                  <c:v>50.66536337519517</c:v>
                </c:pt>
                <c:pt idx="35">
                  <c:v>52.16536337519517</c:v>
                </c:pt>
                <c:pt idx="36">
                  <c:v>53.665363375195057</c:v>
                </c:pt>
                <c:pt idx="37">
                  <c:v>55.165363375194943</c:v>
                </c:pt>
                <c:pt idx="38">
                  <c:v>56.665363375194829</c:v>
                </c:pt>
                <c:pt idx="39">
                  <c:v>58.165363375194829</c:v>
                </c:pt>
                <c:pt idx="40">
                  <c:v>59.665363375194715</c:v>
                </c:pt>
                <c:pt idx="41">
                  <c:v>61.165363375194602</c:v>
                </c:pt>
                <c:pt idx="42">
                  <c:v>62.665363375194488</c:v>
                </c:pt>
                <c:pt idx="43">
                  <c:v>64.165363375194488</c:v>
                </c:pt>
                <c:pt idx="44">
                  <c:v>65.665363375194374</c:v>
                </c:pt>
                <c:pt idx="45">
                  <c:v>67.165363375194261</c:v>
                </c:pt>
                <c:pt idx="46">
                  <c:v>68.665363375194147</c:v>
                </c:pt>
                <c:pt idx="47">
                  <c:v>70.165363375194147</c:v>
                </c:pt>
                <c:pt idx="48">
                  <c:v>71.665363375194033</c:v>
                </c:pt>
                <c:pt idx="49">
                  <c:v>73.16536337519392</c:v>
                </c:pt>
                <c:pt idx="50">
                  <c:v>74.66536337519392</c:v>
                </c:pt>
                <c:pt idx="51">
                  <c:v>76.165363375193806</c:v>
                </c:pt>
                <c:pt idx="52">
                  <c:v>77.665363375193692</c:v>
                </c:pt>
                <c:pt idx="53">
                  <c:v>79.165363375193579</c:v>
                </c:pt>
                <c:pt idx="54">
                  <c:v>80.665363375193465</c:v>
                </c:pt>
                <c:pt idx="55">
                  <c:v>82.165363375193465</c:v>
                </c:pt>
                <c:pt idx="56">
                  <c:v>83.665363375193351</c:v>
                </c:pt>
                <c:pt idx="57">
                  <c:v>85.165363375193238</c:v>
                </c:pt>
                <c:pt idx="58">
                  <c:v>86.665363375193238</c:v>
                </c:pt>
                <c:pt idx="59">
                  <c:v>88.165363375193124</c:v>
                </c:pt>
                <c:pt idx="60">
                  <c:v>89.66536337519301</c:v>
                </c:pt>
                <c:pt idx="61">
                  <c:v>91.165363375192896</c:v>
                </c:pt>
                <c:pt idx="62">
                  <c:v>92.665363375192783</c:v>
                </c:pt>
                <c:pt idx="63">
                  <c:v>94.165363375192783</c:v>
                </c:pt>
                <c:pt idx="64">
                  <c:v>95.665363375192669</c:v>
                </c:pt>
                <c:pt idx="65">
                  <c:v>97.165363375192555</c:v>
                </c:pt>
                <c:pt idx="66">
                  <c:v>98.665363375192555</c:v>
                </c:pt>
                <c:pt idx="67">
                  <c:v>100.16536337519244</c:v>
                </c:pt>
                <c:pt idx="68">
                  <c:v>101.66536337519233</c:v>
                </c:pt>
                <c:pt idx="69">
                  <c:v>103.16536337519221</c:v>
                </c:pt>
                <c:pt idx="70">
                  <c:v>104.6653633751921</c:v>
                </c:pt>
                <c:pt idx="71">
                  <c:v>106.1653633751921</c:v>
                </c:pt>
                <c:pt idx="72">
                  <c:v>107.66536337519199</c:v>
                </c:pt>
                <c:pt idx="73">
                  <c:v>109.16536337519187</c:v>
                </c:pt>
                <c:pt idx="74">
                  <c:v>110.66536337519187</c:v>
                </c:pt>
                <c:pt idx="75">
                  <c:v>112.16536337519176</c:v>
                </c:pt>
                <c:pt idx="76">
                  <c:v>113.66536337519165</c:v>
                </c:pt>
                <c:pt idx="77">
                  <c:v>115.16536337519153</c:v>
                </c:pt>
                <c:pt idx="78">
                  <c:v>116.66536337519142</c:v>
                </c:pt>
                <c:pt idx="79">
                  <c:v>118.16536337519142</c:v>
                </c:pt>
                <c:pt idx="80">
                  <c:v>119.6653633751913</c:v>
                </c:pt>
                <c:pt idx="81">
                  <c:v>121.16536337519119</c:v>
                </c:pt>
                <c:pt idx="82">
                  <c:v>122.66536337519119</c:v>
                </c:pt>
                <c:pt idx="83">
                  <c:v>124.16536337519108</c:v>
                </c:pt>
                <c:pt idx="84">
                  <c:v>125.66536337519096</c:v>
                </c:pt>
                <c:pt idx="85">
                  <c:v>127.16536337519085</c:v>
                </c:pt>
                <c:pt idx="86">
                  <c:v>128.66536337519096</c:v>
                </c:pt>
                <c:pt idx="87">
                  <c:v>130.16536337519119</c:v>
                </c:pt>
                <c:pt idx="88">
                  <c:v>131.66536337519165</c:v>
                </c:pt>
                <c:pt idx="89">
                  <c:v>133.16536337519187</c:v>
                </c:pt>
                <c:pt idx="90">
                  <c:v>134.66536337519233</c:v>
                </c:pt>
                <c:pt idx="91">
                  <c:v>136.16536337519256</c:v>
                </c:pt>
                <c:pt idx="92">
                  <c:v>137.66536337519301</c:v>
                </c:pt>
                <c:pt idx="93">
                  <c:v>139.16536337519324</c:v>
                </c:pt>
                <c:pt idx="94">
                  <c:v>140.66536337519369</c:v>
                </c:pt>
                <c:pt idx="95">
                  <c:v>142.16536337519392</c:v>
                </c:pt>
                <c:pt idx="96">
                  <c:v>143.66536337519437</c:v>
                </c:pt>
                <c:pt idx="97">
                  <c:v>145.1653633751946</c:v>
                </c:pt>
                <c:pt idx="98">
                  <c:v>146.66536337519506</c:v>
                </c:pt>
                <c:pt idx="99">
                  <c:v>148.16536337519528</c:v>
                </c:pt>
                <c:pt idx="100">
                  <c:v>149.66536337519574</c:v>
                </c:pt>
                <c:pt idx="101">
                  <c:v>151.16536337519597</c:v>
                </c:pt>
                <c:pt idx="102">
                  <c:v>152.66536337519642</c:v>
                </c:pt>
                <c:pt idx="103">
                  <c:v>154.16536337519665</c:v>
                </c:pt>
                <c:pt idx="104">
                  <c:v>155.6653633751971</c:v>
                </c:pt>
                <c:pt idx="105">
                  <c:v>157.16536337519733</c:v>
                </c:pt>
                <c:pt idx="106">
                  <c:v>158.66536337519778</c:v>
                </c:pt>
                <c:pt idx="107">
                  <c:v>160.16536337519801</c:v>
                </c:pt>
                <c:pt idx="108">
                  <c:v>161.66536337519847</c:v>
                </c:pt>
                <c:pt idx="109">
                  <c:v>163.16536337519869</c:v>
                </c:pt>
                <c:pt idx="110">
                  <c:v>164.66536337519915</c:v>
                </c:pt>
                <c:pt idx="111">
                  <c:v>166.16536337519938</c:v>
                </c:pt>
                <c:pt idx="112">
                  <c:v>167.66536337519983</c:v>
                </c:pt>
                <c:pt idx="113">
                  <c:v>169.16536337520006</c:v>
                </c:pt>
                <c:pt idx="114">
                  <c:v>170.66536337520051</c:v>
                </c:pt>
                <c:pt idx="115">
                  <c:v>172.16536337520074</c:v>
                </c:pt>
                <c:pt idx="116">
                  <c:v>173.6653633752012</c:v>
                </c:pt>
                <c:pt idx="117">
                  <c:v>175.16536337520142</c:v>
                </c:pt>
                <c:pt idx="118">
                  <c:v>176.66536337520188</c:v>
                </c:pt>
                <c:pt idx="119">
                  <c:v>178.16536337520211</c:v>
                </c:pt>
                <c:pt idx="120">
                  <c:v>179.66536337520256</c:v>
                </c:pt>
                <c:pt idx="121">
                  <c:v>181.16536337520279</c:v>
                </c:pt>
                <c:pt idx="122">
                  <c:v>182.66536337520324</c:v>
                </c:pt>
                <c:pt idx="123">
                  <c:v>184.16536337520347</c:v>
                </c:pt>
                <c:pt idx="124">
                  <c:v>185.66536337520392</c:v>
                </c:pt>
                <c:pt idx="125">
                  <c:v>187.16536337520415</c:v>
                </c:pt>
                <c:pt idx="126">
                  <c:v>188.66536337520461</c:v>
                </c:pt>
                <c:pt idx="127">
                  <c:v>190.16536337520483</c:v>
                </c:pt>
                <c:pt idx="128">
                  <c:v>191.66536337520529</c:v>
                </c:pt>
                <c:pt idx="129">
                  <c:v>193.16536337520552</c:v>
                </c:pt>
                <c:pt idx="130">
                  <c:v>194.66536337520597</c:v>
                </c:pt>
                <c:pt idx="131">
                  <c:v>196.1653633752062</c:v>
                </c:pt>
                <c:pt idx="132">
                  <c:v>197.66536337520665</c:v>
                </c:pt>
                <c:pt idx="133">
                  <c:v>199.16536337520688</c:v>
                </c:pt>
                <c:pt idx="134">
                  <c:v>200.66536337520733</c:v>
                </c:pt>
                <c:pt idx="135">
                  <c:v>202.16536337520756</c:v>
                </c:pt>
                <c:pt idx="136">
                  <c:v>203.66536337520802</c:v>
                </c:pt>
                <c:pt idx="137">
                  <c:v>205.16536337520824</c:v>
                </c:pt>
                <c:pt idx="138">
                  <c:v>206.6653633752087</c:v>
                </c:pt>
                <c:pt idx="139">
                  <c:v>208.16536337520893</c:v>
                </c:pt>
                <c:pt idx="140">
                  <c:v>209.66536337520938</c:v>
                </c:pt>
                <c:pt idx="141">
                  <c:v>211.16536337520961</c:v>
                </c:pt>
                <c:pt idx="142">
                  <c:v>212.66536337521006</c:v>
                </c:pt>
                <c:pt idx="143">
                  <c:v>214.16536337521029</c:v>
                </c:pt>
                <c:pt idx="144">
                  <c:v>215.66536337521075</c:v>
                </c:pt>
                <c:pt idx="145">
                  <c:v>217.16536337521097</c:v>
                </c:pt>
                <c:pt idx="146">
                  <c:v>218.66536337521143</c:v>
                </c:pt>
                <c:pt idx="147">
                  <c:v>220.16536337521165</c:v>
                </c:pt>
                <c:pt idx="148">
                  <c:v>221.66536337521211</c:v>
                </c:pt>
                <c:pt idx="149">
                  <c:v>223.16536337521234</c:v>
                </c:pt>
                <c:pt idx="150">
                  <c:v>224.66536337521279</c:v>
                </c:pt>
                <c:pt idx="151">
                  <c:v>226.16536337521302</c:v>
                </c:pt>
                <c:pt idx="152">
                  <c:v>227.66536337521347</c:v>
                </c:pt>
                <c:pt idx="153">
                  <c:v>229.1653633752137</c:v>
                </c:pt>
                <c:pt idx="154">
                  <c:v>230.66536337521416</c:v>
                </c:pt>
                <c:pt idx="155">
                  <c:v>232.16536337521438</c:v>
                </c:pt>
                <c:pt idx="156">
                  <c:v>233.66536337521484</c:v>
                </c:pt>
                <c:pt idx="157">
                  <c:v>235.16536337521507</c:v>
                </c:pt>
                <c:pt idx="158">
                  <c:v>236.66536337521552</c:v>
                </c:pt>
                <c:pt idx="159">
                  <c:v>238.16536337521575</c:v>
                </c:pt>
                <c:pt idx="160">
                  <c:v>239.6653633752162</c:v>
                </c:pt>
                <c:pt idx="161">
                  <c:v>241.16536337521643</c:v>
                </c:pt>
                <c:pt idx="162">
                  <c:v>242.66536337521688</c:v>
                </c:pt>
                <c:pt idx="163">
                  <c:v>244.16536337521711</c:v>
                </c:pt>
                <c:pt idx="164">
                  <c:v>245.66536337521757</c:v>
                </c:pt>
                <c:pt idx="165">
                  <c:v>247.16536337521779</c:v>
                </c:pt>
                <c:pt idx="166">
                  <c:v>248.66536337521825</c:v>
                </c:pt>
                <c:pt idx="167">
                  <c:v>250.16536337521848</c:v>
                </c:pt>
                <c:pt idx="168">
                  <c:v>251.66536337521893</c:v>
                </c:pt>
                <c:pt idx="169">
                  <c:v>253.16536337521916</c:v>
                </c:pt>
                <c:pt idx="170">
                  <c:v>254.66536337521961</c:v>
                </c:pt>
                <c:pt idx="171">
                  <c:v>256.16536337521984</c:v>
                </c:pt>
                <c:pt idx="172">
                  <c:v>257.66536337522029</c:v>
                </c:pt>
                <c:pt idx="173">
                  <c:v>259.16536337522052</c:v>
                </c:pt>
                <c:pt idx="174">
                  <c:v>260.66536337522098</c:v>
                </c:pt>
                <c:pt idx="175">
                  <c:v>262.1653633752212</c:v>
                </c:pt>
                <c:pt idx="176">
                  <c:v>263.66536337522166</c:v>
                </c:pt>
                <c:pt idx="177">
                  <c:v>265.16536337522189</c:v>
                </c:pt>
                <c:pt idx="178">
                  <c:v>266.66536337522234</c:v>
                </c:pt>
                <c:pt idx="179">
                  <c:v>268.16536337522257</c:v>
                </c:pt>
                <c:pt idx="180">
                  <c:v>269.66536337522302</c:v>
                </c:pt>
                <c:pt idx="181">
                  <c:v>271.16536337522325</c:v>
                </c:pt>
                <c:pt idx="182">
                  <c:v>272.66536337522371</c:v>
                </c:pt>
                <c:pt idx="183">
                  <c:v>274.16536337522393</c:v>
                </c:pt>
                <c:pt idx="184">
                  <c:v>275.66536337522439</c:v>
                </c:pt>
                <c:pt idx="185">
                  <c:v>277.16536337522462</c:v>
                </c:pt>
                <c:pt idx="186">
                  <c:v>278.66536337522507</c:v>
                </c:pt>
                <c:pt idx="187">
                  <c:v>280.1653633752253</c:v>
                </c:pt>
                <c:pt idx="188">
                  <c:v>281.66536337522575</c:v>
                </c:pt>
                <c:pt idx="189">
                  <c:v>283.16536337522598</c:v>
                </c:pt>
                <c:pt idx="190">
                  <c:v>284.66536337522643</c:v>
                </c:pt>
                <c:pt idx="191">
                  <c:v>286.16536337522666</c:v>
                </c:pt>
                <c:pt idx="192">
                  <c:v>287.66536337522712</c:v>
                </c:pt>
                <c:pt idx="193">
                  <c:v>289.16536337522734</c:v>
                </c:pt>
                <c:pt idx="194">
                  <c:v>290.6653633752278</c:v>
                </c:pt>
                <c:pt idx="195">
                  <c:v>292.16536337522803</c:v>
                </c:pt>
                <c:pt idx="196">
                  <c:v>293.66536337522848</c:v>
                </c:pt>
                <c:pt idx="197">
                  <c:v>295.16536337522871</c:v>
                </c:pt>
                <c:pt idx="198">
                  <c:v>296.66536337522916</c:v>
                </c:pt>
                <c:pt idx="199">
                  <c:v>298.16536337522939</c:v>
                </c:pt>
                <c:pt idx="200">
                  <c:v>299.66536337522984</c:v>
                </c:pt>
              </c:numCache>
            </c:numRef>
          </c:xVal>
          <c:yVal>
            <c:numRef>
              <c:f>'vATPase 1a'!$J$3:$J$527</c:f>
              <c:numCache>
                <c:formatCode>0.000</c:formatCode>
                <c:ptCount val="525"/>
                <c:pt idx="0">
                  <c:v>7.8229063844359965</c:v>
                </c:pt>
                <c:pt idx="1">
                  <c:v>7.7835892862347222</c:v>
                </c:pt>
                <c:pt idx="2">
                  <c:v>7.7351432399723743</c:v>
                </c:pt>
                <c:pt idx="3">
                  <c:v>7.6890214387397098</c:v>
                </c:pt>
                <c:pt idx="4">
                  <c:v>7.6451123746764456</c:v>
                </c:pt>
                <c:pt idx="5">
                  <c:v>7.6033098896176767</c:v>
                </c:pt>
                <c:pt idx="6">
                  <c:v>7.5635129184371754</c:v>
                </c:pt>
                <c:pt idx="7">
                  <c:v>7.5256252447040222</c:v>
                </c:pt>
                <c:pt idx="8">
                  <c:v>7.4895552680618485</c:v>
                </c:pt>
                <c:pt idx="9">
                  <c:v>7.4552157827682866</c:v>
                </c:pt>
                <c:pt idx="10">
                  <c:v>7.4225237668591868</c:v>
                </c:pt>
                <c:pt idx="11">
                  <c:v>7.3914001814278913</c:v>
                </c:pt>
                <c:pt idx="12">
                  <c:v>7.3617697795342796</c:v>
                </c:pt>
                <c:pt idx="13">
                  <c:v>7.33356092428156</c:v>
                </c:pt>
                <c:pt idx="14">
                  <c:v>7.30670541562103</c:v>
                </c:pt>
                <c:pt idx="15">
                  <c:v>7.2811383254660242</c:v>
                </c:pt>
                <c:pt idx="16">
                  <c:v>7.2567978407164295</c:v>
                </c:pt>
                <c:pt idx="17">
                  <c:v>7.2336251138142567</c:v>
                </c:pt>
                <c:pt idx="18">
                  <c:v>7.2115641204689354</c:v>
                </c:pt>
                <c:pt idx="19">
                  <c:v>7.1905615242083849</c:v>
                </c:pt>
                <c:pt idx="20">
                  <c:v>7.1705665474283746</c:v>
                </c:pt>
                <c:pt idx="21">
                  <c:v>7.1515308486284059</c:v>
                </c:pt>
                <c:pt idx="22">
                  <c:v>7.133408405537331</c:v>
                </c:pt>
                <c:pt idx="23">
                  <c:v>7.1161554038461192</c:v>
                </c:pt>
                <c:pt idx="24">
                  <c:v>7.0997301312787835</c:v>
                </c:pt>
                <c:pt idx="25">
                  <c:v>7.0840928767453466</c:v>
                </c:pt>
                <c:pt idx="26">
                  <c:v>7.0692058343330482</c:v>
                </c:pt>
                <c:pt idx="27">
                  <c:v>7.0550330119036575</c:v>
                </c:pt>
                <c:pt idx="28">
                  <c:v>7.041540144075924</c:v>
                </c:pt>
                <c:pt idx="29">
                  <c:v>7.0286946093827654</c:v>
                </c:pt>
                <c:pt idx="30">
                  <c:v>7.0164653514029336</c:v>
                </c:pt>
                <c:pt idx="31">
                  <c:v>7.0048228036764497</c:v>
                </c:pt>
                <c:pt idx="32">
                  <c:v>6.9937388182223055</c:v>
                </c:pt>
                <c:pt idx="33">
                  <c:v>6.9831865974855836</c:v>
                </c:pt>
                <c:pt idx="34">
                  <c:v>6.9731406295494844</c:v>
                </c:pt>
                <c:pt idx="35">
                  <c:v>6.9635766264556223</c:v>
                </c:pt>
                <c:pt idx="36">
                  <c:v>6.954471465483457</c:v>
                </c:pt>
                <c:pt idx="37">
                  <c:v>6.9458031332468995</c:v>
                </c:pt>
                <c:pt idx="38">
                  <c:v>6.9375506724729465</c:v>
                </c:pt>
                <c:pt idx="39">
                  <c:v>6.929694131333644</c:v>
                </c:pt>
                <c:pt idx="40">
                  <c:v>6.9222145152089176</c:v>
                </c:pt>
                <c:pt idx="41">
                  <c:v>6.9150937407636075</c:v>
                </c:pt>
                <c:pt idx="42">
                  <c:v>6.9083145922277129</c:v>
                </c:pt>
                <c:pt idx="43">
                  <c:v>6.9018606797741349</c:v>
                </c:pt>
                <c:pt idx="44">
                  <c:v>6.8957163998932742</c:v>
                </c:pt>
                <c:pt idx="45">
                  <c:v>6.8898668976687114</c:v>
                </c:pt>
                <c:pt idx="46">
                  <c:v>6.8842980308627331</c:v>
                </c:pt>
                <c:pt idx="47">
                  <c:v>6.8789963357248949</c:v>
                </c:pt>
                <c:pt idx="48">
                  <c:v>6.8739489944409566</c:v>
                </c:pt>
                <c:pt idx="49">
                  <c:v>6.8691438041434747</c:v>
                </c:pt>
                <c:pt idx="50">
                  <c:v>6.8645691474091466</c:v>
                </c:pt>
                <c:pt idx="51">
                  <c:v>6.8602139641715763</c:v>
                </c:pt>
                <c:pt idx="52">
                  <c:v>6.8560677249815445</c:v>
                </c:pt>
                <c:pt idx="53">
                  <c:v>6.8521204055501475</c:v>
                </c:pt>
                <c:pt idx="54">
                  <c:v>6.8483624625132524</c:v>
                </c:pt>
                <c:pt idx="55">
                  <c:v>6.8447848103586715</c:v>
                </c:pt>
                <c:pt idx="56">
                  <c:v>6.8413787994602879</c:v>
                </c:pt>
                <c:pt idx="57">
                  <c:v>6.8381361951660002</c:v>
                </c:pt>
                <c:pt idx="58">
                  <c:v>6.835049157888955</c:v>
                </c:pt>
                <c:pt idx="59">
                  <c:v>6.832110224153916</c:v>
                </c:pt>
                <c:pt idx="60">
                  <c:v>6.8293122885529502</c:v>
                </c:pt>
                <c:pt idx="61">
                  <c:v>6.8266485865668125</c:v>
                </c:pt>
                <c:pt idx="62">
                  <c:v>6.8241126782104855</c:v>
                </c:pt>
                <c:pt idx="63">
                  <c:v>6.821698432463343</c:v>
                </c:pt>
                <c:pt idx="64">
                  <c:v>6.8194000124462884</c:v>
                </c:pt>
                <c:pt idx="65">
                  <c:v>6.8172118613100388</c:v>
                </c:pt>
                <c:pt idx="66">
                  <c:v>6.8151286888004261</c:v>
                </c:pt>
                <c:pt idx="67">
                  <c:v>6.8131454584682452</c:v>
                </c:pt>
                <c:pt idx="68">
                  <c:v>6.8112573754927208</c:v>
                </c:pt>
                <c:pt idx="69">
                  <c:v>6.8094598750891517</c:v>
                </c:pt>
                <c:pt idx="70">
                  <c:v>6.8077486114727135</c:v>
                </c:pt>
                <c:pt idx="71">
                  <c:v>6.8061194473517306</c:v>
                </c:pt>
                <c:pt idx="72">
                  <c:v>6.8045684439250227</c:v>
                </c:pt>
                <c:pt idx="73">
                  <c:v>6.8030918513591319</c:v>
                </c:pt>
                <c:pt idx="74">
                  <c:v>6.8016860997224171</c:v>
                </c:pt>
                <c:pt idx="75">
                  <c:v>6.8003477903540954</c:v>
                </c:pt>
                <c:pt idx="76">
                  <c:v>6.7990736876473594</c:v>
                </c:pt>
                <c:pt idx="77">
                  <c:v>6.797860711226706</c:v>
                </c:pt>
                <c:pt idx="78">
                  <c:v>6.7967059285005709</c:v>
                </c:pt>
                <c:pt idx="79">
                  <c:v>6.7956065475712526</c:v>
                </c:pt>
                <c:pt idx="80">
                  <c:v>6.7945599104849901</c:v>
                </c:pt>
                <c:pt idx="81">
                  <c:v>6.7935634868058736</c:v>
                </c:pt>
                <c:pt idx="82">
                  <c:v>6.7926148674980595</c:v>
                </c:pt>
                <c:pt idx="83">
                  <c:v>6.7917117591014824</c:v>
                </c:pt>
                <c:pt idx="84">
                  <c:v>6.7908519781870007</c:v>
                </c:pt>
                <c:pt idx="85">
                  <c:v>6.7900334460775564</c:v>
                </c:pt>
                <c:pt idx="86">
                  <c:v>6.7892541838225959</c:v>
                </c:pt>
                <c:pt idx="87">
                  <c:v>6.788512307413594</c:v>
                </c:pt>
                <c:pt idx="88">
                  <c:v>6.7878060232291242</c:v>
                </c:pt>
                <c:pt idx="89">
                  <c:v>6.7871336236984483</c:v>
                </c:pt>
                <c:pt idx="90">
                  <c:v>6.7864934831731558</c:v>
                </c:pt>
                <c:pt idx="91">
                  <c:v>6.7858840539968579</c:v>
                </c:pt>
                <c:pt idx="92">
                  <c:v>6.7853038627634525</c:v>
                </c:pt>
                <c:pt idx="93">
                  <c:v>6.7847515067548905</c:v>
                </c:pt>
                <c:pt idx="94">
                  <c:v>6.7842256505498542</c:v>
                </c:pt>
                <c:pt idx="95">
                  <c:v>6.783725022795128</c:v>
                </c:pt>
                <c:pt idx="96">
                  <c:v>6.7832484131318758</c:v>
                </c:pt>
                <c:pt idx="97">
                  <c:v>6.7827946692693715</c:v>
                </c:pt>
                <c:pt idx="98">
                  <c:v>6.7823626941991337</c:v>
                </c:pt>
                <c:pt idx="99">
                  <c:v>6.7819514435427006</c:v>
                </c:pt>
                <c:pt idx="100">
                  <c:v>6.7815599230266583</c:v>
                </c:pt>
                <c:pt idx="101">
                  <c:v>6.7811871860788049</c:v>
                </c:pt>
                <c:pt idx="102">
                  <c:v>6.7808323315396368</c:v>
                </c:pt>
                <c:pt idx="103">
                  <c:v>6.7804945014836315</c:v>
                </c:pt>
                <c:pt idx="104">
                  <c:v>6.7801728791450593</c:v>
                </c:pt>
                <c:pt idx="105">
                  <c:v>6.7798666869432997</c:v>
                </c:pt>
                <c:pt idx="106">
                  <c:v>6.7795751846029004</c:v>
                </c:pt>
                <c:pt idx="107">
                  <c:v>6.779297667363827</c:v>
                </c:pt>
                <c:pt idx="108">
                  <c:v>6.7790334642775765</c:v>
                </c:pt>
                <c:pt idx="109">
                  <c:v>6.7787819365850348</c:v>
                </c:pt>
                <c:pt idx="110">
                  <c:v>6.7785424761721647</c:v>
                </c:pt>
                <c:pt idx="111">
                  <c:v>6.7783145040997752</c:v>
                </c:pt>
                <c:pt idx="112">
                  <c:v>6.7780974692038338</c:v>
                </c:pt>
                <c:pt idx="113">
                  <c:v>6.777890846762924</c:v>
                </c:pt>
                <c:pt idx="114">
                  <c:v>6.777694137229636</c:v>
                </c:pt>
                <c:pt idx="115">
                  <c:v>6.7775068650228256</c:v>
                </c:pt>
                <c:pt idx="116">
                  <c:v>6.7773285773777987</c:v>
                </c:pt>
                <c:pt idx="117">
                  <c:v>6.7771588432516818</c:v>
                </c:pt>
                <c:pt idx="118">
                  <c:v>6.7769972522812907</c:v>
                </c:pt>
                <c:pt idx="119">
                  <c:v>6.7768434137910036</c:v>
                </c:pt>
                <c:pt idx="120">
                  <c:v>6.7766969558482337</c:v>
                </c:pt>
                <c:pt idx="121">
                  <c:v>6.7765575243642102</c:v>
                </c:pt>
                <c:pt idx="122">
                  <c:v>6.7764247822379104</c:v>
                </c:pt>
                <c:pt idx="123">
                  <c:v>6.7762984085410505</c:v>
                </c:pt>
                <c:pt idx="124">
                  <c:v>6.7761780977421875</c:v>
                </c:pt>
                <c:pt idx="125">
                  <c:v>6.7760635589680369</c:v>
                </c:pt>
                <c:pt idx="126">
                  <c:v>6.7759545153002385</c:v>
                </c:pt>
                <c:pt idx="127">
                  <c:v>6.775850703105851</c:v>
                </c:pt>
                <c:pt idx="128">
                  <c:v>6.775751871399974</c:v>
                </c:pt>
                <c:pt idx="129">
                  <c:v>6.775657781238948</c:v>
                </c:pt>
                <c:pt idx="130">
                  <c:v>6.7755682051426591</c:v>
                </c:pt>
                <c:pt idx="131">
                  <c:v>6.7754829265445693</c:v>
                </c:pt>
                <c:pt idx="132">
                  <c:v>6.7754017392681263</c:v>
                </c:pt>
                <c:pt idx="133">
                  <c:v>6.7753244470282921</c:v>
                </c:pt>
                <c:pt idx="134">
                  <c:v>6.7752508629569901</c:v>
                </c:pt>
                <c:pt idx="135">
                  <c:v>6.7751808091513173</c:v>
                </c:pt>
                <c:pt idx="136">
                  <c:v>6.7751141162434312</c:v>
                </c:pt>
                <c:pt idx="137">
                  <c:v>6.7750506229910714</c:v>
                </c:pt>
                <c:pt idx="138">
                  <c:v>6.7749901758877291</c:v>
                </c:pt>
                <c:pt idx="139">
                  <c:v>6.7749326287915155</c:v>
                </c:pt>
                <c:pt idx="140">
                  <c:v>6.7748778425718363</c:v>
                </c:pt>
                <c:pt idx="141">
                  <c:v>6.7748256847730222</c:v>
                </c:pt>
                <c:pt idx="142">
                  <c:v>6.7747760292940873</c:v>
                </c:pt>
                <c:pt idx="143">
                  <c:v>6.7747287560838618</c:v>
                </c:pt>
                <c:pt idx="144">
                  <c:v>6.7746837508507447</c:v>
                </c:pt>
                <c:pt idx="145">
                  <c:v>6.7746409047863825</c:v>
                </c:pt>
                <c:pt idx="146">
                  <c:v>6.7746001143026051</c:v>
                </c:pt>
                <c:pt idx="147">
                  <c:v>6.7745612807809845</c:v>
                </c:pt>
                <c:pt idx="148">
                  <c:v>6.7745243103344048</c:v>
                </c:pt>
                <c:pt idx="149">
                  <c:v>6.7744891135800742</c:v>
                </c:pt>
                <c:pt idx="150">
                  <c:v>6.7744556054234222</c:v>
                </c:pt>
                <c:pt idx="151">
                  <c:v>6.7744237048523743</c:v>
                </c:pt>
                <c:pt idx="152">
                  <c:v>6.7743933347414869</c:v>
                </c:pt>
                <c:pt idx="153">
                  <c:v>6.7743644216654806</c:v>
                </c:pt>
                <c:pt idx="154">
                  <c:v>6.774336895721726</c:v>
                </c:pt>
                <c:pt idx="155">
                  <c:v>6.7743106903612356</c:v>
                </c:pt>
                <c:pt idx="156">
                  <c:v>6.774285742227776</c:v>
                </c:pt>
                <c:pt idx="157">
                  <c:v>6.7742619910046873</c:v>
                </c:pt>
                <c:pt idx="158">
                  <c:v>6.7742393792690585</c:v>
                </c:pt>
                <c:pt idx="159">
                  <c:v>6.7742178523528978</c:v>
                </c:pt>
                <c:pt idx="160">
                  <c:v>6.7741973582109622</c:v>
                </c:pt>
                <c:pt idx="161">
                  <c:v>6.7741778472949292</c:v>
                </c:pt>
                <c:pt idx="162">
                  <c:v>6.7741592724336019</c:v>
                </c:pt>
                <c:pt idx="163">
                  <c:v>6.7741415887188694</c:v>
                </c:pt>
                <c:pt idx="164">
                  <c:v>6.7741247533971274</c:v>
                </c:pt>
                <c:pt idx="165">
                  <c:v>6.7741087257659167</c:v>
                </c:pt>
                <c:pt idx="166">
                  <c:v>6.7740934670755193</c:v>
                </c:pt>
                <c:pt idx="167">
                  <c:v>6.7740789404352695</c:v>
                </c:pt>
                <c:pt idx="168">
                  <c:v>6.7740651107243668</c:v>
                </c:pt>
                <c:pt idx="169">
                  <c:v>6.7740519445069642</c:v>
                </c:pt>
                <c:pt idx="170">
                  <c:v>6.7740394099513335</c:v>
                </c:pt>
                <c:pt idx="171">
                  <c:v>6.7740274767528987</c:v>
                </c:pt>
                <c:pt idx="172">
                  <c:v>6.7740161160609809</c:v>
                </c:pt>
                <c:pt idx="173">
                  <c:v>6.7740053004090353</c:v>
                </c:pt>
                <c:pt idx="174">
                  <c:v>6.7739950036482526</c:v>
                </c:pt>
                <c:pt idx="175">
                  <c:v>6.7739852008843373</c:v>
                </c:pt>
                <c:pt idx="176">
                  <c:v>6.7739758684173204</c:v>
                </c:pt>
                <c:pt idx="177">
                  <c:v>6.7739669836842618</c:v>
                </c:pt>
                <c:pt idx="178">
                  <c:v>6.7739585252047005</c:v>
                </c:pt>
                <c:pt idx="179">
                  <c:v>6.7739504725287212</c:v>
                </c:pt>
                <c:pt idx="180">
                  <c:v>6.7739428061875113</c:v>
                </c:pt>
                <c:pt idx="181">
                  <c:v>6.7739355076462937</c:v>
                </c:pt>
                <c:pt idx="182">
                  <c:v>6.7739285592595149</c:v>
                </c:pt>
                <c:pt idx="183">
                  <c:v>6.7739219442281842</c:v>
                </c:pt>
                <c:pt idx="184">
                  <c:v>6.7739156465592574</c:v>
                </c:pt>
                <c:pt idx="185">
                  <c:v>6.7739096510269707</c:v>
                </c:pt>
                <c:pt idx="186">
                  <c:v>6.7739039431360348</c:v>
                </c:pt>
                <c:pt idx="187">
                  <c:v>6.7738985090865809</c:v>
                </c:pt>
                <c:pt idx="188">
                  <c:v>6.7738933357408042</c:v>
                </c:pt>
                <c:pt idx="189">
                  <c:v>6.7738884105911996</c:v>
                </c:pt>
                <c:pt idx="190">
                  <c:v>6.7738837217303196</c:v>
                </c:pt>
                <c:pt idx="191">
                  <c:v>6.7738792578219886</c:v>
                </c:pt>
                <c:pt idx="192">
                  <c:v>6.7738750080738956</c:v>
                </c:pt>
                <c:pt idx="193">
                  <c:v>6.7738709622114976</c:v>
                </c:pt>
                <c:pt idx="194">
                  <c:v>6.7738671104531871</c:v>
                </c:pt>
                <c:pt idx="195">
                  <c:v>6.7738634434866354</c:v>
                </c:pt>
                <c:pt idx="196">
                  <c:v>6.7738599524462835</c:v>
                </c:pt>
                <c:pt idx="197">
                  <c:v>6.7738566288919042</c:v>
                </c:pt>
                <c:pt idx="198">
                  <c:v>6.7738534647881981</c:v>
                </c:pt>
                <c:pt idx="199">
                  <c:v>6.7738504524853704</c:v>
                </c:pt>
                <c:pt idx="200">
                  <c:v>6.7738475847006274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26-4DE6-AEAD-89DF4F3F9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0544"/>
        <c:axId val="519889392"/>
      </c:scatterChart>
      <c:valAx>
        <c:axId val="299740544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Exercise Time (sec)</a:t>
                </a:r>
              </a:p>
            </c:rich>
          </c:tx>
          <c:layout>
            <c:manualLayout>
              <c:xMode val="edge"/>
              <c:yMode val="edge"/>
              <c:x val="0.4156824239307107"/>
              <c:y val="0.9287930258316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392"/>
        <c:crosses val="autoZero"/>
        <c:crossBetween val="midCat"/>
        <c:majorUnit val="60"/>
        <c:minorUnit val="10"/>
      </c:valAx>
      <c:valAx>
        <c:axId val="519889392"/>
        <c:scaling>
          <c:orientation val="minMax"/>
          <c:max val="8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ATP Tank Height (m)</a:t>
                </a:r>
              </a:p>
            </c:rich>
          </c:tx>
          <c:layout>
            <c:manualLayout>
              <c:xMode val="edge"/>
              <c:yMode val="edge"/>
              <c:x val="4.5819004972841235E-2"/>
              <c:y val="0.15201808871335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054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9322089334158188"/>
          <c:y val="0.3261185332237484"/>
          <c:w val="0.13056987730175559"/>
          <c:h val="0.1164811084295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2875540141127"/>
          <c:y val="3.8540313414731936E-2"/>
          <c:w val="0.66028029108849939"/>
          <c:h val="0.81166244697937429"/>
        </c:manualLayout>
      </c:layout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'vATPase 2a'!$H$3:$H$527</c:f>
              <c:numCache>
                <c:formatCode>0</c:formatCode>
                <c:ptCount val="525"/>
                <c:pt idx="0">
                  <c:v>0</c:v>
                </c:pt>
                <c:pt idx="1">
                  <c:v>1.1486407175950717</c:v>
                </c:pt>
                <c:pt idx="2">
                  <c:v>2.6486407175950717</c:v>
                </c:pt>
                <c:pt idx="3">
                  <c:v>4.1486407175950717</c:v>
                </c:pt>
                <c:pt idx="4">
                  <c:v>5.6486407175950717</c:v>
                </c:pt>
                <c:pt idx="5">
                  <c:v>7.1486407175950717</c:v>
                </c:pt>
                <c:pt idx="6">
                  <c:v>8.6486407175950717</c:v>
                </c:pt>
                <c:pt idx="7">
                  <c:v>10.148640717595072</c:v>
                </c:pt>
                <c:pt idx="8">
                  <c:v>11.648640717595072</c:v>
                </c:pt>
                <c:pt idx="9">
                  <c:v>13.148640717595072</c:v>
                </c:pt>
                <c:pt idx="10">
                  <c:v>14.648640717595072</c:v>
                </c:pt>
                <c:pt idx="11">
                  <c:v>16.148640717595072</c:v>
                </c:pt>
                <c:pt idx="12">
                  <c:v>17.648640717595072</c:v>
                </c:pt>
                <c:pt idx="13">
                  <c:v>19.148640717595072</c:v>
                </c:pt>
                <c:pt idx="14">
                  <c:v>20.648640717595185</c:v>
                </c:pt>
                <c:pt idx="15">
                  <c:v>22.148640717595185</c:v>
                </c:pt>
                <c:pt idx="16">
                  <c:v>23.648640717595185</c:v>
                </c:pt>
                <c:pt idx="17">
                  <c:v>25.148640717595299</c:v>
                </c:pt>
                <c:pt idx="18">
                  <c:v>26.648640717595299</c:v>
                </c:pt>
                <c:pt idx="19">
                  <c:v>28.148640717595299</c:v>
                </c:pt>
                <c:pt idx="20">
                  <c:v>29.648640717595299</c:v>
                </c:pt>
                <c:pt idx="21">
                  <c:v>31.148640717595299</c:v>
                </c:pt>
                <c:pt idx="22">
                  <c:v>32.648640717595299</c:v>
                </c:pt>
                <c:pt idx="23">
                  <c:v>34.148640717595299</c:v>
                </c:pt>
                <c:pt idx="24">
                  <c:v>35.648640717595185</c:v>
                </c:pt>
                <c:pt idx="25">
                  <c:v>37.148640717595072</c:v>
                </c:pt>
                <c:pt idx="26">
                  <c:v>38.648640717595072</c:v>
                </c:pt>
                <c:pt idx="27">
                  <c:v>40.148640717594844</c:v>
                </c:pt>
                <c:pt idx="28">
                  <c:v>41.648640717594844</c:v>
                </c:pt>
                <c:pt idx="29">
                  <c:v>43.148640717594731</c:v>
                </c:pt>
                <c:pt idx="30">
                  <c:v>44.648640717594617</c:v>
                </c:pt>
                <c:pt idx="31">
                  <c:v>46.148640717594617</c:v>
                </c:pt>
                <c:pt idx="32">
                  <c:v>47.648640717594503</c:v>
                </c:pt>
                <c:pt idx="33">
                  <c:v>49.14864071759439</c:v>
                </c:pt>
                <c:pt idx="34">
                  <c:v>50.64864071759439</c:v>
                </c:pt>
                <c:pt idx="35">
                  <c:v>52.148640717594162</c:v>
                </c:pt>
                <c:pt idx="36">
                  <c:v>53.648640717594162</c:v>
                </c:pt>
                <c:pt idx="37">
                  <c:v>55.148640717594049</c:v>
                </c:pt>
                <c:pt idx="38">
                  <c:v>56.648640717593935</c:v>
                </c:pt>
                <c:pt idx="39">
                  <c:v>58.148640717593935</c:v>
                </c:pt>
                <c:pt idx="40">
                  <c:v>59.648640717593821</c:v>
                </c:pt>
                <c:pt idx="41">
                  <c:v>61.148640717593707</c:v>
                </c:pt>
                <c:pt idx="42">
                  <c:v>62.648640717593707</c:v>
                </c:pt>
                <c:pt idx="43">
                  <c:v>64.14864071759348</c:v>
                </c:pt>
                <c:pt idx="44">
                  <c:v>65.64864071759348</c:v>
                </c:pt>
                <c:pt idx="45">
                  <c:v>67.148640717593366</c:v>
                </c:pt>
                <c:pt idx="46">
                  <c:v>68.648640717593253</c:v>
                </c:pt>
                <c:pt idx="47">
                  <c:v>70.148640717593253</c:v>
                </c:pt>
                <c:pt idx="48">
                  <c:v>71.648640717593139</c:v>
                </c:pt>
                <c:pt idx="49">
                  <c:v>73.148640717593025</c:v>
                </c:pt>
                <c:pt idx="50">
                  <c:v>74.648640717593025</c:v>
                </c:pt>
                <c:pt idx="51">
                  <c:v>76.148640717592798</c:v>
                </c:pt>
                <c:pt idx="52">
                  <c:v>77.648640717592798</c:v>
                </c:pt>
                <c:pt idx="53">
                  <c:v>79.148640717592684</c:v>
                </c:pt>
                <c:pt idx="54">
                  <c:v>80.648640717592571</c:v>
                </c:pt>
                <c:pt idx="55">
                  <c:v>82.148640717592571</c:v>
                </c:pt>
                <c:pt idx="56">
                  <c:v>83.648640717592457</c:v>
                </c:pt>
                <c:pt idx="57">
                  <c:v>85.148640717592343</c:v>
                </c:pt>
                <c:pt idx="58">
                  <c:v>86.648640717592343</c:v>
                </c:pt>
                <c:pt idx="59">
                  <c:v>88.148640717592116</c:v>
                </c:pt>
                <c:pt idx="60">
                  <c:v>89.648640717592116</c:v>
                </c:pt>
                <c:pt idx="61">
                  <c:v>91.148640717592002</c:v>
                </c:pt>
                <c:pt idx="62">
                  <c:v>92.648640717591888</c:v>
                </c:pt>
                <c:pt idx="63">
                  <c:v>94.148640717591888</c:v>
                </c:pt>
                <c:pt idx="64">
                  <c:v>95.648640717591775</c:v>
                </c:pt>
                <c:pt idx="65">
                  <c:v>97.148640717591661</c:v>
                </c:pt>
                <c:pt idx="66">
                  <c:v>98.648640717591661</c:v>
                </c:pt>
                <c:pt idx="67">
                  <c:v>100.14864071759143</c:v>
                </c:pt>
                <c:pt idx="68">
                  <c:v>101.64864071759143</c:v>
                </c:pt>
                <c:pt idx="69">
                  <c:v>103.14864071759132</c:v>
                </c:pt>
                <c:pt idx="70">
                  <c:v>104.64864071759121</c:v>
                </c:pt>
                <c:pt idx="71">
                  <c:v>106.14864071759121</c:v>
                </c:pt>
                <c:pt idx="72">
                  <c:v>107.64864071759109</c:v>
                </c:pt>
                <c:pt idx="73">
                  <c:v>109.14864071759098</c:v>
                </c:pt>
                <c:pt idx="74">
                  <c:v>110.64864071759098</c:v>
                </c:pt>
                <c:pt idx="75">
                  <c:v>112.14864071759075</c:v>
                </c:pt>
                <c:pt idx="76">
                  <c:v>113.64864071759075</c:v>
                </c:pt>
                <c:pt idx="77">
                  <c:v>115.14864071759064</c:v>
                </c:pt>
                <c:pt idx="78">
                  <c:v>116.64864071759052</c:v>
                </c:pt>
                <c:pt idx="79">
                  <c:v>118.14864071759052</c:v>
                </c:pt>
                <c:pt idx="80">
                  <c:v>119.64864071759041</c:v>
                </c:pt>
                <c:pt idx="81">
                  <c:v>121.1486407175903</c:v>
                </c:pt>
                <c:pt idx="82">
                  <c:v>122.6486407175903</c:v>
                </c:pt>
                <c:pt idx="83">
                  <c:v>124.14864071759007</c:v>
                </c:pt>
                <c:pt idx="84">
                  <c:v>125.64864071759007</c:v>
                </c:pt>
                <c:pt idx="85">
                  <c:v>127.14864071758984</c:v>
                </c:pt>
                <c:pt idx="86">
                  <c:v>128.64864071758984</c:v>
                </c:pt>
                <c:pt idx="87">
                  <c:v>130.1486407175903</c:v>
                </c:pt>
                <c:pt idx="88">
                  <c:v>131.64864071759052</c:v>
                </c:pt>
                <c:pt idx="89">
                  <c:v>133.14864071759098</c:v>
                </c:pt>
                <c:pt idx="90">
                  <c:v>134.64864071759121</c:v>
                </c:pt>
                <c:pt idx="91">
                  <c:v>136.14864071759166</c:v>
                </c:pt>
                <c:pt idx="92">
                  <c:v>137.64864071759189</c:v>
                </c:pt>
                <c:pt idx="93">
                  <c:v>139.14864071759234</c:v>
                </c:pt>
                <c:pt idx="94">
                  <c:v>140.64864071759257</c:v>
                </c:pt>
                <c:pt idx="95">
                  <c:v>142.14864071759303</c:v>
                </c:pt>
                <c:pt idx="96">
                  <c:v>143.64864071759325</c:v>
                </c:pt>
                <c:pt idx="97">
                  <c:v>145.14864071759371</c:v>
                </c:pt>
                <c:pt idx="98">
                  <c:v>146.64864071759393</c:v>
                </c:pt>
                <c:pt idx="99">
                  <c:v>148.14864071759439</c:v>
                </c:pt>
                <c:pt idx="100">
                  <c:v>149.64864071759462</c:v>
                </c:pt>
                <c:pt idx="101">
                  <c:v>151.14864071759507</c:v>
                </c:pt>
                <c:pt idx="102">
                  <c:v>152.6486407175953</c:v>
                </c:pt>
                <c:pt idx="103">
                  <c:v>154.14864071759575</c:v>
                </c:pt>
                <c:pt idx="104">
                  <c:v>155.64864071759598</c:v>
                </c:pt>
                <c:pt idx="105">
                  <c:v>157.14864071759644</c:v>
                </c:pt>
                <c:pt idx="106">
                  <c:v>158.64864071759666</c:v>
                </c:pt>
                <c:pt idx="107">
                  <c:v>160.14864071759712</c:v>
                </c:pt>
                <c:pt idx="108">
                  <c:v>161.64864071759735</c:v>
                </c:pt>
                <c:pt idx="109">
                  <c:v>163.1486407175978</c:v>
                </c:pt>
                <c:pt idx="110">
                  <c:v>164.64864071759803</c:v>
                </c:pt>
                <c:pt idx="111">
                  <c:v>166.14864071759848</c:v>
                </c:pt>
                <c:pt idx="112">
                  <c:v>167.64864071759871</c:v>
                </c:pt>
                <c:pt idx="113">
                  <c:v>169.14864071759916</c:v>
                </c:pt>
                <c:pt idx="114">
                  <c:v>170.64864071759939</c:v>
                </c:pt>
                <c:pt idx="115">
                  <c:v>172.14864071759985</c:v>
                </c:pt>
                <c:pt idx="116">
                  <c:v>173.64864071760007</c:v>
                </c:pt>
                <c:pt idx="117">
                  <c:v>175.14864071760053</c:v>
                </c:pt>
                <c:pt idx="118">
                  <c:v>176.64864071760076</c:v>
                </c:pt>
                <c:pt idx="119">
                  <c:v>178.14864071760121</c:v>
                </c:pt>
                <c:pt idx="120">
                  <c:v>179.64864071760144</c:v>
                </c:pt>
                <c:pt idx="121">
                  <c:v>181.14864071760189</c:v>
                </c:pt>
                <c:pt idx="122">
                  <c:v>182.64864071760212</c:v>
                </c:pt>
                <c:pt idx="123">
                  <c:v>184.14864071760258</c:v>
                </c:pt>
                <c:pt idx="124">
                  <c:v>185.6486407176028</c:v>
                </c:pt>
                <c:pt idx="125">
                  <c:v>187.14864071760326</c:v>
                </c:pt>
                <c:pt idx="126">
                  <c:v>188.64864071760348</c:v>
                </c:pt>
                <c:pt idx="127">
                  <c:v>190.14864071760394</c:v>
                </c:pt>
                <c:pt idx="128">
                  <c:v>191.64864071760417</c:v>
                </c:pt>
                <c:pt idx="129">
                  <c:v>193.14864071760462</c:v>
                </c:pt>
                <c:pt idx="130">
                  <c:v>194.64864071760485</c:v>
                </c:pt>
                <c:pt idx="131">
                  <c:v>196.1486407176053</c:v>
                </c:pt>
                <c:pt idx="132">
                  <c:v>197.64864071760553</c:v>
                </c:pt>
                <c:pt idx="133">
                  <c:v>199.14864071760599</c:v>
                </c:pt>
                <c:pt idx="134">
                  <c:v>200.64864071760621</c:v>
                </c:pt>
                <c:pt idx="135">
                  <c:v>202.14864071760667</c:v>
                </c:pt>
                <c:pt idx="136">
                  <c:v>203.6486407176069</c:v>
                </c:pt>
                <c:pt idx="137">
                  <c:v>205.14864071760735</c:v>
                </c:pt>
                <c:pt idx="138">
                  <c:v>206.64864071760758</c:v>
                </c:pt>
                <c:pt idx="139">
                  <c:v>208.14864071760803</c:v>
                </c:pt>
                <c:pt idx="140">
                  <c:v>209.64864071760826</c:v>
                </c:pt>
                <c:pt idx="141">
                  <c:v>211.14864071760871</c:v>
                </c:pt>
                <c:pt idx="142">
                  <c:v>212.64864071760894</c:v>
                </c:pt>
                <c:pt idx="143">
                  <c:v>214.1486407176094</c:v>
                </c:pt>
                <c:pt idx="144">
                  <c:v>215.64864071760962</c:v>
                </c:pt>
                <c:pt idx="145">
                  <c:v>217.14864071761008</c:v>
                </c:pt>
                <c:pt idx="146">
                  <c:v>218.64864071761031</c:v>
                </c:pt>
                <c:pt idx="147">
                  <c:v>220.14864071761076</c:v>
                </c:pt>
                <c:pt idx="148">
                  <c:v>221.64864071761099</c:v>
                </c:pt>
                <c:pt idx="149">
                  <c:v>223.14864071761144</c:v>
                </c:pt>
                <c:pt idx="150">
                  <c:v>224.64864071761167</c:v>
                </c:pt>
                <c:pt idx="151">
                  <c:v>226.14864071761212</c:v>
                </c:pt>
                <c:pt idx="152">
                  <c:v>227.64864071761235</c:v>
                </c:pt>
                <c:pt idx="153">
                  <c:v>229.14864071761281</c:v>
                </c:pt>
                <c:pt idx="154">
                  <c:v>230.64864071761303</c:v>
                </c:pt>
                <c:pt idx="155">
                  <c:v>232.14864071761349</c:v>
                </c:pt>
                <c:pt idx="156">
                  <c:v>233.64864071761372</c:v>
                </c:pt>
                <c:pt idx="157">
                  <c:v>235.14864071761417</c:v>
                </c:pt>
                <c:pt idx="158">
                  <c:v>236.6486407176144</c:v>
                </c:pt>
                <c:pt idx="159">
                  <c:v>238.14864071761485</c:v>
                </c:pt>
                <c:pt idx="160">
                  <c:v>239.64864071761508</c:v>
                </c:pt>
                <c:pt idx="161">
                  <c:v>241.14864071761554</c:v>
                </c:pt>
                <c:pt idx="162">
                  <c:v>242.64864071761576</c:v>
                </c:pt>
                <c:pt idx="163">
                  <c:v>244.14864071761622</c:v>
                </c:pt>
                <c:pt idx="164">
                  <c:v>245.64864071761644</c:v>
                </c:pt>
                <c:pt idx="165">
                  <c:v>247.1486407176169</c:v>
                </c:pt>
                <c:pt idx="166">
                  <c:v>248.64864071761713</c:v>
                </c:pt>
                <c:pt idx="167">
                  <c:v>250.14864071761758</c:v>
                </c:pt>
                <c:pt idx="168">
                  <c:v>251.64864071761781</c:v>
                </c:pt>
                <c:pt idx="169">
                  <c:v>253.14864071761826</c:v>
                </c:pt>
                <c:pt idx="170">
                  <c:v>254.64864071761849</c:v>
                </c:pt>
                <c:pt idx="171">
                  <c:v>256.14864071761895</c:v>
                </c:pt>
                <c:pt idx="172">
                  <c:v>257.64864071761917</c:v>
                </c:pt>
                <c:pt idx="173">
                  <c:v>259.14864071761963</c:v>
                </c:pt>
                <c:pt idx="174">
                  <c:v>260.64864071761986</c:v>
                </c:pt>
                <c:pt idx="175">
                  <c:v>262.14864071762031</c:v>
                </c:pt>
                <c:pt idx="176">
                  <c:v>263.64864071762054</c:v>
                </c:pt>
                <c:pt idx="177">
                  <c:v>265.14864071762099</c:v>
                </c:pt>
                <c:pt idx="178">
                  <c:v>266.64864071762122</c:v>
                </c:pt>
                <c:pt idx="179">
                  <c:v>268.14864071762167</c:v>
                </c:pt>
                <c:pt idx="180">
                  <c:v>269.6486407176219</c:v>
                </c:pt>
                <c:pt idx="181">
                  <c:v>271.14864071762236</c:v>
                </c:pt>
                <c:pt idx="182">
                  <c:v>272.64864071762258</c:v>
                </c:pt>
                <c:pt idx="183">
                  <c:v>274.14864071762304</c:v>
                </c:pt>
                <c:pt idx="184">
                  <c:v>275.64864071762327</c:v>
                </c:pt>
                <c:pt idx="185">
                  <c:v>277.14864071762372</c:v>
                </c:pt>
                <c:pt idx="186">
                  <c:v>278.64864071762395</c:v>
                </c:pt>
                <c:pt idx="187">
                  <c:v>280.1486407176244</c:v>
                </c:pt>
                <c:pt idx="188">
                  <c:v>281.64864071762463</c:v>
                </c:pt>
                <c:pt idx="189">
                  <c:v>283.14864071762509</c:v>
                </c:pt>
                <c:pt idx="190">
                  <c:v>284.64864071762531</c:v>
                </c:pt>
                <c:pt idx="191">
                  <c:v>286.14864071762577</c:v>
                </c:pt>
                <c:pt idx="192">
                  <c:v>287.64864071762599</c:v>
                </c:pt>
                <c:pt idx="193">
                  <c:v>289.14864071762645</c:v>
                </c:pt>
                <c:pt idx="194">
                  <c:v>290.64864071762668</c:v>
                </c:pt>
                <c:pt idx="195">
                  <c:v>292.14864071762713</c:v>
                </c:pt>
                <c:pt idx="196">
                  <c:v>293.64864071762736</c:v>
                </c:pt>
                <c:pt idx="197">
                  <c:v>295.14864071762781</c:v>
                </c:pt>
                <c:pt idx="198">
                  <c:v>296.64864071762804</c:v>
                </c:pt>
                <c:pt idx="199">
                  <c:v>298.1486407176285</c:v>
                </c:pt>
                <c:pt idx="200">
                  <c:v>299.64864071762872</c:v>
                </c:pt>
              </c:numCache>
            </c:numRef>
          </c:xVal>
          <c:yVal>
            <c:numRef>
              <c:f>'vATPase 2a'!$I$3:$I$527</c:f>
              <c:numCache>
                <c:formatCode>0.000</c:formatCode>
                <c:ptCount val="525"/>
                <c:pt idx="0">
                  <c:v>6.7737194116226807</c:v>
                </c:pt>
                <c:pt idx="1">
                  <c:v>6.7544275824756834</c:v>
                </c:pt>
                <c:pt idx="2">
                  <c:v>6.7055920934355289</c:v>
                </c:pt>
                <c:pt idx="3">
                  <c:v>6.659464122574243</c:v>
                </c:pt>
                <c:pt idx="4">
                  <c:v>6.6158935494446656</c:v>
                </c:pt>
                <c:pt idx="5">
                  <c:v>6.5747385771443971</c:v>
                </c:pt>
                <c:pt idx="6">
                  <c:v>6.5358652708103646</c:v>
                </c:pt>
                <c:pt idx="7">
                  <c:v>6.4991471217019523</c:v>
                </c:pt>
                <c:pt idx="8">
                  <c:v>6.4644646354538651</c:v>
                </c:pt>
                <c:pt idx="9">
                  <c:v>6.4317049431586684</c:v>
                </c:pt>
                <c:pt idx="10">
                  <c:v>6.400761434013118</c:v>
                </c:pt>
                <c:pt idx="11">
                  <c:v>6.3715334083327093</c:v>
                </c:pt>
                <c:pt idx="12">
                  <c:v>6.343925749805118</c:v>
                </c:pt>
                <c:pt idx="13">
                  <c:v>6.3178486159158043</c:v>
                </c:pt>
                <c:pt idx="14">
                  <c:v>6.2932171455381898</c:v>
                </c:pt>
                <c:pt idx="15">
                  <c:v>6.269951182736726</c:v>
                </c:pt>
                <c:pt idx="16">
                  <c:v>6.2479750158839451</c:v>
                </c:pt>
                <c:pt idx="17">
                  <c:v>6.2272171312423357</c:v>
                </c:pt>
                <c:pt idx="18">
                  <c:v>6.2076099802090834</c:v>
                </c:pt>
                <c:pt idx="19">
                  <c:v>6.1890897594660839</c:v>
                </c:pt>
                <c:pt idx="20">
                  <c:v>6.1715962033197496</c:v>
                </c:pt>
                <c:pt idx="21">
                  <c:v>6.1550723875546396</c:v>
                </c:pt>
                <c:pt idx="22">
                  <c:v>6.1394645441626503</c:v>
                </c:pt>
                <c:pt idx="23">
                  <c:v>6.1247218863446093</c:v>
                </c:pt>
                <c:pt idx="24">
                  <c:v>6.1107964432148574</c:v>
                </c:pt>
                <c:pt idx="25">
                  <c:v>6.0976429036707254</c:v>
                </c:pt>
                <c:pt idx="26">
                  <c:v>6.0852184689188142</c:v>
                </c:pt>
                <c:pt idx="27">
                  <c:v>6.0734827131780476</c:v>
                </c:pt>
                <c:pt idx="28">
                  <c:v>6.0623974521061577</c:v>
                </c:pt>
                <c:pt idx="29">
                  <c:v>6.0519266185213771</c:v>
                </c:pt>
                <c:pt idx="30">
                  <c:v>6.0420361450148405</c:v>
                </c:pt>
                <c:pt idx="31">
                  <c:v>6.0326938530716019</c:v>
                </c:pt>
                <c:pt idx="32">
                  <c:v>6.0238693483394554</c:v>
                </c:pt>
                <c:pt idx="33">
                  <c:v>6.0155339217046544</c:v>
                </c:pt>
                <c:pt idx="34">
                  <c:v>6.0076604558525561</c:v>
                </c:pt>
                <c:pt idx="35">
                  <c:v>6.000223337009067</c:v>
                </c:pt>
                <c:pt idx="36">
                  <c:v>5.9931983715756898</c:v>
                </c:pt>
                <c:pt idx="37">
                  <c:v>5.986562707386776</c:v>
                </c:pt>
                <c:pt idx="38">
                  <c:v>5.9802947593327387</c:v>
                </c:pt>
                <c:pt idx="39">
                  <c:v>5.9743741391071499</c:v>
                </c:pt>
                <c:pt idx="40">
                  <c:v>5.9687815888490601</c:v>
                </c:pt>
                <c:pt idx="41">
                  <c:v>5.9634989184645661</c:v>
                </c:pt>
                <c:pt idx="42">
                  <c:v>5.9585089464236507</c:v>
                </c:pt>
                <c:pt idx="43">
                  <c:v>5.9537954438395531</c:v>
                </c:pt>
                <c:pt idx="44">
                  <c:v>5.949343081648748</c:v>
                </c:pt>
                <c:pt idx="45">
                  <c:v>5.9451373807195385</c:v>
                </c:pt>
                <c:pt idx="46">
                  <c:v>5.9411646647269176</c:v>
                </c:pt>
                <c:pt idx="47">
                  <c:v>5.9374120156403389</c:v>
                </c:pt>
                <c:pt idx="48">
                  <c:v>5.9338672316794838</c:v>
                </c:pt>
                <c:pt idx="49">
                  <c:v>5.9305187876012235</c:v>
                </c:pt>
                <c:pt idx="50">
                  <c:v>5.9273557971884747</c:v>
                </c:pt>
                <c:pt idx="51">
                  <c:v>5.9243679778189113</c:v>
                </c:pt>
                <c:pt idx="52">
                  <c:v>5.9215456169981886</c:v>
                </c:pt>
                <c:pt idx="53">
                  <c:v>5.9188795407487449</c:v>
                </c:pt>
                <c:pt idx="54">
                  <c:v>5.916361083751335</c:v>
                </c:pt>
                <c:pt idx="55">
                  <c:v>5.9139820611420566</c:v>
                </c:pt>
                <c:pt idx="56">
                  <c:v>5.9117347418731505</c:v>
                </c:pt>
                <c:pt idx="57">
                  <c:v>5.9096118235507893</c:v>
                </c:pt>
                <c:pt idx="58">
                  <c:v>5.9076064086680518</c:v>
                </c:pt>
                <c:pt idx="59">
                  <c:v>5.9057119821556352</c:v>
                </c:pt>
                <c:pt idx="60">
                  <c:v>5.9039223901773124</c:v>
                </c:pt>
                <c:pt idx="61">
                  <c:v>5.9022318201010888</c:v>
                </c:pt>
                <c:pt idx="62">
                  <c:v>5.9006347815808553</c:v>
                </c:pt>
                <c:pt idx="63">
                  <c:v>5.899126088687014</c:v>
                </c:pt>
                <c:pt idx="64">
                  <c:v>5.8977008430278515</c:v>
                </c:pt>
                <c:pt idx="65">
                  <c:v>5.896354417806787</c:v>
                </c:pt>
                <c:pt idx="66">
                  <c:v>5.8950824427635693</c:v>
                </c:pt>
                <c:pt idx="67">
                  <c:v>5.8938807899504226</c:v>
                </c:pt>
                <c:pt idx="68">
                  <c:v>5.8927455602968326</c:v>
                </c:pt>
                <c:pt idx="69">
                  <c:v>5.8916730709192864</c:v>
                </c:pt>
                <c:pt idx="70">
                  <c:v>5.8906598431345989</c:v>
                </c:pt>
                <c:pt idx="71">
                  <c:v>5.8897025911378709</c:v>
                </c:pt>
                <c:pt idx="72">
                  <c:v>5.8887982113082193</c:v>
                </c:pt>
                <c:pt idx="73">
                  <c:v>5.8879437721074197</c:v>
                </c:pt>
                <c:pt idx="74">
                  <c:v>5.887136504538665</c:v>
                </c:pt>
                <c:pt idx="75">
                  <c:v>5.8863737931343216</c:v>
                </c:pt>
                <c:pt idx="76">
                  <c:v>5.8856531674433956</c:v>
                </c:pt>
                <c:pt idx="77">
                  <c:v>5.8849722939909626</c:v>
                </c:pt>
                <c:pt idx="78">
                  <c:v>5.8843289686834268</c:v>
                </c:pt>
                <c:pt idx="79">
                  <c:v>5.8837211096348696</c:v>
                </c:pt>
                <c:pt idx="80">
                  <c:v>5.8831467503911599</c:v>
                </c:pt>
                <c:pt idx="81">
                  <c:v>5.8826040335297396</c:v>
                </c:pt>
                <c:pt idx="82">
                  <c:v>5.8820912046142801</c:v>
                </c:pt>
                <c:pt idx="83">
                  <c:v>5.8816066064845485</c:v>
                </c:pt>
                <c:pt idx="84">
                  <c:v>5.8811486738628425</c:v>
                </c:pt>
                <c:pt idx="85">
                  <c:v>5.8807159282594936</c:v>
                </c:pt>
                <c:pt idx="86">
                  <c:v>5.8803069731608462</c:v>
                </c:pt>
                <c:pt idx="87">
                  <c:v>5.8799204894840216</c:v>
                </c:pt>
                <c:pt idx="88">
                  <c:v>5.8795552312837254</c:v>
                </c:pt>
                <c:pt idx="89">
                  <c:v>5.8792100216970535</c:v>
                </c:pt>
                <c:pt idx="90">
                  <c:v>5.8788837491131929</c:v>
                </c:pt>
                <c:pt idx="91">
                  <c:v>5.8785753635554485</c:v>
                </c:pt>
                <c:pt idx="92">
                  <c:v>5.878283873263892</c:v>
                </c:pt>
                <c:pt idx="93">
                  <c:v>5.8780083414675079</c:v>
                </c:pt>
                <c:pt idx="94">
                  <c:v>5.8777478833352674</c:v>
                </c:pt>
                <c:pt idx="95">
                  <c:v>5.8775016630962931</c:v>
                </c:pt>
                <c:pt idx="96">
                  <c:v>5.8772688913196616</c:v>
                </c:pt>
                <c:pt idx="97">
                  <c:v>5.8770488223450625</c:v>
                </c:pt>
                <c:pt idx="98">
                  <c:v>5.876840751855906</c:v>
                </c:pt>
                <c:pt idx="99">
                  <c:v>5.8766440145869838</c:v>
                </c:pt>
                <c:pt idx="100">
                  <c:v>5.8764579821592235</c:v>
                </c:pt>
                <c:pt idx="101">
                  <c:v>5.8762820610345265</c:v>
                </c:pt>
                <c:pt idx="102">
                  <c:v>5.8761156905839727</c:v>
                </c:pt>
                <c:pt idx="103">
                  <c:v>5.8759583412631455</c:v>
                </c:pt>
                <c:pt idx="104">
                  <c:v>5.8758095128886305</c:v>
                </c:pt>
                <c:pt idx="105">
                  <c:v>5.8756687330100741</c:v>
                </c:pt>
                <c:pt idx="106">
                  <c:v>5.8755355553724957</c:v>
                </c:pt>
                <c:pt idx="107">
                  <c:v>5.8754095584638666</c:v>
                </c:pt>
                <c:pt idx="108">
                  <c:v>5.8752903441432265</c:v>
                </c:pt>
                <c:pt idx="109">
                  <c:v>5.8751775363448449</c:v>
                </c:pt>
                <c:pt idx="110">
                  <c:v>5.8750707798542496</c:v>
                </c:pt>
                <c:pt idx="111">
                  <c:v>5.8749697391521085</c:v>
                </c:pt>
                <c:pt idx="112">
                  <c:v>5.8748740973222251</c:v>
                </c:pt>
                <c:pt idx="113">
                  <c:v>5.8747835550200591</c:v>
                </c:pt>
                <c:pt idx="114">
                  <c:v>5.874697829498464</c:v>
                </c:pt>
                <c:pt idx="115">
                  <c:v>5.8746166536874291</c:v>
                </c:pt>
                <c:pt idx="116">
                  <c:v>5.8745397753248483</c:v>
                </c:pt>
                <c:pt idx="117">
                  <c:v>5.8744669561354845</c:v>
                </c:pt>
                <c:pt idx="118">
                  <c:v>5.874397971055453</c:v>
                </c:pt>
                <c:pt idx="119">
                  <c:v>5.8743326074997126</c:v>
                </c:pt>
                <c:pt idx="120">
                  <c:v>5.8742706646701617</c:v>
                </c:pt>
                <c:pt idx="121">
                  <c:v>5.8742119529021153</c:v>
                </c:pt>
                <c:pt idx="122">
                  <c:v>5.8741562930469806</c:v>
                </c:pt>
                <c:pt idx="123">
                  <c:v>5.8741035158892139</c:v>
                </c:pt>
                <c:pt idx="124">
                  <c:v>5.8740534615955395</c:v>
                </c:pt>
                <c:pt idx="125">
                  <c:v>5.874005979194771</c:v>
                </c:pt>
                <c:pt idx="126">
                  <c:v>5.8739609260864381</c:v>
                </c:pt>
                <c:pt idx="127">
                  <c:v>5.8739181675766652</c:v>
                </c:pt>
                <c:pt idx="128">
                  <c:v>5.8738775764397806</c:v>
                </c:pt>
                <c:pt idx="129">
                  <c:v>5.8738390325042351</c:v>
                </c:pt>
                <c:pt idx="130">
                  <c:v>5.8738024222614929</c:v>
                </c:pt>
                <c:pt idx="131">
                  <c:v>5.8737676384965809</c:v>
                </c:pt>
                <c:pt idx="132">
                  <c:v>5.8737345799391418</c:v>
                </c:pt>
                <c:pt idx="133">
                  <c:v>5.8737031509338431</c:v>
                </c:pt>
                <c:pt idx="134">
                  <c:v>5.8736732611290225</c:v>
                </c:pt>
                <c:pt idx="135">
                  <c:v>5.8736448251826383</c:v>
                </c:pt>
                <c:pt idx="136">
                  <c:v>5.8736177624845141</c:v>
                </c:pt>
                <c:pt idx="137">
                  <c:v>5.8735919968939578</c:v>
                </c:pt>
                <c:pt idx="138">
                  <c:v>5.8735674564919647</c:v>
                </c:pt>
                <c:pt idx="139">
                  <c:v>5.8735440733471238</c:v>
                </c:pt>
                <c:pt idx="140">
                  <c:v>5.8735217832945477</c:v>
                </c:pt>
                <c:pt idx="141">
                  <c:v>5.8735005257270156</c:v>
                </c:pt>
                <c:pt idx="142">
                  <c:v>5.8734802433977107</c:v>
                </c:pt>
                <c:pt idx="143">
                  <c:v>5.8734608822339274</c:v>
                </c:pt>
                <c:pt idx="144">
                  <c:v>5.87344239116105</c:v>
                </c:pt>
                <c:pt idx="145">
                  <c:v>5.8734247219363436</c:v>
                </c:pt>
                <c:pt idx="146">
                  <c:v>5.8734078289919216</c:v>
                </c:pt>
                <c:pt idx="147">
                  <c:v>5.8733916692864518</c:v>
                </c:pt>
                <c:pt idx="148">
                  <c:v>5.8733762021650548</c:v>
                </c:pt>
                <c:pt idx="149">
                  <c:v>5.8733613892270027</c:v>
                </c:pt>
                <c:pt idx="150">
                  <c:v>5.8733471942007123</c:v>
                </c:pt>
                <c:pt idx="151">
                  <c:v>5.8733335828257172</c:v>
                </c:pt>
                <c:pt idx="152">
                  <c:v>5.8733205227411442</c:v>
                </c:pt>
                <c:pt idx="153">
                  <c:v>5.8733079833803981</c:v>
                </c:pt>
                <c:pt idx="154">
                  <c:v>5.8732959358716634</c:v>
                </c:pt>
                <c:pt idx="155">
                  <c:v>5.8732843529439522</c:v>
                </c:pt>
                <c:pt idx="156">
                  <c:v>5.873273208838337</c:v>
                </c:pt>
                <c:pt idx="157">
                  <c:v>5.8732624792241133</c:v>
                </c:pt>
                <c:pt idx="158">
                  <c:v>5.8732521411196084</c:v>
                </c:pt>
                <c:pt idx="159">
                  <c:v>5.87324217281739</c:v>
                </c:pt>
                <c:pt idx="160">
                  <c:v>5.8732325538136179</c:v>
                </c:pt>
                <c:pt idx="161">
                  <c:v>5.8732232647412879</c:v>
                </c:pt>
                <c:pt idx="162">
                  <c:v>5.8732142873072259</c:v>
                </c:pt>
                <c:pt idx="163">
                  <c:v>5.8732056042325276</c:v>
                </c:pt>
                <c:pt idx="164">
                  <c:v>5.8731971991963388</c:v>
                </c:pt>
                <c:pt idx="165">
                  <c:v>5.8731890567827287</c:v>
                </c:pt>
                <c:pt idx="166">
                  <c:v>5.8731811624305097</c:v>
                </c:pt>
                <c:pt idx="167">
                  <c:v>5.8731735023858507</c:v>
                </c:pt>
                <c:pt idx="168">
                  <c:v>5.873166063657516</c:v>
                </c:pt>
                <c:pt idx="169">
                  <c:v>5.8731588339745766</c:v>
                </c:pt>
                <c:pt idx="170">
                  <c:v>5.873151801746479</c:v>
                </c:pt>
                <c:pt idx="171">
                  <c:v>5.8731449560253104</c:v>
                </c:pt>
                <c:pt idx="172">
                  <c:v>5.8731382864701747</c:v>
                </c:pt>
                <c:pt idx="173">
                  <c:v>5.8731317833135375</c:v>
                </c:pt>
                <c:pt idx="174">
                  <c:v>5.873125437329433</c:v>
                </c:pt>
                <c:pt idx="175">
                  <c:v>5.8731192398034349</c:v>
                </c:pt>
                <c:pt idx="176">
                  <c:v>5.8731131825042944</c:v>
                </c:pt>
                <c:pt idx="177">
                  <c:v>5.8731072576571517</c:v>
                </c:pt>
                <c:pt idx="178">
                  <c:v>5.8731014579182306</c:v>
                </c:pt>
                <c:pt idx="179">
                  <c:v>5.8730957763509366</c:v>
                </c:pt>
                <c:pt idx="180">
                  <c:v>5.8730902064032753</c:v>
                </c:pt>
                <c:pt idx="181">
                  <c:v>5.8730847418865402</c:v>
                </c:pt>
                <c:pt idx="182">
                  <c:v>5.8730793769551575</c:v>
                </c:pt>
                <c:pt idx="183">
                  <c:v>5.8730741060876701</c:v>
                </c:pt>
                <c:pt idx="184">
                  <c:v>5.8730689240687566</c:v>
                </c:pt>
                <c:pt idx="185">
                  <c:v>5.8730638259722632</c:v>
                </c:pt>
                <c:pt idx="186">
                  <c:v>5.8730588071451768</c:v>
                </c:pt>
                <c:pt idx="187">
                  <c:v>5.8730538631924691</c:v>
                </c:pt>
                <c:pt idx="188">
                  <c:v>5.873048989962804</c:v>
                </c:pt>
                <c:pt idx="189">
                  <c:v>5.8730441835350069</c:v>
                </c:pt>
                <c:pt idx="190">
                  <c:v>5.8730394402053268</c:v>
                </c:pt>
                <c:pt idx="191">
                  <c:v>5.8730347564753673</c:v>
                </c:pt>
                <c:pt idx="192">
                  <c:v>5.8730301290407043</c:v>
                </c:pt>
                <c:pt idx="193">
                  <c:v>5.8730255547801224</c:v>
                </c:pt>
                <c:pt idx="194">
                  <c:v>5.8730210307454769</c:v>
                </c:pt>
                <c:pt idx="195">
                  <c:v>5.8730165541520769</c:v>
                </c:pt>
                <c:pt idx="196">
                  <c:v>5.8730121223696354</c:v>
                </c:pt>
                <c:pt idx="197">
                  <c:v>5.8730077329136945</c:v>
                </c:pt>
                <c:pt idx="198">
                  <c:v>5.8730033834375579</c:v>
                </c:pt>
                <c:pt idx="199">
                  <c:v>5.8729990717246432</c:v>
                </c:pt>
                <c:pt idx="200">
                  <c:v>5.8729947956812651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C-440A-8B20-FBDCD81F5E15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'vATPase 2a'!$H$3:$H$527</c:f>
              <c:numCache>
                <c:formatCode>0</c:formatCode>
                <c:ptCount val="525"/>
                <c:pt idx="0">
                  <c:v>0</c:v>
                </c:pt>
                <c:pt idx="1">
                  <c:v>1.1486407175950717</c:v>
                </c:pt>
                <c:pt idx="2">
                  <c:v>2.6486407175950717</c:v>
                </c:pt>
                <c:pt idx="3">
                  <c:v>4.1486407175950717</c:v>
                </c:pt>
                <c:pt idx="4">
                  <c:v>5.6486407175950717</c:v>
                </c:pt>
                <c:pt idx="5">
                  <c:v>7.1486407175950717</c:v>
                </c:pt>
                <c:pt idx="6">
                  <c:v>8.6486407175950717</c:v>
                </c:pt>
                <c:pt idx="7">
                  <c:v>10.148640717595072</c:v>
                </c:pt>
                <c:pt idx="8">
                  <c:v>11.648640717595072</c:v>
                </c:pt>
                <c:pt idx="9">
                  <c:v>13.148640717595072</c:v>
                </c:pt>
                <c:pt idx="10">
                  <c:v>14.648640717595072</c:v>
                </c:pt>
                <c:pt idx="11">
                  <c:v>16.148640717595072</c:v>
                </c:pt>
                <c:pt idx="12">
                  <c:v>17.648640717595072</c:v>
                </c:pt>
                <c:pt idx="13">
                  <c:v>19.148640717595072</c:v>
                </c:pt>
                <c:pt idx="14">
                  <c:v>20.648640717595185</c:v>
                </c:pt>
                <c:pt idx="15">
                  <c:v>22.148640717595185</c:v>
                </c:pt>
                <c:pt idx="16">
                  <c:v>23.648640717595185</c:v>
                </c:pt>
                <c:pt idx="17">
                  <c:v>25.148640717595299</c:v>
                </c:pt>
                <c:pt idx="18">
                  <c:v>26.648640717595299</c:v>
                </c:pt>
                <c:pt idx="19">
                  <c:v>28.148640717595299</c:v>
                </c:pt>
                <c:pt idx="20">
                  <c:v>29.648640717595299</c:v>
                </c:pt>
                <c:pt idx="21">
                  <c:v>31.148640717595299</c:v>
                </c:pt>
                <c:pt idx="22">
                  <c:v>32.648640717595299</c:v>
                </c:pt>
                <c:pt idx="23">
                  <c:v>34.148640717595299</c:v>
                </c:pt>
                <c:pt idx="24">
                  <c:v>35.648640717595185</c:v>
                </c:pt>
                <c:pt idx="25">
                  <c:v>37.148640717595072</c:v>
                </c:pt>
                <c:pt idx="26">
                  <c:v>38.648640717595072</c:v>
                </c:pt>
                <c:pt idx="27">
                  <c:v>40.148640717594844</c:v>
                </c:pt>
                <c:pt idx="28">
                  <c:v>41.648640717594844</c:v>
                </c:pt>
                <c:pt idx="29">
                  <c:v>43.148640717594731</c:v>
                </c:pt>
                <c:pt idx="30">
                  <c:v>44.648640717594617</c:v>
                </c:pt>
                <c:pt idx="31">
                  <c:v>46.148640717594617</c:v>
                </c:pt>
                <c:pt idx="32">
                  <c:v>47.648640717594503</c:v>
                </c:pt>
                <c:pt idx="33">
                  <c:v>49.14864071759439</c:v>
                </c:pt>
                <c:pt idx="34">
                  <c:v>50.64864071759439</c:v>
                </c:pt>
                <c:pt idx="35">
                  <c:v>52.148640717594162</c:v>
                </c:pt>
                <c:pt idx="36">
                  <c:v>53.648640717594162</c:v>
                </c:pt>
                <c:pt idx="37">
                  <c:v>55.148640717594049</c:v>
                </c:pt>
                <c:pt idx="38">
                  <c:v>56.648640717593935</c:v>
                </c:pt>
                <c:pt idx="39">
                  <c:v>58.148640717593935</c:v>
                </c:pt>
                <c:pt idx="40">
                  <c:v>59.648640717593821</c:v>
                </c:pt>
                <c:pt idx="41">
                  <c:v>61.148640717593707</c:v>
                </c:pt>
                <c:pt idx="42">
                  <c:v>62.648640717593707</c:v>
                </c:pt>
                <c:pt idx="43">
                  <c:v>64.14864071759348</c:v>
                </c:pt>
                <c:pt idx="44">
                  <c:v>65.64864071759348</c:v>
                </c:pt>
                <c:pt idx="45">
                  <c:v>67.148640717593366</c:v>
                </c:pt>
                <c:pt idx="46">
                  <c:v>68.648640717593253</c:v>
                </c:pt>
                <c:pt idx="47">
                  <c:v>70.148640717593253</c:v>
                </c:pt>
                <c:pt idx="48">
                  <c:v>71.648640717593139</c:v>
                </c:pt>
                <c:pt idx="49">
                  <c:v>73.148640717593025</c:v>
                </c:pt>
                <c:pt idx="50">
                  <c:v>74.648640717593025</c:v>
                </c:pt>
                <c:pt idx="51">
                  <c:v>76.148640717592798</c:v>
                </c:pt>
                <c:pt idx="52">
                  <c:v>77.648640717592798</c:v>
                </c:pt>
                <c:pt idx="53">
                  <c:v>79.148640717592684</c:v>
                </c:pt>
                <c:pt idx="54">
                  <c:v>80.648640717592571</c:v>
                </c:pt>
                <c:pt idx="55">
                  <c:v>82.148640717592571</c:v>
                </c:pt>
                <c:pt idx="56">
                  <c:v>83.648640717592457</c:v>
                </c:pt>
                <c:pt idx="57">
                  <c:v>85.148640717592343</c:v>
                </c:pt>
                <c:pt idx="58">
                  <c:v>86.648640717592343</c:v>
                </c:pt>
                <c:pt idx="59">
                  <c:v>88.148640717592116</c:v>
                </c:pt>
                <c:pt idx="60">
                  <c:v>89.648640717592116</c:v>
                </c:pt>
                <c:pt idx="61">
                  <c:v>91.148640717592002</c:v>
                </c:pt>
                <c:pt idx="62">
                  <c:v>92.648640717591888</c:v>
                </c:pt>
                <c:pt idx="63">
                  <c:v>94.148640717591888</c:v>
                </c:pt>
                <c:pt idx="64">
                  <c:v>95.648640717591775</c:v>
                </c:pt>
                <c:pt idx="65">
                  <c:v>97.148640717591661</c:v>
                </c:pt>
                <c:pt idx="66">
                  <c:v>98.648640717591661</c:v>
                </c:pt>
                <c:pt idx="67">
                  <c:v>100.14864071759143</c:v>
                </c:pt>
                <c:pt idx="68">
                  <c:v>101.64864071759143</c:v>
                </c:pt>
                <c:pt idx="69">
                  <c:v>103.14864071759132</c:v>
                </c:pt>
                <c:pt idx="70">
                  <c:v>104.64864071759121</c:v>
                </c:pt>
                <c:pt idx="71">
                  <c:v>106.14864071759121</c:v>
                </c:pt>
                <c:pt idx="72">
                  <c:v>107.64864071759109</c:v>
                </c:pt>
                <c:pt idx="73">
                  <c:v>109.14864071759098</c:v>
                </c:pt>
                <c:pt idx="74">
                  <c:v>110.64864071759098</c:v>
                </c:pt>
                <c:pt idx="75">
                  <c:v>112.14864071759075</c:v>
                </c:pt>
                <c:pt idx="76">
                  <c:v>113.64864071759075</c:v>
                </c:pt>
                <c:pt idx="77">
                  <c:v>115.14864071759064</c:v>
                </c:pt>
                <c:pt idx="78">
                  <c:v>116.64864071759052</c:v>
                </c:pt>
                <c:pt idx="79">
                  <c:v>118.14864071759052</c:v>
                </c:pt>
                <c:pt idx="80">
                  <c:v>119.64864071759041</c:v>
                </c:pt>
                <c:pt idx="81">
                  <c:v>121.1486407175903</c:v>
                </c:pt>
                <c:pt idx="82">
                  <c:v>122.6486407175903</c:v>
                </c:pt>
                <c:pt idx="83">
                  <c:v>124.14864071759007</c:v>
                </c:pt>
                <c:pt idx="84">
                  <c:v>125.64864071759007</c:v>
                </c:pt>
                <c:pt idx="85">
                  <c:v>127.14864071758984</c:v>
                </c:pt>
                <c:pt idx="86">
                  <c:v>128.64864071758984</c:v>
                </c:pt>
                <c:pt idx="87">
                  <c:v>130.1486407175903</c:v>
                </c:pt>
                <c:pt idx="88">
                  <c:v>131.64864071759052</c:v>
                </c:pt>
                <c:pt idx="89">
                  <c:v>133.14864071759098</c:v>
                </c:pt>
                <c:pt idx="90">
                  <c:v>134.64864071759121</c:v>
                </c:pt>
                <c:pt idx="91">
                  <c:v>136.14864071759166</c:v>
                </c:pt>
                <c:pt idx="92">
                  <c:v>137.64864071759189</c:v>
                </c:pt>
                <c:pt idx="93">
                  <c:v>139.14864071759234</c:v>
                </c:pt>
                <c:pt idx="94">
                  <c:v>140.64864071759257</c:v>
                </c:pt>
                <c:pt idx="95">
                  <c:v>142.14864071759303</c:v>
                </c:pt>
                <c:pt idx="96">
                  <c:v>143.64864071759325</c:v>
                </c:pt>
                <c:pt idx="97">
                  <c:v>145.14864071759371</c:v>
                </c:pt>
                <c:pt idx="98">
                  <c:v>146.64864071759393</c:v>
                </c:pt>
                <c:pt idx="99">
                  <c:v>148.14864071759439</c:v>
                </c:pt>
                <c:pt idx="100">
                  <c:v>149.64864071759462</c:v>
                </c:pt>
                <c:pt idx="101">
                  <c:v>151.14864071759507</c:v>
                </c:pt>
                <c:pt idx="102">
                  <c:v>152.6486407175953</c:v>
                </c:pt>
                <c:pt idx="103">
                  <c:v>154.14864071759575</c:v>
                </c:pt>
                <c:pt idx="104">
                  <c:v>155.64864071759598</c:v>
                </c:pt>
                <c:pt idx="105">
                  <c:v>157.14864071759644</c:v>
                </c:pt>
                <c:pt idx="106">
                  <c:v>158.64864071759666</c:v>
                </c:pt>
                <c:pt idx="107">
                  <c:v>160.14864071759712</c:v>
                </c:pt>
                <c:pt idx="108">
                  <c:v>161.64864071759735</c:v>
                </c:pt>
                <c:pt idx="109">
                  <c:v>163.1486407175978</c:v>
                </c:pt>
                <c:pt idx="110">
                  <c:v>164.64864071759803</c:v>
                </c:pt>
                <c:pt idx="111">
                  <c:v>166.14864071759848</c:v>
                </c:pt>
                <c:pt idx="112">
                  <c:v>167.64864071759871</c:v>
                </c:pt>
                <c:pt idx="113">
                  <c:v>169.14864071759916</c:v>
                </c:pt>
                <c:pt idx="114">
                  <c:v>170.64864071759939</c:v>
                </c:pt>
                <c:pt idx="115">
                  <c:v>172.14864071759985</c:v>
                </c:pt>
                <c:pt idx="116">
                  <c:v>173.64864071760007</c:v>
                </c:pt>
                <c:pt idx="117">
                  <c:v>175.14864071760053</c:v>
                </c:pt>
                <c:pt idx="118">
                  <c:v>176.64864071760076</c:v>
                </c:pt>
                <c:pt idx="119">
                  <c:v>178.14864071760121</c:v>
                </c:pt>
                <c:pt idx="120">
                  <c:v>179.64864071760144</c:v>
                </c:pt>
                <c:pt idx="121">
                  <c:v>181.14864071760189</c:v>
                </c:pt>
                <c:pt idx="122">
                  <c:v>182.64864071760212</c:v>
                </c:pt>
                <c:pt idx="123">
                  <c:v>184.14864071760258</c:v>
                </c:pt>
                <c:pt idx="124">
                  <c:v>185.6486407176028</c:v>
                </c:pt>
                <c:pt idx="125">
                  <c:v>187.14864071760326</c:v>
                </c:pt>
                <c:pt idx="126">
                  <c:v>188.64864071760348</c:v>
                </c:pt>
                <c:pt idx="127">
                  <c:v>190.14864071760394</c:v>
                </c:pt>
                <c:pt idx="128">
                  <c:v>191.64864071760417</c:v>
                </c:pt>
                <c:pt idx="129">
                  <c:v>193.14864071760462</c:v>
                </c:pt>
                <c:pt idx="130">
                  <c:v>194.64864071760485</c:v>
                </c:pt>
                <c:pt idx="131">
                  <c:v>196.1486407176053</c:v>
                </c:pt>
                <c:pt idx="132">
                  <c:v>197.64864071760553</c:v>
                </c:pt>
                <c:pt idx="133">
                  <c:v>199.14864071760599</c:v>
                </c:pt>
                <c:pt idx="134">
                  <c:v>200.64864071760621</c:v>
                </c:pt>
                <c:pt idx="135">
                  <c:v>202.14864071760667</c:v>
                </c:pt>
                <c:pt idx="136">
                  <c:v>203.6486407176069</c:v>
                </c:pt>
                <c:pt idx="137">
                  <c:v>205.14864071760735</c:v>
                </c:pt>
                <c:pt idx="138">
                  <c:v>206.64864071760758</c:v>
                </c:pt>
                <c:pt idx="139">
                  <c:v>208.14864071760803</c:v>
                </c:pt>
                <c:pt idx="140">
                  <c:v>209.64864071760826</c:v>
                </c:pt>
                <c:pt idx="141">
                  <c:v>211.14864071760871</c:v>
                </c:pt>
                <c:pt idx="142">
                  <c:v>212.64864071760894</c:v>
                </c:pt>
                <c:pt idx="143">
                  <c:v>214.1486407176094</c:v>
                </c:pt>
                <c:pt idx="144">
                  <c:v>215.64864071760962</c:v>
                </c:pt>
                <c:pt idx="145">
                  <c:v>217.14864071761008</c:v>
                </c:pt>
                <c:pt idx="146">
                  <c:v>218.64864071761031</c:v>
                </c:pt>
                <c:pt idx="147">
                  <c:v>220.14864071761076</c:v>
                </c:pt>
                <c:pt idx="148">
                  <c:v>221.64864071761099</c:v>
                </c:pt>
                <c:pt idx="149">
                  <c:v>223.14864071761144</c:v>
                </c:pt>
                <c:pt idx="150">
                  <c:v>224.64864071761167</c:v>
                </c:pt>
                <c:pt idx="151">
                  <c:v>226.14864071761212</c:v>
                </c:pt>
                <c:pt idx="152">
                  <c:v>227.64864071761235</c:v>
                </c:pt>
                <c:pt idx="153">
                  <c:v>229.14864071761281</c:v>
                </c:pt>
                <c:pt idx="154">
                  <c:v>230.64864071761303</c:v>
                </c:pt>
                <c:pt idx="155">
                  <c:v>232.14864071761349</c:v>
                </c:pt>
                <c:pt idx="156">
                  <c:v>233.64864071761372</c:v>
                </c:pt>
                <c:pt idx="157">
                  <c:v>235.14864071761417</c:v>
                </c:pt>
                <c:pt idx="158">
                  <c:v>236.6486407176144</c:v>
                </c:pt>
                <c:pt idx="159">
                  <c:v>238.14864071761485</c:v>
                </c:pt>
                <c:pt idx="160">
                  <c:v>239.64864071761508</c:v>
                </c:pt>
                <c:pt idx="161">
                  <c:v>241.14864071761554</c:v>
                </c:pt>
                <c:pt idx="162">
                  <c:v>242.64864071761576</c:v>
                </c:pt>
                <c:pt idx="163">
                  <c:v>244.14864071761622</c:v>
                </c:pt>
                <c:pt idx="164">
                  <c:v>245.64864071761644</c:v>
                </c:pt>
                <c:pt idx="165">
                  <c:v>247.1486407176169</c:v>
                </c:pt>
                <c:pt idx="166">
                  <c:v>248.64864071761713</c:v>
                </c:pt>
                <c:pt idx="167">
                  <c:v>250.14864071761758</c:v>
                </c:pt>
                <c:pt idx="168">
                  <c:v>251.64864071761781</c:v>
                </c:pt>
                <c:pt idx="169">
                  <c:v>253.14864071761826</c:v>
                </c:pt>
                <c:pt idx="170">
                  <c:v>254.64864071761849</c:v>
                </c:pt>
                <c:pt idx="171">
                  <c:v>256.14864071761895</c:v>
                </c:pt>
                <c:pt idx="172">
                  <c:v>257.64864071761917</c:v>
                </c:pt>
                <c:pt idx="173">
                  <c:v>259.14864071761963</c:v>
                </c:pt>
                <c:pt idx="174">
                  <c:v>260.64864071761986</c:v>
                </c:pt>
                <c:pt idx="175">
                  <c:v>262.14864071762031</c:v>
                </c:pt>
                <c:pt idx="176">
                  <c:v>263.64864071762054</c:v>
                </c:pt>
                <c:pt idx="177">
                  <c:v>265.14864071762099</c:v>
                </c:pt>
                <c:pt idx="178">
                  <c:v>266.64864071762122</c:v>
                </c:pt>
                <c:pt idx="179">
                  <c:v>268.14864071762167</c:v>
                </c:pt>
                <c:pt idx="180">
                  <c:v>269.6486407176219</c:v>
                </c:pt>
                <c:pt idx="181">
                  <c:v>271.14864071762236</c:v>
                </c:pt>
                <c:pt idx="182">
                  <c:v>272.64864071762258</c:v>
                </c:pt>
                <c:pt idx="183">
                  <c:v>274.14864071762304</c:v>
                </c:pt>
                <c:pt idx="184">
                  <c:v>275.64864071762327</c:v>
                </c:pt>
                <c:pt idx="185">
                  <c:v>277.14864071762372</c:v>
                </c:pt>
                <c:pt idx="186">
                  <c:v>278.64864071762395</c:v>
                </c:pt>
                <c:pt idx="187">
                  <c:v>280.1486407176244</c:v>
                </c:pt>
                <c:pt idx="188">
                  <c:v>281.64864071762463</c:v>
                </c:pt>
                <c:pt idx="189">
                  <c:v>283.14864071762509</c:v>
                </c:pt>
                <c:pt idx="190">
                  <c:v>284.64864071762531</c:v>
                </c:pt>
                <c:pt idx="191">
                  <c:v>286.14864071762577</c:v>
                </c:pt>
                <c:pt idx="192">
                  <c:v>287.64864071762599</c:v>
                </c:pt>
                <c:pt idx="193">
                  <c:v>289.14864071762645</c:v>
                </c:pt>
                <c:pt idx="194">
                  <c:v>290.64864071762668</c:v>
                </c:pt>
                <c:pt idx="195">
                  <c:v>292.14864071762713</c:v>
                </c:pt>
                <c:pt idx="196">
                  <c:v>293.64864071762736</c:v>
                </c:pt>
                <c:pt idx="197">
                  <c:v>295.14864071762781</c:v>
                </c:pt>
                <c:pt idx="198">
                  <c:v>296.64864071762804</c:v>
                </c:pt>
                <c:pt idx="199">
                  <c:v>298.1486407176285</c:v>
                </c:pt>
                <c:pt idx="200">
                  <c:v>299.64864071762872</c:v>
                </c:pt>
              </c:numCache>
            </c:numRef>
          </c:xVal>
          <c:yVal>
            <c:numRef>
              <c:f>'vATPase 2a'!$J$3:$J$527</c:f>
              <c:numCache>
                <c:formatCode>0.000</c:formatCode>
                <c:ptCount val="525"/>
                <c:pt idx="0">
                  <c:v>6.7737194116226807</c:v>
                </c:pt>
                <c:pt idx="1">
                  <c:v>6.7361046787793137</c:v>
                </c:pt>
                <c:pt idx="2">
                  <c:v>6.6893388265425076</c:v>
                </c:pt>
                <c:pt idx="3">
                  <c:v>6.6451068868216643</c:v>
                </c:pt>
                <c:pt idx="4">
                  <c:v>6.6032715647246496</c:v>
                </c:pt>
                <c:pt idx="5">
                  <c:v>6.563703004403604</c:v>
                </c:pt>
                <c:pt idx="6">
                  <c:v>6.5262783859854769</c:v>
                </c:pt>
                <c:pt idx="7">
                  <c:v>6.4908815443420504</c:v>
                </c:pt>
                <c:pt idx="8">
                  <c:v>6.4574026085161371</c:v>
                </c:pt>
                <c:pt idx="9">
                  <c:v>6.4257376606847307</c:v>
                </c:pt>
                <c:pt idx="10">
                  <c:v>6.3957884136005498</c:v>
                </c:pt>
                <c:pt idx="11">
                  <c:v>6.3674619055107549</c:v>
                </c:pt>
                <c:pt idx="12">
                  <c:v>6.3406702116058664</c:v>
                </c:pt>
                <c:pt idx="13">
                  <c:v>6.3153301711032457</c:v>
                </c:pt>
                <c:pt idx="14">
                  <c:v>6.2913631291179914</c:v>
                </c:pt>
                <c:pt idx="15">
                  <c:v>6.2686946925200537</c:v>
                </c:pt>
                <c:pt idx="16">
                  <c:v>6.247254499019709</c:v>
                </c:pt>
                <c:pt idx="17">
                  <c:v>6.2269759987646838</c:v>
                </c:pt>
                <c:pt idx="18">
                  <c:v>6.207796247771002</c:v>
                </c:pt>
                <c:pt idx="19">
                  <c:v>6.1896557125463367</c:v>
                </c:pt>
                <c:pt idx="20">
                  <c:v>6.1724980852994689</c:v>
                </c:pt>
                <c:pt idx="21">
                  <c:v>6.1562701091622394</c:v>
                </c:pt>
                <c:pt idx="22">
                  <c:v>6.1409214128814877</c:v>
                </c:pt>
                <c:pt idx="23">
                  <c:v>6.1264043544678843</c:v>
                </c:pt>
                <c:pt idx="24">
                  <c:v>6.112673873316318</c:v>
                </c:pt>
                <c:pt idx="25">
                  <c:v>6.099687350338848</c:v>
                </c:pt>
                <c:pt idx="26">
                  <c:v>6.0874044756760668</c:v>
                </c:pt>
                <c:pt idx="27">
                  <c:v>6.0757871235762559</c:v>
                </c:pt>
                <c:pt idx="28">
                  <c:v>6.0647992340539458</c:v>
                </c:pt>
                <c:pt idx="29">
                  <c:v>6.0544067009605893</c:v>
                </c:pt>
                <c:pt idx="30">
                  <c:v>6.0445772661198731</c:v>
                </c:pt>
                <c:pt idx="31">
                  <c:v>6.035280419199113</c:v>
                </c:pt>
                <c:pt idx="32">
                  <c:v>6.0264873030058981</c:v>
                </c:pt>
                <c:pt idx="33">
                  <c:v>6.0181706239160526</c:v>
                </c:pt>
                <c:pt idx="34">
                  <c:v>6.0103045671548738</c:v>
                </c:pt>
                <c:pt idx="35">
                  <c:v>6.0028647166686824</c:v>
                </c:pt>
                <c:pt idx="36">
                  <c:v>5.9958279793379692</c:v>
                </c:pt>
                <c:pt idx="37">
                  <c:v>5.9891725132969054</c:v>
                </c:pt>
                <c:pt idx="38">
                  <c:v>5.982877660136702</c:v>
                </c:pt>
                <c:pt idx="39">
                  <c:v>5.9769238807824037</c:v>
                </c:pt>
                <c:pt idx="40">
                  <c:v>5.9712926948440614</c:v>
                </c:pt>
                <c:pt idx="41">
                  <c:v>5.9659666232540403</c:v>
                </c:pt>
                <c:pt idx="42">
                  <c:v>5.9609291340124058</c:v>
                </c:pt>
                <c:pt idx="43">
                  <c:v>5.956164590871996</c:v>
                </c:pt>
                <c:pt idx="44">
                  <c:v>5.95165820480387</c:v>
                </c:pt>
                <c:pt idx="45">
                  <c:v>5.9473959880925209</c:v>
                </c:pt>
                <c:pt idx="46">
                  <c:v>5.9433647109183356</c:v>
                </c:pt>
                <c:pt idx="47">
                  <c:v>5.9395518602925481</c:v>
                </c:pt>
                <c:pt idx="48">
                  <c:v>5.9359456012172211</c:v>
                </c:pt>
                <c:pt idx="49">
                  <c:v>5.9325347399496904</c:v>
                </c:pt>
                <c:pt idx="50">
                  <c:v>5.9293086892574536</c:v>
                </c:pt>
                <c:pt idx="51">
                  <c:v>5.9262574355556534</c:v>
                </c:pt>
                <c:pt idx="52">
                  <c:v>5.9233715078251459</c:v>
                </c:pt>
                <c:pt idx="53">
                  <c:v>5.9206419482146817</c:v>
                </c:pt>
                <c:pt idx="54">
                  <c:v>5.91806028423595</c:v>
                </c:pt>
                <c:pt idx="55">
                  <c:v>5.9156185024651711</c:v>
                </c:pt>
                <c:pt idx="56">
                  <c:v>5.9133090236696253</c:v>
                </c:pt>
                <c:pt idx="57">
                  <c:v>5.9111246792818894</c:v>
                </c:pt>
                <c:pt idx="58">
                  <c:v>5.9090586891487753</c:v>
                </c:pt>
                <c:pt idx="59">
                  <c:v>5.9071046404858967</c:v>
                </c:pt>
                <c:pt idx="60">
                  <c:v>5.9052564679725332</c:v>
                </c:pt>
                <c:pt idx="61">
                  <c:v>5.9035084349250262</c:v>
                </c:pt>
                <c:pt idx="62">
                  <c:v>5.9018551154902417</c:v>
                </c:pt>
                <c:pt idx="63">
                  <c:v>5.9002913778038542</c:v>
                </c:pt>
                <c:pt idx="64">
                  <c:v>5.8988123680611633</c:v>
                </c:pt>
                <c:pt idx="65">
                  <c:v>5.8974134954509951</c:v>
                </c:pt>
                <c:pt idx="66">
                  <c:v>5.8960904179059357</c:v>
                </c:pt>
                <c:pt idx="67">
                  <c:v>5.8948390286246557</c:v>
                </c:pt>
                <c:pt idx="68">
                  <c:v>5.8936554433244961</c:v>
                </c:pt>
                <c:pt idx="69">
                  <c:v>5.8925359881847497</c:v>
                </c:pt>
                <c:pt idx="70">
                  <c:v>5.8914771884432051</c:v>
                </c:pt>
                <c:pt idx="71">
                  <c:v>5.8904757576105684</c:v>
                </c:pt>
                <c:pt idx="72">
                  <c:v>5.8895285872692806</c:v>
                </c:pt>
                <c:pt idx="73">
                  <c:v>5.8886327374250591</c:v>
                </c:pt>
                <c:pt idx="74">
                  <c:v>5.8877854273812291</c:v>
                </c:pt>
                <c:pt idx="75">
                  <c:v>5.8869840271075047</c:v>
                </c:pt>
                <c:pt idx="76">
                  <c:v>5.886226049076436</c:v>
                </c:pt>
                <c:pt idx="77">
                  <c:v>5.8855091405421893</c:v>
                </c:pt>
                <c:pt idx="78">
                  <c:v>5.8848310762376697</c:v>
                </c:pt>
                <c:pt idx="79">
                  <c:v>5.8841897514673551</c:v>
                </c:pt>
                <c:pt idx="80">
                  <c:v>5.8835831755743637</c:v>
                </c:pt>
                <c:pt idx="81">
                  <c:v>5.8830094657615062</c:v>
                </c:pt>
                <c:pt idx="82">
                  <c:v>5.8824668412471262</c:v>
                </c:pt>
                <c:pt idx="83">
                  <c:v>5.8819536177375964</c:v>
                </c:pt>
                <c:pt idx="84">
                  <c:v>5.8814682021993123</c:v>
                </c:pt>
                <c:pt idx="85">
                  <c:v>5.8810090879139532</c:v>
                </c:pt>
                <c:pt idx="86">
                  <c:v>5.8805748498016612</c:v>
                </c:pt>
                <c:pt idx="87">
                  <c:v>5.8801641399976337</c:v>
                </c:pt>
                <c:pt idx="88">
                  <c:v>5.8797756836683766</c:v>
                </c:pt>
                <c:pt idx="89">
                  <c:v>5.8794082750546535</c:v>
                </c:pt>
                <c:pt idx="90">
                  <c:v>5.8790607737288392</c:v>
                </c:pt>
                <c:pt idx="91">
                  <c:v>5.8787321010550579</c:v>
                </c:pt>
                <c:pt idx="92">
                  <c:v>5.8784212368411239</c:v>
                </c:pt>
                <c:pt idx="93">
                  <c:v>5.8781272161718867</c:v>
                </c:pt>
                <c:pt idx="94">
                  <c:v>5.8778491264141604</c:v>
                </c:pt>
                <c:pt idx="95">
                  <c:v>5.8775861043839317</c:v>
                </c:pt>
                <c:pt idx="96">
                  <c:v>5.8773373336670538</c:v>
                </c:pt>
                <c:pt idx="97">
                  <c:v>5.877102042085121</c:v>
                </c:pt>
                <c:pt idx="98">
                  <c:v>5.8768794992986413</c:v>
                </c:pt>
                <c:pt idx="99">
                  <c:v>5.8766690145400817</c:v>
                </c:pt>
                <c:pt idx="100">
                  <c:v>5.8764699344697435</c:v>
                </c:pt>
                <c:pt idx="101">
                  <c:v>5.8762816411478074</c:v>
                </c:pt>
                <c:pt idx="102">
                  <c:v>5.8761035501162668</c:v>
                </c:pt>
                <c:pt idx="103">
                  <c:v>5.8759351085847831</c:v>
                </c:pt>
                <c:pt idx="104">
                  <c:v>5.875775793714836</c:v>
                </c:pt>
                <c:pt idx="105">
                  <c:v>5.8756251109968467</c:v>
                </c:pt>
                <c:pt idx="106">
                  <c:v>5.8754825927152305</c:v>
                </c:pt>
                <c:pt idx="107">
                  <c:v>5.8753477964966212</c:v>
                </c:pt>
                <c:pt idx="108">
                  <c:v>5.8752203039367528</c:v>
                </c:pt>
                <c:pt idx="109">
                  <c:v>5.8750997193017422</c:v>
                </c:pt>
                <c:pt idx="110">
                  <c:v>5.8749856682997397</c:v>
                </c:pt>
                <c:pt idx="111">
                  <c:v>5.8748777969191419</c:v>
                </c:pt>
                <c:pt idx="112">
                  <c:v>5.8747757703297392</c:v>
                </c:pt>
                <c:pt idx="113">
                  <c:v>5.8746792718434175</c:v>
                </c:pt>
                <c:pt idx="114">
                  <c:v>5.8745880019311638</c:v>
                </c:pt>
                <c:pt idx="115">
                  <c:v>5.8745016772933338</c:v>
                </c:pt>
                <c:pt idx="116">
                  <c:v>5.8744200299802998</c:v>
                </c:pt>
                <c:pt idx="117">
                  <c:v>5.8743428065607368</c:v>
                </c:pt>
                <c:pt idx="118">
                  <c:v>5.8742697673349813</c:v>
                </c:pt>
                <c:pt idx="119">
                  <c:v>5.8742006855910098</c:v>
                </c:pt>
                <c:pt idx="120">
                  <c:v>5.8741353469007258</c:v>
                </c:pt>
                <c:pt idx="121">
                  <c:v>5.8740735484543833</c:v>
                </c:pt>
                <c:pt idx="122">
                  <c:v>5.8740150984310722</c:v>
                </c:pt>
                <c:pt idx="123">
                  <c:v>5.8739598154033033</c:v>
                </c:pt>
                <c:pt idx="124">
                  <c:v>5.8739075277738717</c:v>
                </c:pt>
                <c:pt idx="125">
                  <c:v>5.8738580732432144</c:v>
                </c:pt>
                <c:pt idx="126">
                  <c:v>5.8738112983056396</c:v>
                </c:pt>
                <c:pt idx="127">
                  <c:v>5.8737670577728522</c:v>
                </c:pt>
                <c:pt idx="128">
                  <c:v>5.8737252143232865</c:v>
                </c:pt>
                <c:pt idx="129">
                  <c:v>5.8736856380758669</c:v>
                </c:pt>
                <c:pt idx="130">
                  <c:v>5.8736482061868598</c:v>
                </c:pt>
                <c:pt idx="131">
                  <c:v>5.8736128024685694</c:v>
                </c:pt>
                <c:pt idx="132">
                  <c:v>5.8735793170286943</c:v>
                </c:pt>
                <c:pt idx="133">
                  <c:v>5.8735476459292215</c:v>
                </c:pt>
                <c:pt idx="134">
                  <c:v>5.8735176908638111</c:v>
                </c:pt>
                <c:pt idx="135">
                  <c:v>5.8734893588526482</c:v>
                </c:pt>
                <c:pt idx="136">
                  <c:v>5.8734625619538443</c:v>
                </c:pt>
                <c:pt idx="137">
                  <c:v>5.8734372169904585</c:v>
                </c:pt>
                <c:pt idx="138">
                  <c:v>5.8734132452923262</c:v>
                </c:pt>
                <c:pt idx="139">
                  <c:v>5.873390572451866</c:v>
                </c:pt>
                <c:pt idx="140">
                  <c:v>5.8733691280931177</c:v>
                </c:pt>
                <c:pt idx="141">
                  <c:v>5.8733488456532994</c:v>
                </c:pt>
                <c:pt idx="142">
                  <c:v>5.8733296621762001</c:v>
                </c:pt>
                <c:pt idx="143">
                  <c:v>5.8733115181167612</c:v>
                </c:pt>
                <c:pt idx="144">
                  <c:v>5.8732943571562526</c:v>
                </c:pt>
                <c:pt idx="145">
                  <c:v>5.8732781260274596</c:v>
                </c:pt>
                <c:pt idx="146">
                  <c:v>5.8732627743493433</c:v>
                </c:pt>
                <c:pt idx="147">
                  <c:v>5.873248254470659</c:v>
                </c:pt>
                <c:pt idx="148">
                  <c:v>5.8732345213220469</c:v>
                </c:pt>
                <c:pt idx="149">
                  <c:v>5.8732215322761405</c:v>
                </c:pt>
                <c:pt idx="150">
                  <c:v>5.8732092470152484</c:v>
                </c:pt>
                <c:pt idx="151">
                  <c:v>5.8731976274062117</c:v>
                </c:pt>
                <c:pt idx="152">
                  <c:v>5.8731866373820401</c:v>
                </c:pt>
                <c:pt idx="153">
                  <c:v>5.8731762428299596</c:v>
                </c:pt>
                <c:pt idx="154">
                  <c:v>5.873166411485526</c:v>
                </c:pt>
                <c:pt idx="155">
                  <c:v>5.8731571128324802</c:v>
                </c:pt>
                <c:pt idx="156">
                  <c:v>5.8731483180080222</c:v>
                </c:pt>
                <c:pt idx="157">
                  <c:v>5.8731399997132279</c:v>
                </c:pt>
                <c:pt idx="158">
                  <c:v>5.8731321321283048</c:v>
                </c:pt>
                <c:pt idx="159">
                  <c:v>5.8731246908324568</c:v>
                </c:pt>
                <c:pt idx="160">
                  <c:v>5.8731176527280793</c:v>
                </c:pt>
                <c:pt idx="161">
                  <c:v>5.8731109959690615</c:v>
                </c:pt>
                <c:pt idx="162">
                  <c:v>5.8731046998929823</c:v>
                </c:pt>
                <c:pt idx="163">
                  <c:v>5.8730987449569696</c:v>
                </c:pt>
                <c:pt idx="164">
                  <c:v>5.8730931126770445</c:v>
                </c:pt>
                <c:pt idx="165">
                  <c:v>5.8730877855707435</c:v>
                </c:pt>
                <c:pt idx="166">
                  <c:v>5.8730827471028544</c:v>
                </c:pt>
                <c:pt idx="167">
                  <c:v>5.8730779816340926</c:v>
                </c:pt>
                <c:pt idx="168">
                  <c:v>5.8730734743725552</c:v>
                </c:pt>
                <c:pt idx="169">
                  <c:v>5.8730692113278113</c:v>
                </c:pt>
                <c:pt idx="170">
                  <c:v>5.8730651792674688</c:v>
                </c:pt>
                <c:pt idx="171">
                  <c:v>5.8730613656761097</c:v>
                </c:pt>
                <c:pt idx="172">
                  <c:v>5.8730577587164357</c:v>
                </c:pt>
                <c:pt idx="173">
                  <c:v>5.8730543471925305</c:v>
                </c:pt>
                <c:pt idx="174">
                  <c:v>5.8730511205151039</c:v>
                </c:pt>
                <c:pt idx="175">
                  <c:v>5.8730480686686262</c:v>
                </c:pt>
                <c:pt idx="176">
                  <c:v>5.8730451821802383</c:v>
                </c:pt>
                <c:pt idx="177">
                  <c:v>5.8730424520903481</c:v>
                </c:pt>
                <c:pt idx="178">
                  <c:v>5.8730398699248223</c:v>
                </c:pt>
                <c:pt idx="179">
                  <c:v>5.8730374276686792</c:v>
                </c:pt>
                <c:pt idx="180">
                  <c:v>5.8730351177412148</c:v>
                </c:pt>
                <c:pt idx="181">
                  <c:v>5.8730329329724684</c:v>
                </c:pt>
                <c:pt idx="182">
                  <c:v>5.8730308665809696</c:v>
                </c:pt>
                <c:pt idx="183">
                  <c:v>5.8730289121526882</c:v>
                </c:pt>
                <c:pt idx="184">
                  <c:v>5.8730270636211248</c:v>
                </c:pt>
                <c:pt idx="185">
                  <c:v>5.8730253152484817</c:v>
                </c:pt>
                <c:pt idx="186">
                  <c:v>5.8730236616078519</c:v>
                </c:pt>
                <c:pt idx="187">
                  <c:v>5.8730220975663734</c:v>
                </c:pt>
                <c:pt idx="188">
                  <c:v>5.8730206182692992</c:v>
                </c:pt>
                <c:pt idx="189">
                  <c:v>5.8730192191249264</c:v>
                </c:pt>
                <c:pt idx="190">
                  <c:v>5.8730178957903432</c:v>
                </c:pt>
                <c:pt idx="191">
                  <c:v>5.8730166441579508</c:v>
                </c:pt>
                <c:pt idx="192">
                  <c:v>5.873015460342712</c:v>
                </c:pt>
                <c:pt idx="193">
                  <c:v>5.8730143406700925</c:v>
                </c:pt>
                <c:pt idx="194">
                  <c:v>5.8730132816646545</c:v>
                </c:pt>
                <c:pt idx="195">
                  <c:v>5.873012280039271</c:v>
                </c:pt>
                <c:pt idx="196">
                  <c:v>5.8730113326849205</c:v>
                </c:pt>
                <c:pt idx="197">
                  <c:v>5.8730104366610369</c:v>
                </c:pt>
                <c:pt idx="198">
                  <c:v>5.8730095891863838</c:v>
                </c:pt>
                <c:pt idx="199">
                  <c:v>5.87300878763042</c:v>
                </c:pt>
                <c:pt idx="200">
                  <c:v>5.8730080295051339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C-440A-8B20-FBDCD81F5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0544"/>
        <c:axId val="519889392"/>
      </c:scatterChart>
      <c:valAx>
        <c:axId val="299740544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Exercise Time (sec)</a:t>
                </a:r>
              </a:p>
            </c:rich>
          </c:tx>
          <c:layout>
            <c:manualLayout>
              <c:xMode val="edge"/>
              <c:yMode val="edge"/>
              <c:x val="0.4156824239307107"/>
              <c:y val="0.9287930258316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392"/>
        <c:crosses val="autoZero"/>
        <c:crossBetween val="midCat"/>
        <c:majorUnit val="60"/>
        <c:minorUnit val="10"/>
      </c:valAx>
      <c:valAx>
        <c:axId val="519889392"/>
        <c:scaling>
          <c:orientation val="minMax"/>
          <c:max val="8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ATP Tank Height (m)</a:t>
                </a:r>
              </a:p>
            </c:rich>
          </c:tx>
          <c:layout>
            <c:manualLayout>
              <c:xMode val="edge"/>
              <c:yMode val="edge"/>
              <c:x val="4.5819004972841235E-2"/>
              <c:y val="0.15201808871335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054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9322089334158188"/>
          <c:y val="0.3261185332237484"/>
          <c:w val="0.13056987730175559"/>
          <c:h val="0.1164811084295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2875540141127"/>
          <c:y val="3.8540313414731936E-2"/>
          <c:w val="0.66028029108849939"/>
          <c:h val="0.81166244697937429"/>
        </c:manualLayout>
      </c:layout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'vATPase 3a'!$H$3:$H$527</c:f>
              <c:numCache>
                <c:formatCode>0</c:formatCode>
                <c:ptCount val="52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13.500000000000227</c:v>
                </c:pt>
                <c:pt idx="10">
                  <c:v>15.000000000000227</c:v>
                </c:pt>
                <c:pt idx="11">
                  <c:v>16.500000000000227</c:v>
                </c:pt>
                <c:pt idx="12">
                  <c:v>18.000000000000227</c:v>
                </c:pt>
                <c:pt idx="13">
                  <c:v>19.500000000000227</c:v>
                </c:pt>
                <c:pt idx="14">
                  <c:v>21.000000000000227</c:v>
                </c:pt>
                <c:pt idx="15">
                  <c:v>22.500000000000227</c:v>
                </c:pt>
                <c:pt idx="16">
                  <c:v>24.000000000000227</c:v>
                </c:pt>
                <c:pt idx="17">
                  <c:v>25.500000000000227</c:v>
                </c:pt>
                <c:pt idx="18">
                  <c:v>27.000000000000227</c:v>
                </c:pt>
                <c:pt idx="19">
                  <c:v>28.500000000000227</c:v>
                </c:pt>
                <c:pt idx="20">
                  <c:v>30.000000000000227</c:v>
                </c:pt>
                <c:pt idx="21">
                  <c:v>31.500000000000227</c:v>
                </c:pt>
                <c:pt idx="22">
                  <c:v>33.000000000000227</c:v>
                </c:pt>
                <c:pt idx="23">
                  <c:v>34.500000000000227</c:v>
                </c:pt>
                <c:pt idx="24">
                  <c:v>36.000000000000227</c:v>
                </c:pt>
                <c:pt idx="25">
                  <c:v>37.5</c:v>
                </c:pt>
                <c:pt idx="26">
                  <c:v>39</c:v>
                </c:pt>
                <c:pt idx="27">
                  <c:v>40.499999999999773</c:v>
                </c:pt>
                <c:pt idx="28">
                  <c:v>41.999999999999773</c:v>
                </c:pt>
                <c:pt idx="29">
                  <c:v>43.499999999999773</c:v>
                </c:pt>
                <c:pt idx="30">
                  <c:v>44.999999999999545</c:v>
                </c:pt>
                <c:pt idx="31">
                  <c:v>46.499999999999545</c:v>
                </c:pt>
                <c:pt idx="32">
                  <c:v>47.999999999999318</c:v>
                </c:pt>
                <c:pt idx="33">
                  <c:v>49.499999999999318</c:v>
                </c:pt>
                <c:pt idx="34">
                  <c:v>50.999999999999318</c:v>
                </c:pt>
                <c:pt idx="35">
                  <c:v>52.499999999999318</c:v>
                </c:pt>
                <c:pt idx="36">
                  <c:v>53.999999999999091</c:v>
                </c:pt>
                <c:pt idx="37">
                  <c:v>55.499999999999091</c:v>
                </c:pt>
                <c:pt idx="38">
                  <c:v>56.999999999998863</c:v>
                </c:pt>
                <c:pt idx="39">
                  <c:v>58.499999999998863</c:v>
                </c:pt>
                <c:pt idx="40">
                  <c:v>59.999999999998863</c:v>
                </c:pt>
                <c:pt idx="41">
                  <c:v>61.499999999998636</c:v>
                </c:pt>
                <c:pt idx="42">
                  <c:v>62.999999999998636</c:v>
                </c:pt>
                <c:pt idx="43">
                  <c:v>64.499999999998408</c:v>
                </c:pt>
                <c:pt idx="44">
                  <c:v>65.999999999998408</c:v>
                </c:pt>
                <c:pt idx="45">
                  <c:v>67.499999999998408</c:v>
                </c:pt>
                <c:pt idx="46">
                  <c:v>68.999999999998181</c:v>
                </c:pt>
                <c:pt idx="47">
                  <c:v>70.499999999998181</c:v>
                </c:pt>
                <c:pt idx="48">
                  <c:v>71.999999999997954</c:v>
                </c:pt>
                <c:pt idx="49">
                  <c:v>73.499999999997954</c:v>
                </c:pt>
                <c:pt idx="50">
                  <c:v>74.999999999997954</c:v>
                </c:pt>
                <c:pt idx="51">
                  <c:v>76.499999999997954</c:v>
                </c:pt>
                <c:pt idx="52">
                  <c:v>77.999999999997726</c:v>
                </c:pt>
                <c:pt idx="53">
                  <c:v>79.499999999997726</c:v>
                </c:pt>
                <c:pt idx="54">
                  <c:v>80.999999999997499</c:v>
                </c:pt>
                <c:pt idx="55">
                  <c:v>82.499999999997499</c:v>
                </c:pt>
                <c:pt idx="56">
                  <c:v>83.999999999997499</c:v>
                </c:pt>
                <c:pt idx="57">
                  <c:v>85.499999999997272</c:v>
                </c:pt>
                <c:pt idx="58">
                  <c:v>86.999999999997272</c:v>
                </c:pt>
                <c:pt idx="59">
                  <c:v>88.499999999997044</c:v>
                </c:pt>
                <c:pt idx="60">
                  <c:v>89.999999999997044</c:v>
                </c:pt>
                <c:pt idx="61">
                  <c:v>91.499999999997044</c:v>
                </c:pt>
                <c:pt idx="62">
                  <c:v>92.999999999996817</c:v>
                </c:pt>
                <c:pt idx="63">
                  <c:v>94.499999999996817</c:v>
                </c:pt>
                <c:pt idx="64">
                  <c:v>95.999999999996589</c:v>
                </c:pt>
                <c:pt idx="65">
                  <c:v>97.499999999996589</c:v>
                </c:pt>
                <c:pt idx="66">
                  <c:v>98.999999999996589</c:v>
                </c:pt>
                <c:pt idx="67">
                  <c:v>100.49999999999659</c:v>
                </c:pt>
                <c:pt idx="68">
                  <c:v>101.99999999999636</c:v>
                </c:pt>
                <c:pt idx="69">
                  <c:v>103.49999999999636</c:v>
                </c:pt>
                <c:pt idx="70">
                  <c:v>104.99999999999613</c:v>
                </c:pt>
                <c:pt idx="71">
                  <c:v>106.49999999999613</c:v>
                </c:pt>
                <c:pt idx="72">
                  <c:v>107.99999999999613</c:v>
                </c:pt>
                <c:pt idx="73">
                  <c:v>109.49999999999591</c:v>
                </c:pt>
                <c:pt idx="74">
                  <c:v>110.99999999999591</c:v>
                </c:pt>
                <c:pt idx="75">
                  <c:v>112.49999999999568</c:v>
                </c:pt>
                <c:pt idx="76">
                  <c:v>113.99999999999568</c:v>
                </c:pt>
                <c:pt idx="77">
                  <c:v>115.49999999999568</c:v>
                </c:pt>
                <c:pt idx="78">
                  <c:v>116.99999999999545</c:v>
                </c:pt>
                <c:pt idx="79">
                  <c:v>118.49999999999545</c:v>
                </c:pt>
                <c:pt idx="80">
                  <c:v>119.99999999999523</c:v>
                </c:pt>
                <c:pt idx="81">
                  <c:v>121.49999999999523</c:v>
                </c:pt>
                <c:pt idx="82">
                  <c:v>122.99999999999523</c:v>
                </c:pt>
                <c:pt idx="83">
                  <c:v>124.49999999999523</c:v>
                </c:pt>
                <c:pt idx="84">
                  <c:v>125.999999999995</c:v>
                </c:pt>
                <c:pt idx="85">
                  <c:v>127.499999999995</c:v>
                </c:pt>
                <c:pt idx="86">
                  <c:v>128.99999999999523</c:v>
                </c:pt>
                <c:pt idx="87">
                  <c:v>130.49999999999568</c:v>
                </c:pt>
                <c:pt idx="88">
                  <c:v>131.99999999999591</c:v>
                </c:pt>
                <c:pt idx="89">
                  <c:v>133.49999999999613</c:v>
                </c:pt>
                <c:pt idx="90">
                  <c:v>134.99999999999659</c:v>
                </c:pt>
                <c:pt idx="91">
                  <c:v>136.49999999999704</c:v>
                </c:pt>
                <c:pt idx="92">
                  <c:v>137.99999999999727</c:v>
                </c:pt>
                <c:pt idx="93">
                  <c:v>139.4999999999975</c:v>
                </c:pt>
                <c:pt idx="94">
                  <c:v>140.99999999999795</c:v>
                </c:pt>
                <c:pt idx="95">
                  <c:v>142.49999999999841</c:v>
                </c:pt>
                <c:pt idx="96">
                  <c:v>143.99999999999864</c:v>
                </c:pt>
                <c:pt idx="97">
                  <c:v>145.49999999999886</c:v>
                </c:pt>
                <c:pt idx="98">
                  <c:v>146.99999999999932</c:v>
                </c:pt>
                <c:pt idx="99">
                  <c:v>148.49999999999977</c:v>
                </c:pt>
                <c:pt idx="100">
                  <c:v>150</c:v>
                </c:pt>
                <c:pt idx="101">
                  <c:v>151.50000000000023</c:v>
                </c:pt>
                <c:pt idx="102">
                  <c:v>153.00000000000068</c:v>
                </c:pt>
                <c:pt idx="103">
                  <c:v>154.50000000000114</c:v>
                </c:pt>
                <c:pt idx="104">
                  <c:v>156.00000000000136</c:v>
                </c:pt>
                <c:pt idx="105">
                  <c:v>157.50000000000159</c:v>
                </c:pt>
                <c:pt idx="106">
                  <c:v>159.00000000000205</c:v>
                </c:pt>
                <c:pt idx="107">
                  <c:v>160.5000000000025</c:v>
                </c:pt>
                <c:pt idx="108">
                  <c:v>162.00000000000273</c:v>
                </c:pt>
                <c:pt idx="109">
                  <c:v>163.50000000000296</c:v>
                </c:pt>
                <c:pt idx="110">
                  <c:v>165.00000000000341</c:v>
                </c:pt>
                <c:pt idx="111">
                  <c:v>166.50000000000387</c:v>
                </c:pt>
                <c:pt idx="112">
                  <c:v>168.00000000000409</c:v>
                </c:pt>
                <c:pt idx="113">
                  <c:v>169.50000000000432</c:v>
                </c:pt>
                <c:pt idx="114">
                  <c:v>171.00000000000477</c:v>
                </c:pt>
                <c:pt idx="115">
                  <c:v>172.50000000000523</c:v>
                </c:pt>
                <c:pt idx="116">
                  <c:v>174.00000000000546</c:v>
                </c:pt>
                <c:pt idx="117">
                  <c:v>175.50000000000568</c:v>
                </c:pt>
                <c:pt idx="118">
                  <c:v>177.00000000000614</c:v>
                </c:pt>
                <c:pt idx="119">
                  <c:v>178.50000000000659</c:v>
                </c:pt>
                <c:pt idx="120">
                  <c:v>180.00000000000682</c:v>
                </c:pt>
                <c:pt idx="121">
                  <c:v>181.50000000000705</c:v>
                </c:pt>
                <c:pt idx="122">
                  <c:v>183.0000000000075</c:v>
                </c:pt>
                <c:pt idx="123">
                  <c:v>184.50000000000796</c:v>
                </c:pt>
                <c:pt idx="124">
                  <c:v>186.00000000000819</c:v>
                </c:pt>
                <c:pt idx="125">
                  <c:v>187.50000000000841</c:v>
                </c:pt>
                <c:pt idx="126">
                  <c:v>189.00000000000887</c:v>
                </c:pt>
                <c:pt idx="127">
                  <c:v>190.50000000000932</c:v>
                </c:pt>
                <c:pt idx="128">
                  <c:v>192.00000000000955</c:v>
                </c:pt>
                <c:pt idx="129">
                  <c:v>193.50000000000978</c:v>
                </c:pt>
                <c:pt idx="130">
                  <c:v>195.00000000001023</c:v>
                </c:pt>
                <c:pt idx="131">
                  <c:v>196.50000000001069</c:v>
                </c:pt>
                <c:pt idx="132">
                  <c:v>198.00000000001091</c:v>
                </c:pt>
                <c:pt idx="133">
                  <c:v>199.50000000001114</c:v>
                </c:pt>
                <c:pt idx="134">
                  <c:v>201.0000000000116</c:v>
                </c:pt>
                <c:pt idx="135">
                  <c:v>202.50000000001205</c:v>
                </c:pt>
                <c:pt idx="136">
                  <c:v>204.00000000001228</c:v>
                </c:pt>
                <c:pt idx="137">
                  <c:v>205.50000000001251</c:v>
                </c:pt>
                <c:pt idx="138">
                  <c:v>207.00000000001296</c:v>
                </c:pt>
                <c:pt idx="139">
                  <c:v>208.50000000001342</c:v>
                </c:pt>
                <c:pt idx="140">
                  <c:v>210.00000000001364</c:v>
                </c:pt>
                <c:pt idx="141">
                  <c:v>211.50000000001387</c:v>
                </c:pt>
                <c:pt idx="142">
                  <c:v>213.00000000001432</c:v>
                </c:pt>
                <c:pt idx="143">
                  <c:v>214.50000000001478</c:v>
                </c:pt>
                <c:pt idx="144">
                  <c:v>216.00000000001501</c:v>
                </c:pt>
                <c:pt idx="145">
                  <c:v>217.50000000001523</c:v>
                </c:pt>
                <c:pt idx="146">
                  <c:v>219.00000000001569</c:v>
                </c:pt>
                <c:pt idx="147">
                  <c:v>220.50000000001614</c:v>
                </c:pt>
                <c:pt idx="148">
                  <c:v>222.00000000001637</c:v>
                </c:pt>
                <c:pt idx="149">
                  <c:v>223.5000000000166</c:v>
                </c:pt>
                <c:pt idx="150">
                  <c:v>225.00000000001705</c:v>
                </c:pt>
                <c:pt idx="151">
                  <c:v>226.50000000001751</c:v>
                </c:pt>
                <c:pt idx="152">
                  <c:v>228.00000000001774</c:v>
                </c:pt>
                <c:pt idx="153">
                  <c:v>229.50000000001796</c:v>
                </c:pt>
                <c:pt idx="154">
                  <c:v>231.00000000001842</c:v>
                </c:pt>
                <c:pt idx="155">
                  <c:v>232.50000000001887</c:v>
                </c:pt>
                <c:pt idx="156">
                  <c:v>234.0000000000191</c:v>
                </c:pt>
                <c:pt idx="157">
                  <c:v>235.50000000001933</c:v>
                </c:pt>
                <c:pt idx="158">
                  <c:v>237.00000000001978</c:v>
                </c:pt>
                <c:pt idx="159">
                  <c:v>238.50000000002024</c:v>
                </c:pt>
                <c:pt idx="160">
                  <c:v>240.00000000002046</c:v>
                </c:pt>
                <c:pt idx="161">
                  <c:v>241.50000000002069</c:v>
                </c:pt>
                <c:pt idx="162">
                  <c:v>243.00000000002115</c:v>
                </c:pt>
                <c:pt idx="163">
                  <c:v>244.5000000000216</c:v>
                </c:pt>
                <c:pt idx="164">
                  <c:v>246.00000000002183</c:v>
                </c:pt>
                <c:pt idx="165">
                  <c:v>247.50000000002206</c:v>
                </c:pt>
                <c:pt idx="166">
                  <c:v>249.00000000002251</c:v>
                </c:pt>
                <c:pt idx="167">
                  <c:v>250.50000000002296</c:v>
                </c:pt>
                <c:pt idx="168">
                  <c:v>252.00000000002319</c:v>
                </c:pt>
                <c:pt idx="169">
                  <c:v>253.50000000002342</c:v>
                </c:pt>
                <c:pt idx="170">
                  <c:v>255.00000000002387</c:v>
                </c:pt>
                <c:pt idx="171">
                  <c:v>256.5000000000241</c:v>
                </c:pt>
                <c:pt idx="172">
                  <c:v>258.00000000002456</c:v>
                </c:pt>
                <c:pt idx="173">
                  <c:v>259.50000000002478</c:v>
                </c:pt>
                <c:pt idx="174">
                  <c:v>261.00000000002524</c:v>
                </c:pt>
                <c:pt idx="175">
                  <c:v>262.50000000002547</c:v>
                </c:pt>
                <c:pt idx="176">
                  <c:v>264.00000000002592</c:v>
                </c:pt>
                <c:pt idx="177">
                  <c:v>265.50000000002615</c:v>
                </c:pt>
                <c:pt idx="178">
                  <c:v>267.0000000000266</c:v>
                </c:pt>
                <c:pt idx="179">
                  <c:v>268.50000000002683</c:v>
                </c:pt>
                <c:pt idx="180">
                  <c:v>270.00000000002728</c:v>
                </c:pt>
                <c:pt idx="181">
                  <c:v>271.50000000002751</c:v>
                </c:pt>
                <c:pt idx="182">
                  <c:v>273.00000000002797</c:v>
                </c:pt>
                <c:pt idx="183">
                  <c:v>274.50000000002819</c:v>
                </c:pt>
                <c:pt idx="184">
                  <c:v>276.00000000002865</c:v>
                </c:pt>
                <c:pt idx="185">
                  <c:v>277.50000000002888</c:v>
                </c:pt>
                <c:pt idx="186">
                  <c:v>279.00000000002933</c:v>
                </c:pt>
                <c:pt idx="187">
                  <c:v>280.50000000002956</c:v>
                </c:pt>
                <c:pt idx="188">
                  <c:v>282.00000000003001</c:v>
                </c:pt>
                <c:pt idx="189">
                  <c:v>283.50000000003024</c:v>
                </c:pt>
                <c:pt idx="190">
                  <c:v>285.0000000000307</c:v>
                </c:pt>
                <c:pt idx="191">
                  <c:v>286.50000000003092</c:v>
                </c:pt>
                <c:pt idx="192">
                  <c:v>288.00000000003138</c:v>
                </c:pt>
                <c:pt idx="193">
                  <c:v>289.5000000000316</c:v>
                </c:pt>
                <c:pt idx="194">
                  <c:v>291.00000000003206</c:v>
                </c:pt>
                <c:pt idx="195">
                  <c:v>292.50000000003229</c:v>
                </c:pt>
                <c:pt idx="196">
                  <c:v>294.00000000003274</c:v>
                </c:pt>
                <c:pt idx="197">
                  <c:v>295.50000000003297</c:v>
                </c:pt>
                <c:pt idx="198">
                  <c:v>297.00000000003342</c:v>
                </c:pt>
                <c:pt idx="199">
                  <c:v>298.50000000003365</c:v>
                </c:pt>
                <c:pt idx="200">
                  <c:v>299.40680088926933</c:v>
                </c:pt>
              </c:numCache>
            </c:numRef>
          </c:xVal>
          <c:yVal>
            <c:numRef>
              <c:f>'vATPase 3a'!$I$3:$I$527</c:f>
              <c:numCache>
                <c:formatCode>0.000</c:formatCode>
                <c:ptCount val="525"/>
                <c:pt idx="0">
                  <c:v>5.8665035384327542</c:v>
                </c:pt>
                <c:pt idx="1">
                  <c:v>5.8238060287583595</c:v>
                </c:pt>
                <c:pt idx="2">
                  <c:v>5.7837799300336767</c:v>
                </c:pt>
                <c:pt idx="3">
                  <c:v>5.7462580864632651</c:v>
                </c:pt>
                <c:pt idx="4">
                  <c:v>5.7110838011438929</c:v>
                </c:pt>
                <c:pt idx="5">
                  <c:v>5.6781101820516167</c:v>
                </c:pt>
                <c:pt idx="6">
                  <c:v>5.6471995285283469</c:v>
                </c:pt>
                <c:pt idx="7">
                  <c:v>5.6182227561573095</c:v>
                </c:pt>
                <c:pt idx="8">
                  <c:v>5.5910588576253559</c:v>
                </c:pt>
                <c:pt idx="9">
                  <c:v>5.5655943973203463</c:v>
                </c:pt>
                <c:pt idx="10">
                  <c:v>5.5417230375526989</c:v>
                </c:pt>
                <c:pt idx="11">
                  <c:v>5.5193450944223477</c:v>
                </c:pt>
                <c:pt idx="12">
                  <c:v>5.4983671214760887</c:v>
                </c:pt>
                <c:pt idx="13">
                  <c:v>5.4787015194164397</c:v>
                </c:pt>
                <c:pt idx="14">
                  <c:v>5.4602661702318969</c:v>
                </c:pt>
                <c:pt idx="15">
                  <c:v>5.4429840942204901</c:v>
                </c:pt>
                <c:pt idx="16">
                  <c:v>5.4267831284741375</c:v>
                </c:pt>
                <c:pt idx="17">
                  <c:v>5.4115956254809685</c:v>
                </c:pt>
                <c:pt idx="18">
                  <c:v>5.3973581705867844</c:v>
                </c:pt>
                <c:pt idx="19">
                  <c:v>5.3840113171355783</c:v>
                </c:pt>
                <c:pt idx="20">
                  <c:v>5.3714993381829448</c:v>
                </c:pt>
                <c:pt idx="21">
                  <c:v>5.3597699937452976</c:v>
                </c:pt>
                <c:pt idx="22">
                  <c:v>5.3487743126128686</c:v>
                </c:pt>
                <c:pt idx="23">
                  <c:v>5.3384663878151342</c:v>
                </c:pt>
                <c:pt idx="24">
                  <c:v>5.3288031848844426</c:v>
                </c:pt>
                <c:pt idx="25">
                  <c:v>5.3197443621170208</c:v>
                </c:pt>
                <c:pt idx="26">
                  <c:v>5.3112521020806582</c:v>
                </c:pt>
                <c:pt idx="27">
                  <c:v>5.3032909536653285</c:v>
                </c:pt>
                <c:pt idx="28">
                  <c:v>5.2958276840170582</c:v>
                </c:pt>
                <c:pt idx="29">
                  <c:v>5.2888311397366365</c:v>
                </c:pt>
                <c:pt idx="30">
                  <c:v>5.2822721167634406</c:v>
                </c:pt>
                <c:pt idx="31">
                  <c:v>5.2761232384009018</c:v>
                </c:pt>
                <c:pt idx="32">
                  <c:v>5.2703588409742137</c:v>
                </c:pt>
                <c:pt idx="33">
                  <c:v>5.2649548666426984</c:v>
                </c:pt>
                <c:pt idx="34">
                  <c:v>5.2598887629191227</c:v>
                </c:pt>
                <c:pt idx="35">
                  <c:v>5.2551393884763371</c:v>
                </c:pt>
                <c:pt idx="36">
                  <c:v>5.2506869248478045</c:v>
                </c:pt>
                <c:pt idx="37">
                  <c:v>5.2465127936532179</c:v>
                </c:pt>
                <c:pt idx="38">
                  <c:v>5.2425995790035058</c:v>
                </c:pt>
                <c:pt idx="39">
                  <c:v>5.238930954761126</c:v>
                </c:pt>
                <c:pt idx="40">
                  <c:v>5.2354916163518537</c:v>
                </c:pt>
                <c:pt idx="41">
                  <c:v>5.2322672168432502</c:v>
                </c:pt>
                <c:pt idx="42">
                  <c:v>5.2292443070228654</c:v>
                </c:pt>
                <c:pt idx="43">
                  <c:v>5.2264102792258562</c:v>
                </c:pt>
                <c:pt idx="44">
                  <c:v>5.2237533146774533</c:v>
                </c:pt>
                <c:pt idx="45">
                  <c:v>5.2212623341303326</c:v>
                </c:pt>
                <c:pt idx="46">
                  <c:v>5.2189269515907091</c:v>
                </c:pt>
                <c:pt idx="47">
                  <c:v>5.2167374309399008</c:v>
                </c:pt>
                <c:pt idx="48">
                  <c:v>5.2146846452701618</c:v>
                </c:pt>
                <c:pt idx="49">
                  <c:v>5.2127600387649942</c:v>
                </c:pt>
                <c:pt idx="50">
                  <c:v>5.2109555909646641</c:v>
                </c:pt>
                <c:pt idx="51">
                  <c:v>5.2092637832677262</c:v>
                </c:pt>
                <c:pt idx="52">
                  <c:v>5.2076775675286227</c:v>
                </c:pt>
                <c:pt idx="53">
                  <c:v>5.2061903366201827</c:v>
                </c:pt>
                <c:pt idx="54">
                  <c:v>5.2047958968381192</c:v>
                </c:pt>
                <c:pt idx="55">
                  <c:v>5.2034884420322038</c:v>
                </c:pt>
                <c:pt idx="56">
                  <c:v>5.20226252935616</c:v>
                </c:pt>
                <c:pt idx="57">
                  <c:v>5.2011130565348989</c:v>
                </c:pt>
                <c:pt idx="58">
                  <c:v>5.2000352405542065</c:v>
                </c:pt>
                <c:pt idx="59">
                  <c:v>5.1990245976838754</c:v>
                </c:pt>
                <c:pt idx="60">
                  <c:v>5.1980769247508363</c:v>
                </c:pt>
                <c:pt idx="61">
                  <c:v>5.19718828158405</c:v>
                </c:pt>
                <c:pt idx="62">
                  <c:v>5.1963549745578854</c:v>
                </c:pt>
                <c:pt idx="63">
                  <c:v>5.1955735411652144</c:v>
                </c:pt>
                <c:pt idx="64">
                  <c:v>5.1948407355558004</c:v>
                </c:pt>
                <c:pt idx="65">
                  <c:v>5.1941535149795861</c:v>
                </c:pt>
                <c:pt idx="66">
                  <c:v>5.1935090270782664</c:v>
                </c:pt>
                <c:pt idx="67">
                  <c:v>5.1929045979720394</c:v>
                </c:pt>
                <c:pt idx="68">
                  <c:v>5.1923377210918078</c:v>
                </c:pt>
                <c:pt idx="69">
                  <c:v>5.1918060467101554</c:v>
                </c:pt>
                <c:pt idx="70">
                  <c:v>5.1913073721274339</c:v>
                </c:pt>
                <c:pt idx="71">
                  <c:v>5.190839632471878</c:v>
                </c:pt>
                <c:pt idx="72">
                  <c:v>5.1904008920754183</c:v>
                </c:pt>
                <c:pt idx="73">
                  <c:v>5.1899893363891101</c:v>
                </c:pt>
                <c:pt idx="74">
                  <c:v>5.1896032644044334</c:v>
                </c:pt>
                <c:pt idx="75">
                  <c:v>5.1892410815488228</c:v>
                </c:pt>
                <c:pt idx="76">
                  <c:v>5.1889012930257135</c:v>
                </c:pt>
                <c:pt idx="77">
                  <c:v>5.1885824975713417</c:v>
                </c:pt>
                <c:pt idx="78">
                  <c:v>5.1882833816021847</c:v>
                </c:pt>
                <c:pt idx="79">
                  <c:v>5.1880027137286069</c:v>
                </c:pt>
                <c:pt idx="80">
                  <c:v>5.1877393396118032</c:v>
                </c:pt>
                <c:pt idx="81">
                  <c:v>5.1874921771425644</c:v>
                </c:pt>
                <c:pt idx="82">
                  <c:v>5.187260211921692</c:v>
                </c:pt>
                <c:pt idx="83">
                  <c:v>5.1870424930232355</c:v>
                </c:pt>
                <c:pt idx="84">
                  <c:v>5.1868381290228367</c:v>
                </c:pt>
                <c:pt idx="85">
                  <c:v>5.1866462842745698</c:v>
                </c:pt>
                <c:pt idx="86">
                  <c:v>5.1864661754207635</c:v>
                </c:pt>
                <c:pt idx="87">
                  <c:v>5.1862970681202016</c:v>
                </c:pt>
                <c:pt idx="88">
                  <c:v>5.1861382739810633</c:v>
                </c:pt>
                <c:pt idx="89">
                  <c:v>5.185989147685758</c:v>
                </c:pt>
                <c:pt idx="90">
                  <c:v>5.1858490842956728</c:v>
                </c:pt>
                <c:pt idx="91">
                  <c:v>5.1857175167245719</c:v>
                </c:pt>
                <c:pt idx="92">
                  <c:v>5.1855939133700879</c:v>
                </c:pt>
                <c:pt idx="93">
                  <c:v>5.1854777758934123</c:v>
                </c:pt>
                <c:pt idx="94">
                  <c:v>5.1853686371379268</c:v>
                </c:pt>
                <c:pt idx="95">
                  <c:v>5.1852660591780468</c:v>
                </c:pt>
                <c:pt idx="96">
                  <c:v>5.1851696314901963</c:v>
                </c:pt>
                <c:pt idx="97">
                  <c:v>5.1850789692381767</c:v>
                </c:pt>
                <c:pt idx="98">
                  <c:v>5.1849937116658626</c:v>
                </c:pt>
                <c:pt idx="99">
                  <c:v>5.1849135205904586</c:v>
                </c:pt>
                <c:pt idx="100">
                  <c:v>5.184838078990019</c:v>
                </c:pt>
                <c:pt idx="101">
                  <c:v>5.18476708967939</c:v>
                </c:pt>
                <c:pt idx="102">
                  <c:v>5.1847002740689581</c:v>
                </c:pt>
                <c:pt idx="103">
                  <c:v>5.184637371001096</c:v>
                </c:pt>
                <c:pt idx="104">
                  <c:v>5.1845781356593976</c:v>
                </c:pt>
                <c:pt idx="105">
                  <c:v>5.1845223385461656</c:v>
                </c:pt>
                <c:pt idx="106">
                  <c:v>5.1844697645239037</c:v>
                </c:pt>
                <c:pt idx="107">
                  <c:v>5.1844202119167431</c:v>
                </c:pt>
                <c:pt idx="108">
                  <c:v>5.1843734916681408</c:v>
                </c:pt>
                <c:pt idx="109">
                  <c:v>5.1843294265512432</c:v>
                </c:pt>
                <c:pt idx="110">
                  <c:v>5.1842878504286825</c:v>
                </c:pt>
                <c:pt idx="111">
                  <c:v>5.18424860755868</c:v>
                </c:pt>
                <c:pt idx="112">
                  <c:v>5.1842115519445739</c:v>
                </c:pt>
                <c:pt idx="113">
                  <c:v>5.1841765467250367</c:v>
                </c:pt>
                <c:pt idx="114">
                  <c:v>5.1841434636024761</c:v>
                </c:pt>
                <c:pt idx="115">
                  <c:v>5.1841121823071603</c:v>
                </c:pt>
                <c:pt idx="116">
                  <c:v>5.1840825900949108</c:v>
                </c:pt>
                <c:pt idx="117">
                  <c:v>5.184054581276202</c:v>
                </c:pt>
                <c:pt idx="118">
                  <c:v>5.1840280567747454</c:v>
                </c:pt>
                <c:pt idx="119">
                  <c:v>5.1840029237136802</c:v>
                </c:pt>
                <c:pt idx="120">
                  <c:v>5.1839790950276585</c:v>
                </c:pt>
                <c:pt idx="121">
                  <c:v>5.1839564890992058</c:v>
                </c:pt>
                <c:pt idx="122">
                  <c:v>5.1839350294178468</c:v>
                </c:pt>
                <c:pt idx="123">
                  <c:v>5.1839146442605273</c:v>
                </c:pt>
                <c:pt idx="124">
                  <c:v>5.1838952663920672</c:v>
                </c:pt>
                <c:pt idx="125">
                  <c:v>5.1838768327843603</c:v>
                </c:pt>
                <c:pt idx="126">
                  <c:v>5.1838592843530931</c:v>
                </c:pt>
                <c:pt idx="127">
                  <c:v>5.1838425657110001</c:v>
                </c:pt>
                <c:pt idx="128">
                  <c:v>5.1838266249365166</c:v>
                </c:pt>
                <c:pt idx="129">
                  <c:v>5.1838114133569322</c:v>
                </c:pt>
                <c:pt idx="130">
                  <c:v>5.1837968853450969</c:v>
                </c:pt>
                <c:pt idx="131">
                  <c:v>5.1837829981288461</c:v>
                </c:pt>
                <c:pt idx="132">
                  <c:v>5.1837697116123804</c:v>
                </c:pt>
                <c:pt idx="133">
                  <c:v>5.1837569882087795</c:v>
                </c:pt>
                <c:pt idx="134">
                  <c:v>5.1837447926830231</c:v>
                </c:pt>
                <c:pt idx="135">
                  <c:v>5.183733092004819</c:v>
                </c:pt>
                <c:pt idx="136">
                  <c:v>5.1837218552106634</c:v>
                </c:pt>
                <c:pt idx="137">
                  <c:v>5.1837110532745054</c:v>
                </c:pt>
                <c:pt idx="138">
                  <c:v>5.1837006589865169</c:v>
                </c:pt>
                <c:pt idx="139">
                  <c:v>5.1836906468394517</c:v>
                </c:pt>
                <c:pt idx="140">
                  <c:v>5.1836809929221115</c:v>
                </c:pt>
                <c:pt idx="141">
                  <c:v>5.1836716748194727</c:v>
                </c:pt>
                <c:pt idx="142">
                  <c:v>5.1836626715190741</c:v>
                </c:pt>
                <c:pt idx="143">
                  <c:v>5.1836539633232537</c:v>
                </c:pt>
                <c:pt idx="144">
                  <c:v>5.1836455317668726</c:v>
                </c:pt>
                <c:pt idx="145">
                  <c:v>5.1836373595401932</c:v>
                </c:pt>
                <c:pt idx="146">
                  <c:v>5.1836294304165902</c:v>
                </c:pt>
                <c:pt idx="147">
                  <c:v>5.1836217291847815</c:v>
                </c:pt>
                <c:pt idx="148">
                  <c:v>5.1836142415852855</c:v>
                </c:pt>
                <c:pt idx="149">
                  <c:v>5.1836069542508652</c:v>
                </c:pt>
                <c:pt idx="150">
                  <c:v>5.1835998546507023</c:v>
                </c:pt>
                <c:pt idx="151">
                  <c:v>5.1835929310380644</c:v>
                </c:pt>
                <c:pt idx="152">
                  <c:v>5.1835861724012373</c:v>
                </c:pt>
                <c:pt idx="153">
                  <c:v>5.1835795684175325</c:v>
                </c:pt>
                <c:pt idx="154">
                  <c:v>5.1835731094101778</c:v>
                </c:pt>
                <c:pt idx="155">
                  <c:v>5.1835667863078987</c:v>
                </c:pt>
                <c:pt idx="156">
                  <c:v>5.1835605906070255</c:v>
                </c:pt>
                <c:pt idx="157">
                  <c:v>5.1835545143359871</c:v>
                </c:pt>
                <c:pt idx="158">
                  <c:v>5.1835485500220111</c:v>
                </c:pt>
                <c:pt idx="159">
                  <c:v>5.1835426906599107</c:v>
                </c:pt>
                <c:pt idx="160">
                  <c:v>5.1835369296828322</c:v>
                </c:pt>
                <c:pt idx="161">
                  <c:v>5.1835312609348341</c:v>
                </c:pt>
                <c:pt idx="162">
                  <c:v>5.1835256786451431</c:v>
                </c:pt>
                <c:pt idx="163">
                  <c:v>5.1835201774040982</c:v>
                </c:pt>
                <c:pt idx="164">
                  <c:v>5.1835147521405176</c:v>
                </c:pt>
                <c:pt idx="165">
                  <c:v>5.1835093981005498</c:v>
                </c:pt>
                <c:pt idx="166">
                  <c:v>5.1835041108277879</c:v>
                </c:pt>
                <c:pt idx="167">
                  <c:v>5.1834988861446778</c:v>
                </c:pt>
                <c:pt idx="168">
                  <c:v>5.1834937201350737</c:v>
                </c:pt>
                <c:pt idx="169">
                  <c:v>5.18348860912785</c:v>
                </c:pt>
                <c:pt idx="170">
                  <c:v>5.1834835496816156</c:v>
                </c:pt>
                <c:pt idx="171">
                  <c:v>5.1834785385703022</c:v>
                </c:pt>
                <c:pt idx="172">
                  <c:v>5.1834735727697048</c:v>
                </c:pt>
                <c:pt idx="173">
                  <c:v>5.1834686494448539</c:v>
                </c:pt>
                <c:pt idx="174">
                  <c:v>5.1834637659381704</c:v>
                </c:pt>
                <c:pt idx="175">
                  <c:v>5.18345891975836</c:v>
                </c:pt>
                <c:pt idx="176">
                  <c:v>5.1834541085700163</c:v>
                </c:pt>
                <c:pt idx="177">
                  <c:v>5.1834493301838673</c:v>
                </c:pt>
                <c:pt idx="178">
                  <c:v>5.1834445825476276</c:v>
                </c:pt>
                <c:pt idx="179">
                  <c:v>5.1834398637374308</c:v>
                </c:pt>
                <c:pt idx="180">
                  <c:v>5.1834351719497809</c:v>
                </c:pt>
                <c:pt idx="181">
                  <c:v>5.1834305054940444</c:v>
                </c:pt>
                <c:pt idx="182">
                  <c:v>5.1834258627853664</c:v>
                </c:pt>
                <c:pt idx="183">
                  <c:v>5.1834212423380599</c:v>
                </c:pt>
                <c:pt idx="184">
                  <c:v>5.1834166427594042</c:v>
                </c:pt>
                <c:pt idx="185">
                  <c:v>5.1834120627438232</c:v>
                </c:pt>
                <c:pt idx="186">
                  <c:v>5.1834075010674336</c:v>
                </c:pt>
                <c:pt idx="187">
                  <c:v>5.1834029565829294</c:v>
                </c:pt>
                <c:pt idx="188">
                  <c:v>5.1833984282147973</c:v>
                </c:pt>
                <c:pt idx="189">
                  <c:v>5.1833939149548227</c:v>
                </c:pt>
                <c:pt idx="190">
                  <c:v>5.1833894158578753</c:v>
                </c:pt>
                <c:pt idx="191">
                  <c:v>5.1833849300379651</c:v>
                </c:pt>
                <c:pt idx="192">
                  <c:v>5.183380456664537</c:v>
                </c:pt>
                <c:pt idx="193">
                  <c:v>5.1833759949590092</c:v>
                </c:pt>
                <c:pt idx="194">
                  <c:v>5.1833715441915187</c:v>
                </c:pt>
                <c:pt idx="195">
                  <c:v>5.1833671036778739</c:v>
                </c:pt>
                <c:pt idx="196">
                  <c:v>5.1833626727766857</c:v>
                </c:pt>
                <c:pt idx="197">
                  <c:v>5.1833582508867044</c:v>
                </c:pt>
                <c:pt idx="198">
                  <c:v>5.1833538374442947</c:v>
                </c:pt>
                <c:pt idx="199">
                  <c:v>5.1833494319211022</c:v>
                </c:pt>
                <c:pt idx="200">
                  <c:v>5.1844613834739111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A-4DF1-A167-34A45E0B555F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'vATPase 3a'!$H$3:$H$527</c:f>
              <c:numCache>
                <c:formatCode>0</c:formatCode>
                <c:ptCount val="52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13.500000000000227</c:v>
                </c:pt>
                <c:pt idx="10">
                  <c:v>15.000000000000227</c:v>
                </c:pt>
                <c:pt idx="11">
                  <c:v>16.500000000000227</c:v>
                </c:pt>
                <c:pt idx="12">
                  <c:v>18.000000000000227</c:v>
                </c:pt>
                <c:pt idx="13">
                  <c:v>19.500000000000227</c:v>
                </c:pt>
                <c:pt idx="14">
                  <c:v>21.000000000000227</c:v>
                </c:pt>
                <c:pt idx="15">
                  <c:v>22.500000000000227</c:v>
                </c:pt>
                <c:pt idx="16">
                  <c:v>24.000000000000227</c:v>
                </c:pt>
                <c:pt idx="17">
                  <c:v>25.500000000000227</c:v>
                </c:pt>
                <c:pt idx="18">
                  <c:v>27.000000000000227</c:v>
                </c:pt>
                <c:pt idx="19">
                  <c:v>28.500000000000227</c:v>
                </c:pt>
                <c:pt idx="20">
                  <c:v>30.000000000000227</c:v>
                </c:pt>
                <c:pt idx="21">
                  <c:v>31.500000000000227</c:v>
                </c:pt>
                <c:pt idx="22">
                  <c:v>33.000000000000227</c:v>
                </c:pt>
                <c:pt idx="23">
                  <c:v>34.500000000000227</c:v>
                </c:pt>
                <c:pt idx="24">
                  <c:v>36.000000000000227</c:v>
                </c:pt>
                <c:pt idx="25">
                  <c:v>37.5</c:v>
                </c:pt>
                <c:pt idx="26">
                  <c:v>39</c:v>
                </c:pt>
                <c:pt idx="27">
                  <c:v>40.499999999999773</c:v>
                </c:pt>
                <c:pt idx="28">
                  <c:v>41.999999999999773</c:v>
                </c:pt>
                <c:pt idx="29">
                  <c:v>43.499999999999773</c:v>
                </c:pt>
                <c:pt idx="30">
                  <c:v>44.999999999999545</c:v>
                </c:pt>
                <c:pt idx="31">
                  <c:v>46.499999999999545</c:v>
                </c:pt>
                <c:pt idx="32">
                  <c:v>47.999999999999318</c:v>
                </c:pt>
                <c:pt idx="33">
                  <c:v>49.499999999999318</c:v>
                </c:pt>
                <c:pt idx="34">
                  <c:v>50.999999999999318</c:v>
                </c:pt>
                <c:pt idx="35">
                  <c:v>52.499999999999318</c:v>
                </c:pt>
                <c:pt idx="36">
                  <c:v>53.999999999999091</c:v>
                </c:pt>
                <c:pt idx="37">
                  <c:v>55.499999999999091</c:v>
                </c:pt>
                <c:pt idx="38">
                  <c:v>56.999999999998863</c:v>
                </c:pt>
                <c:pt idx="39">
                  <c:v>58.499999999998863</c:v>
                </c:pt>
                <c:pt idx="40">
                  <c:v>59.999999999998863</c:v>
                </c:pt>
                <c:pt idx="41">
                  <c:v>61.499999999998636</c:v>
                </c:pt>
                <c:pt idx="42">
                  <c:v>62.999999999998636</c:v>
                </c:pt>
                <c:pt idx="43">
                  <c:v>64.499999999998408</c:v>
                </c:pt>
                <c:pt idx="44">
                  <c:v>65.999999999998408</c:v>
                </c:pt>
                <c:pt idx="45">
                  <c:v>67.499999999998408</c:v>
                </c:pt>
                <c:pt idx="46">
                  <c:v>68.999999999998181</c:v>
                </c:pt>
                <c:pt idx="47">
                  <c:v>70.499999999998181</c:v>
                </c:pt>
                <c:pt idx="48">
                  <c:v>71.999999999997954</c:v>
                </c:pt>
                <c:pt idx="49">
                  <c:v>73.499999999997954</c:v>
                </c:pt>
                <c:pt idx="50">
                  <c:v>74.999999999997954</c:v>
                </c:pt>
                <c:pt idx="51">
                  <c:v>76.499999999997954</c:v>
                </c:pt>
                <c:pt idx="52">
                  <c:v>77.999999999997726</c:v>
                </c:pt>
                <c:pt idx="53">
                  <c:v>79.499999999997726</c:v>
                </c:pt>
                <c:pt idx="54">
                  <c:v>80.999999999997499</c:v>
                </c:pt>
                <c:pt idx="55">
                  <c:v>82.499999999997499</c:v>
                </c:pt>
                <c:pt idx="56">
                  <c:v>83.999999999997499</c:v>
                </c:pt>
                <c:pt idx="57">
                  <c:v>85.499999999997272</c:v>
                </c:pt>
                <c:pt idx="58">
                  <c:v>86.999999999997272</c:v>
                </c:pt>
                <c:pt idx="59">
                  <c:v>88.499999999997044</c:v>
                </c:pt>
                <c:pt idx="60">
                  <c:v>89.999999999997044</c:v>
                </c:pt>
                <c:pt idx="61">
                  <c:v>91.499999999997044</c:v>
                </c:pt>
                <c:pt idx="62">
                  <c:v>92.999999999996817</c:v>
                </c:pt>
                <c:pt idx="63">
                  <c:v>94.499999999996817</c:v>
                </c:pt>
                <c:pt idx="64">
                  <c:v>95.999999999996589</c:v>
                </c:pt>
                <c:pt idx="65">
                  <c:v>97.499999999996589</c:v>
                </c:pt>
                <c:pt idx="66">
                  <c:v>98.999999999996589</c:v>
                </c:pt>
                <c:pt idx="67">
                  <c:v>100.49999999999659</c:v>
                </c:pt>
                <c:pt idx="68">
                  <c:v>101.99999999999636</c:v>
                </c:pt>
                <c:pt idx="69">
                  <c:v>103.49999999999636</c:v>
                </c:pt>
                <c:pt idx="70">
                  <c:v>104.99999999999613</c:v>
                </c:pt>
                <c:pt idx="71">
                  <c:v>106.49999999999613</c:v>
                </c:pt>
                <c:pt idx="72">
                  <c:v>107.99999999999613</c:v>
                </c:pt>
                <c:pt idx="73">
                  <c:v>109.49999999999591</c:v>
                </c:pt>
                <c:pt idx="74">
                  <c:v>110.99999999999591</c:v>
                </c:pt>
                <c:pt idx="75">
                  <c:v>112.49999999999568</c:v>
                </c:pt>
                <c:pt idx="76">
                  <c:v>113.99999999999568</c:v>
                </c:pt>
                <c:pt idx="77">
                  <c:v>115.49999999999568</c:v>
                </c:pt>
                <c:pt idx="78">
                  <c:v>116.99999999999545</c:v>
                </c:pt>
                <c:pt idx="79">
                  <c:v>118.49999999999545</c:v>
                </c:pt>
                <c:pt idx="80">
                  <c:v>119.99999999999523</c:v>
                </c:pt>
                <c:pt idx="81">
                  <c:v>121.49999999999523</c:v>
                </c:pt>
                <c:pt idx="82">
                  <c:v>122.99999999999523</c:v>
                </c:pt>
                <c:pt idx="83">
                  <c:v>124.49999999999523</c:v>
                </c:pt>
                <c:pt idx="84">
                  <c:v>125.999999999995</c:v>
                </c:pt>
                <c:pt idx="85">
                  <c:v>127.499999999995</c:v>
                </c:pt>
                <c:pt idx="86">
                  <c:v>128.99999999999523</c:v>
                </c:pt>
                <c:pt idx="87">
                  <c:v>130.49999999999568</c:v>
                </c:pt>
                <c:pt idx="88">
                  <c:v>131.99999999999591</c:v>
                </c:pt>
                <c:pt idx="89">
                  <c:v>133.49999999999613</c:v>
                </c:pt>
                <c:pt idx="90">
                  <c:v>134.99999999999659</c:v>
                </c:pt>
                <c:pt idx="91">
                  <c:v>136.49999999999704</c:v>
                </c:pt>
                <c:pt idx="92">
                  <c:v>137.99999999999727</c:v>
                </c:pt>
                <c:pt idx="93">
                  <c:v>139.4999999999975</c:v>
                </c:pt>
                <c:pt idx="94">
                  <c:v>140.99999999999795</c:v>
                </c:pt>
                <c:pt idx="95">
                  <c:v>142.49999999999841</c:v>
                </c:pt>
                <c:pt idx="96">
                  <c:v>143.99999999999864</c:v>
                </c:pt>
                <c:pt idx="97">
                  <c:v>145.49999999999886</c:v>
                </c:pt>
                <c:pt idx="98">
                  <c:v>146.99999999999932</c:v>
                </c:pt>
                <c:pt idx="99">
                  <c:v>148.49999999999977</c:v>
                </c:pt>
                <c:pt idx="100">
                  <c:v>150</c:v>
                </c:pt>
                <c:pt idx="101">
                  <c:v>151.50000000000023</c:v>
                </c:pt>
                <c:pt idx="102">
                  <c:v>153.00000000000068</c:v>
                </c:pt>
                <c:pt idx="103">
                  <c:v>154.50000000000114</c:v>
                </c:pt>
                <c:pt idx="104">
                  <c:v>156.00000000000136</c:v>
                </c:pt>
                <c:pt idx="105">
                  <c:v>157.50000000000159</c:v>
                </c:pt>
                <c:pt idx="106">
                  <c:v>159.00000000000205</c:v>
                </c:pt>
                <c:pt idx="107">
                  <c:v>160.5000000000025</c:v>
                </c:pt>
                <c:pt idx="108">
                  <c:v>162.00000000000273</c:v>
                </c:pt>
                <c:pt idx="109">
                  <c:v>163.50000000000296</c:v>
                </c:pt>
                <c:pt idx="110">
                  <c:v>165.00000000000341</c:v>
                </c:pt>
                <c:pt idx="111">
                  <c:v>166.50000000000387</c:v>
                </c:pt>
                <c:pt idx="112">
                  <c:v>168.00000000000409</c:v>
                </c:pt>
                <c:pt idx="113">
                  <c:v>169.50000000000432</c:v>
                </c:pt>
                <c:pt idx="114">
                  <c:v>171.00000000000477</c:v>
                </c:pt>
                <c:pt idx="115">
                  <c:v>172.50000000000523</c:v>
                </c:pt>
                <c:pt idx="116">
                  <c:v>174.00000000000546</c:v>
                </c:pt>
                <c:pt idx="117">
                  <c:v>175.50000000000568</c:v>
                </c:pt>
                <c:pt idx="118">
                  <c:v>177.00000000000614</c:v>
                </c:pt>
                <c:pt idx="119">
                  <c:v>178.50000000000659</c:v>
                </c:pt>
                <c:pt idx="120">
                  <c:v>180.00000000000682</c:v>
                </c:pt>
                <c:pt idx="121">
                  <c:v>181.50000000000705</c:v>
                </c:pt>
                <c:pt idx="122">
                  <c:v>183.0000000000075</c:v>
                </c:pt>
                <c:pt idx="123">
                  <c:v>184.50000000000796</c:v>
                </c:pt>
                <c:pt idx="124">
                  <c:v>186.00000000000819</c:v>
                </c:pt>
                <c:pt idx="125">
                  <c:v>187.50000000000841</c:v>
                </c:pt>
                <c:pt idx="126">
                  <c:v>189.00000000000887</c:v>
                </c:pt>
                <c:pt idx="127">
                  <c:v>190.50000000000932</c:v>
                </c:pt>
                <c:pt idx="128">
                  <c:v>192.00000000000955</c:v>
                </c:pt>
                <c:pt idx="129">
                  <c:v>193.50000000000978</c:v>
                </c:pt>
                <c:pt idx="130">
                  <c:v>195.00000000001023</c:v>
                </c:pt>
                <c:pt idx="131">
                  <c:v>196.50000000001069</c:v>
                </c:pt>
                <c:pt idx="132">
                  <c:v>198.00000000001091</c:v>
                </c:pt>
                <c:pt idx="133">
                  <c:v>199.50000000001114</c:v>
                </c:pt>
                <c:pt idx="134">
                  <c:v>201.0000000000116</c:v>
                </c:pt>
                <c:pt idx="135">
                  <c:v>202.50000000001205</c:v>
                </c:pt>
                <c:pt idx="136">
                  <c:v>204.00000000001228</c:v>
                </c:pt>
                <c:pt idx="137">
                  <c:v>205.50000000001251</c:v>
                </c:pt>
                <c:pt idx="138">
                  <c:v>207.00000000001296</c:v>
                </c:pt>
                <c:pt idx="139">
                  <c:v>208.50000000001342</c:v>
                </c:pt>
                <c:pt idx="140">
                  <c:v>210.00000000001364</c:v>
                </c:pt>
                <c:pt idx="141">
                  <c:v>211.50000000001387</c:v>
                </c:pt>
                <c:pt idx="142">
                  <c:v>213.00000000001432</c:v>
                </c:pt>
                <c:pt idx="143">
                  <c:v>214.50000000001478</c:v>
                </c:pt>
                <c:pt idx="144">
                  <c:v>216.00000000001501</c:v>
                </c:pt>
                <c:pt idx="145">
                  <c:v>217.50000000001523</c:v>
                </c:pt>
                <c:pt idx="146">
                  <c:v>219.00000000001569</c:v>
                </c:pt>
                <c:pt idx="147">
                  <c:v>220.50000000001614</c:v>
                </c:pt>
                <c:pt idx="148">
                  <c:v>222.00000000001637</c:v>
                </c:pt>
                <c:pt idx="149">
                  <c:v>223.5000000000166</c:v>
                </c:pt>
                <c:pt idx="150">
                  <c:v>225.00000000001705</c:v>
                </c:pt>
                <c:pt idx="151">
                  <c:v>226.50000000001751</c:v>
                </c:pt>
                <c:pt idx="152">
                  <c:v>228.00000000001774</c:v>
                </c:pt>
                <c:pt idx="153">
                  <c:v>229.50000000001796</c:v>
                </c:pt>
                <c:pt idx="154">
                  <c:v>231.00000000001842</c:v>
                </c:pt>
                <c:pt idx="155">
                  <c:v>232.50000000001887</c:v>
                </c:pt>
                <c:pt idx="156">
                  <c:v>234.0000000000191</c:v>
                </c:pt>
                <c:pt idx="157">
                  <c:v>235.50000000001933</c:v>
                </c:pt>
                <c:pt idx="158">
                  <c:v>237.00000000001978</c:v>
                </c:pt>
                <c:pt idx="159">
                  <c:v>238.50000000002024</c:v>
                </c:pt>
                <c:pt idx="160">
                  <c:v>240.00000000002046</c:v>
                </c:pt>
                <c:pt idx="161">
                  <c:v>241.50000000002069</c:v>
                </c:pt>
                <c:pt idx="162">
                  <c:v>243.00000000002115</c:v>
                </c:pt>
                <c:pt idx="163">
                  <c:v>244.5000000000216</c:v>
                </c:pt>
                <c:pt idx="164">
                  <c:v>246.00000000002183</c:v>
                </c:pt>
                <c:pt idx="165">
                  <c:v>247.50000000002206</c:v>
                </c:pt>
                <c:pt idx="166">
                  <c:v>249.00000000002251</c:v>
                </c:pt>
                <c:pt idx="167">
                  <c:v>250.50000000002296</c:v>
                </c:pt>
                <c:pt idx="168">
                  <c:v>252.00000000002319</c:v>
                </c:pt>
                <c:pt idx="169">
                  <c:v>253.50000000002342</c:v>
                </c:pt>
                <c:pt idx="170">
                  <c:v>255.00000000002387</c:v>
                </c:pt>
                <c:pt idx="171">
                  <c:v>256.5000000000241</c:v>
                </c:pt>
                <c:pt idx="172">
                  <c:v>258.00000000002456</c:v>
                </c:pt>
                <c:pt idx="173">
                  <c:v>259.50000000002478</c:v>
                </c:pt>
                <c:pt idx="174">
                  <c:v>261.00000000002524</c:v>
                </c:pt>
                <c:pt idx="175">
                  <c:v>262.50000000002547</c:v>
                </c:pt>
                <c:pt idx="176">
                  <c:v>264.00000000002592</c:v>
                </c:pt>
                <c:pt idx="177">
                  <c:v>265.50000000002615</c:v>
                </c:pt>
                <c:pt idx="178">
                  <c:v>267.0000000000266</c:v>
                </c:pt>
                <c:pt idx="179">
                  <c:v>268.50000000002683</c:v>
                </c:pt>
                <c:pt idx="180">
                  <c:v>270.00000000002728</c:v>
                </c:pt>
                <c:pt idx="181">
                  <c:v>271.50000000002751</c:v>
                </c:pt>
                <c:pt idx="182">
                  <c:v>273.00000000002797</c:v>
                </c:pt>
                <c:pt idx="183">
                  <c:v>274.50000000002819</c:v>
                </c:pt>
                <c:pt idx="184">
                  <c:v>276.00000000002865</c:v>
                </c:pt>
                <c:pt idx="185">
                  <c:v>277.50000000002888</c:v>
                </c:pt>
                <c:pt idx="186">
                  <c:v>279.00000000002933</c:v>
                </c:pt>
                <c:pt idx="187">
                  <c:v>280.50000000002956</c:v>
                </c:pt>
                <c:pt idx="188">
                  <c:v>282.00000000003001</c:v>
                </c:pt>
                <c:pt idx="189">
                  <c:v>283.50000000003024</c:v>
                </c:pt>
                <c:pt idx="190">
                  <c:v>285.0000000000307</c:v>
                </c:pt>
                <c:pt idx="191">
                  <c:v>286.50000000003092</c:v>
                </c:pt>
                <c:pt idx="192">
                  <c:v>288.00000000003138</c:v>
                </c:pt>
                <c:pt idx="193">
                  <c:v>289.5000000000316</c:v>
                </c:pt>
                <c:pt idx="194">
                  <c:v>291.00000000003206</c:v>
                </c:pt>
                <c:pt idx="195">
                  <c:v>292.50000000003229</c:v>
                </c:pt>
                <c:pt idx="196">
                  <c:v>294.00000000003274</c:v>
                </c:pt>
                <c:pt idx="197">
                  <c:v>295.50000000003297</c:v>
                </c:pt>
                <c:pt idx="198">
                  <c:v>297.00000000003342</c:v>
                </c:pt>
                <c:pt idx="199">
                  <c:v>298.50000000003365</c:v>
                </c:pt>
                <c:pt idx="200">
                  <c:v>299.40680088926933</c:v>
                </c:pt>
              </c:numCache>
            </c:numRef>
          </c:xVal>
          <c:yVal>
            <c:numRef>
              <c:f>'vATPase 3a'!$J$3:$J$527</c:f>
              <c:numCache>
                <c:formatCode>0.000</c:formatCode>
                <c:ptCount val="525"/>
                <c:pt idx="0">
                  <c:v>5.8665035384327542</c:v>
                </c:pt>
                <c:pt idx="1">
                  <c:v>5.823747186056595</c:v>
                </c:pt>
                <c:pt idx="2">
                  <c:v>5.7836711748517597</c:v>
                </c:pt>
                <c:pt idx="3">
                  <c:v>5.7461074776504599</c:v>
                </c:pt>
                <c:pt idx="4">
                  <c:v>5.7108986006936471</c:v>
                </c:pt>
                <c:pt idx="5">
                  <c:v>5.6778969233050551</c:v>
                </c:pt>
                <c:pt idx="6">
                  <c:v>5.6469640789602451</c:v>
                </c:pt>
                <c:pt idx="7">
                  <c:v>5.6179703751556325</c:v>
                </c:pt>
                <c:pt idx="8">
                  <c:v>5.5907942496451852</c:v>
                </c:pt>
                <c:pt idx="9">
                  <c:v>5.5653217607649568</c:v>
                </c:pt>
                <c:pt idx="10">
                  <c:v>5.5414461097085272</c:v>
                </c:pt>
                <c:pt idx="11">
                  <c:v>5.5190671927503594</c:v>
                </c:pt>
                <c:pt idx="12">
                  <c:v>5.4980911815397375</c:v>
                </c:pt>
                <c:pt idx="13">
                  <c:v>5.4784301297055213</c:v>
                </c:pt>
                <c:pt idx="14">
                  <c:v>5.4600016041223558</c:v>
                </c:pt>
                <c:pt idx="15">
                  <c:v>5.4427283392923247</c:v>
                </c:pt>
                <c:pt idx="16">
                  <c:v>5.4265379133929805</c:v>
                </c:pt>
                <c:pt idx="17">
                  <c:v>5.4113624446335136</c:v>
                </c:pt>
                <c:pt idx="18">
                  <c:v>5.3971383066459584</c:v>
                </c:pt>
                <c:pt idx="19">
                  <c:v>5.3838058617181659</c:v>
                </c:pt>
                <c:pt idx="20">
                  <c:v>5.3713092107500646</c:v>
                </c:pt>
                <c:pt idx="21">
                  <c:v>5.3595959588848316</c:v>
                </c:pt>
                <c:pt idx="22">
                  <c:v>5.3486169958323639</c:v>
                </c:pt>
                <c:pt idx="23">
                  <c:v>5.3383262899639776</c:v>
                </c:pt>
                <c:pt idx="24">
                  <c:v>5.3286806953150503</c:v>
                </c:pt>
                <c:pt idx="25">
                  <c:v>5.319639770686428</c:v>
                </c:pt>
                <c:pt idx="26">
                  <c:v>5.3111656100861229</c:v>
                </c:pt>
                <c:pt idx="27">
                  <c:v>5.3032226838004206</c:v>
                </c:pt>
                <c:pt idx="28">
                  <c:v>5.2957776894280162</c:v>
                </c:pt>
                <c:pt idx="29">
                  <c:v>5.2887994122526516</c:v>
                </c:pt>
                <c:pt idx="30">
                  <c:v>5.2822585943687983</c:v>
                </c:pt>
                <c:pt idx="31">
                  <c:v>5.276127812011687</c:v>
                </c:pt>
                <c:pt idx="32">
                  <c:v>5.2703813605773755</c:v>
                </c:pt>
                <c:pt idx="33">
                  <c:v>5.2649951468507341</c:v>
                </c:pt>
                <c:pt idx="34">
                  <c:v>5.2599465879895515</c:v>
                </c:pt>
                <c:pt idx="35">
                  <c:v>5.2552145168411748</c:v>
                </c:pt>
                <c:pt idx="36">
                  <c:v>5.2507790931947431</c:v>
                </c:pt>
                <c:pt idx="37">
                  <c:v>5.2466217205968944</c:v>
                </c:pt>
                <c:pt idx="38">
                  <c:v>5.2427249683822001</c:v>
                </c:pt>
                <c:pt idx="39">
                  <c:v>5.239072498591403</c:v>
                </c:pt>
                <c:pt idx="40">
                  <c:v>5.2356489974710669</c:v>
                </c:pt>
                <c:pt idx="41">
                  <c:v>5.2324401112674144</c:v>
                </c:pt>
                <c:pt idx="42">
                  <c:v>5.2294323860451772</c:v>
                </c:pt>
                <c:pt idx="43">
                  <c:v>5.2266132112791217</c:v>
                </c:pt>
                <c:pt idx="44">
                  <c:v>5.2239707669817488</c:v>
                </c:pt>
                <c:pt idx="45">
                  <c:v>5.2214939741454938</c:v>
                </c:pt>
                <c:pt idx="46">
                  <c:v>5.2191724482916388</c:v>
                </c:pt>
                <c:pt idx="47">
                  <c:v>5.2169964559311843</c:v>
                </c:pt>
                <c:pt idx="48">
                  <c:v>5.2149568737551375</c:v>
                </c:pt>
                <c:pt idx="49">
                  <c:v>5.2130451503831026</c:v>
                </c:pt>
                <c:pt idx="50">
                  <c:v>5.2112532705098102</c:v>
                </c:pt>
                <c:pt idx="51">
                  <c:v>5.2095737212992512</c:v>
                </c:pt>
                <c:pt idx="52">
                  <c:v>5.2079994608855182</c:v>
                </c:pt>
                <c:pt idx="53">
                  <c:v>5.2065238888482899</c:v>
                </c:pt>
                <c:pt idx="54">
                  <c:v>5.2051408185391761</c:v>
                </c:pt>
                <c:pt idx="55">
                  <c:v>5.203844451142877</c:v>
                </c:pt>
                <c:pt idx="56">
                  <c:v>5.2026293513644246</c:v>
                </c:pt>
                <c:pt idx="57">
                  <c:v>5.2014904246405589</c:v>
                </c:pt>
                <c:pt idx="58">
                  <c:v>5.2004228957796883</c:v>
                </c:pt>
                <c:pt idx="59">
                  <c:v>5.1994222889408874</c:v>
                </c:pt>
                <c:pt idx="60">
                  <c:v>5.1984844088679898</c:v>
                </c:pt>
                <c:pt idx="61">
                  <c:v>5.1976053233000821</c:v>
                </c:pt>
                <c:pt idx="62">
                  <c:v>5.1967813464846708</c:v>
                </c:pt>
                <c:pt idx="63">
                  <c:v>5.1960090237243852</c:v>
                </c:pt>
                <c:pt idx="64">
                  <c:v>5.1952851168924212</c:v>
                </c:pt>
                <c:pt idx="65">
                  <c:v>5.1946065908560133</c:v>
                </c:pt>
                <c:pt idx="66">
                  <c:v>5.1939706007509958</c:v>
                </c:pt>
                <c:pt idx="67">
                  <c:v>5.1933744800541088</c:v>
                </c:pt>
                <c:pt idx="68">
                  <c:v>5.1928157294030308</c:v>
                </c:pt>
                <c:pt idx="69">
                  <c:v>5.1922920061172766</c:v>
                </c:pt>
                <c:pt idx="70">
                  <c:v>5.1918011143760108</c:v>
                </c:pt>
                <c:pt idx="71">
                  <c:v>5.1913409960116041</c:v>
                </c:pt>
                <c:pt idx="72">
                  <c:v>5.1909097218803284</c:v>
                </c:pt>
                <c:pt idx="73">
                  <c:v>5.1905054837740163</c:v>
                </c:pt>
                <c:pt idx="74">
                  <c:v>5.1901265868387627</c:v>
                </c:pt>
                <c:pt idx="75">
                  <c:v>5.1897714424688886</c:v>
                </c:pt>
                <c:pt idx="76">
                  <c:v>5.189438561646381</c:v>
                </c:pt>
                <c:pt idx="77">
                  <c:v>5.1891265486978648</c:v>
                </c:pt>
                <c:pt idx="78">
                  <c:v>5.1888340954429477</c:v>
                </c:pt>
                <c:pt idx="79">
                  <c:v>5.1885599757093974</c:v>
                </c:pt>
                <c:pt idx="80">
                  <c:v>5.188303040192153</c:v>
                </c:pt>
                <c:pt idx="81">
                  <c:v>5.1880622116346231</c:v>
                </c:pt>
                <c:pt idx="82">
                  <c:v>5.1878364803120558</c:v>
                </c:pt>
                <c:pt idx="83">
                  <c:v>5.187624899798057</c:v>
                </c:pt>
                <c:pt idx="84">
                  <c:v>5.1874265829964932</c:v>
                </c:pt>
                <c:pt idx="85">
                  <c:v>5.1872406984221584</c:v>
                </c:pt>
                <c:pt idx="86">
                  <c:v>5.1870664667145903</c:v>
                </c:pt>
                <c:pt idx="87">
                  <c:v>5.1869031573704421</c:v>
                </c:pt>
                <c:pt idx="88">
                  <c:v>5.1867500856806883</c:v>
                </c:pt>
                <c:pt idx="89">
                  <c:v>5.1866066098598385</c:v>
                </c:pt>
                <c:pt idx="90">
                  <c:v>5.1864721283551152</c:v>
                </c:pt>
                <c:pt idx="91">
                  <c:v>5.1863460773243188</c:v>
                </c:pt>
                <c:pt idx="92">
                  <c:v>5.186227928271796</c:v>
                </c:pt>
                <c:pt idx="93">
                  <c:v>5.1861171858326109</c:v>
                </c:pt>
                <c:pt idx="94">
                  <c:v>5.1860133856956265</c:v>
                </c:pt>
                <c:pt idx="95">
                  <c:v>5.1859160926567762</c:v>
                </c:pt>
                <c:pt idx="96">
                  <c:v>5.1858248987943805</c:v>
                </c:pt>
                <c:pt idx="97">
                  <c:v>5.1857394217588499</c:v>
                </c:pt>
                <c:pt idx="98">
                  <c:v>5.1856593031696052</c:v>
                </c:pt>
                <c:pt idx="99">
                  <c:v>5.1855842071124849</c:v>
                </c:pt>
                <c:pt idx="100">
                  <c:v>5.1855138187313585</c:v>
                </c:pt>
                <c:pt idx="101">
                  <c:v>5.1854478429080268</c:v>
                </c:pt>
                <c:pt idx="102">
                  <c:v>5.1853860030248713</c:v>
                </c:pt>
                <c:pt idx="103">
                  <c:v>5.1853280398050803</c:v>
                </c:pt>
                <c:pt idx="104">
                  <c:v>5.1852737102255739</c:v>
                </c:pt>
                <c:pt idx="105">
                  <c:v>5.1852227864980796</c:v>
                </c:pt>
                <c:pt idx="106">
                  <c:v>5.1851750551140805</c:v>
                </c:pt>
                <c:pt idx="107">
                  <c:v>5.1851303159496371</c:v>
                </c:pt>
                <c:pt idx="108">
                  <c:v>5.1850883814263238</c:v>
                </c:pt>
                <c:pt idx="109">
                  <c:v>5.1850490757247663</c:v>
                </c:pt>
                <c:pt idx="110">
                  <c:v>5.1850122340474831</c:v>
                </c:pt>
                <c:pt idx="111">
                  <c:v>5.1849777019279379</c:v>
                </c:pt>
                <c:pt idx="112">
                  <c:v>5.1849453345829017</c:v>
                </c:pt>
                <c:pt idx="113">
                  <c:v>5.1849149963054231</c:v>
                </c:pt>
                <c:pt idx="114">
                  <c:v>5.1848865598958476</c:v>
                </c:pt>
                <c:pt idx="115">
                  <c:v>5.1848599061285014</c:v>
                </c:pt>
                <c:pt idx="116">
                  <c:v>5.1848349232518194</c:v>
                </c:pt>
                <c:pt idx="117">
                  <c:v>5.1848115065197966</c:v>
                </c:pt>
                <c:pt idx="118">
                  <c:v>5.1847895577528238</c:v>
                </c:pt>
                <c:pt idx="119">
                  <c:v>5.1847689849260448</c:v>
                </c:pt>
                <c:pt idx="120">
                  <c:v>5.1847497017835247</c:v>
                </c:pt>
                <c:pt idx="121">
                  <c:v>5.1847316274766024</c:v>
                </c:pt>
                <c:pt idx="122">
                  <c:v>5.1847146862249183</c:v>
                </c:pt>
                <c:pt idx="123">
                  <c:v>5.1846988069986839</c:v>
                </c:pt>
                <c:pt idx="124">
                  <c:v>5.1846839232208799</c:v>
                </c:pt>
                <c:pt idx="125">
                  <c:v>5.1846699724881136</c:v>
                </c:pt>
                <c:pt idx="126">
                  <c:v>5.184656896308983</c:v>
                </c:pt>
                <c:pt idx="127">
                  <c:v>5.1846446398588357</c:v>
                </c:pt>
                <c:pt idx="128">
                  <c:v>5.1846331517499085</c:v>
                </c:pt>
                <c:pt idx="129">
                  <c:v>5.1846223838158707</c:v>
                </c:pt>
                <c:pt idx="130">
                  <c:v>5.1846122909098771</c:v>
                </c:pt>
                <c:pt idx="131">
                  <c:v>5.1846028307152814</c:v>
                </c:pt>
                <c:pt idx="132">
                  <c:v>5.1845939635682132</c:v>
                </c:pt>
                <c:pt idx="133">
                  <c:v>5.1845856522912799</c:v>
                </c:pt>
                <c:pt idx="134">
                  <c:v>5.1845778620376919</c:v>
                </c:pt>
                <c:pt idx="135">
                  <c:v>5.1845705601451613</c:v>
                </c:pt>
                <c:pt idx="136">
                  <c:v>5.184563715998955</c:v>
                </c:pt>
                <c:pt idx="137">
                  <c:v>5.1845573009035411</c:v>
                </c:pt>
                <c:pt idx="138">
                  <c:v>5.1845512879622726</c:v>
                </c:pt>
                <c:pt idx="139">
                  <c:v>5.18454565196462</c:v>
                </c:pt>
                <c:pt idx="140">
                  <c:v>5.1845403692804677</c:v>
                </c:pt>
                <c:pt idx="141">
                  <c:v>5.1845354177610448</c:v>
                </c:pt>
                <c:pt idx="142">
                  <c:v>5.1845307766460555</c:v>
                </c:pt>
                <c:pt idx="143">
                  <c:v>5.1845264264766424</c:v>
                </c:pt>
                <c:pt idx="144">
                  <c:v>5.1845223490137995</c:v>
                </c:pt>
                <c:pt idx="145">
                  <c:v>5.1845185271618988</c:v>
                </c:pt>
                <c:pt idx="146">
                  <c:v>5.1845149448970167</c:v>
                </c:pt>
                <c:pt idx="147">
                  <c:v>5.1845115871997489</c:v>
                </c:pt>
                <c:pt idx="148">
                  <c:v>5.1845084399922392</c:v>
                </c:pt>
                <c:pt idx="149">
                  <c:v>5.1845054900791512</c:v>
                </c:pt>
                <c:pt idx="150">
                  <c:v>5.1845027250923508</c:v>
                </c:pt>
                <c:pt idx="151">
                  <c:v>5.1845001334390446</c:v>
                </c:pt>
                <c:pt idx="152">
                  <c:v>5.184497704253177</c:v>
                </c:pt>
                <c:pt idx="153">
                  <c:v>5.184495427349872</c:v>
                </c:pt>
                <c:pt idx="154">
                  <c:v>5.1844932931827294</c:v>
                </c:pt>
                <c:pt idx="155">
                  <c:v>5.1844912928038021</c:v>
                </c:pt>
                <c:pt idx="156">
                  <c:v>5.184489417826077</c:v>
                </c:pt>
                <c:pt idx="157">
                  <c:v>5.1844876603883128</c:v>
                </c:pt>
                <c:pt idx="158">
                  <c:v>5.1844860131220791</c:v>
                </c:pt>
                <c:pt idx="159">
                  <c:v>5.1844844691208642</c:v>
                </c:pt>
                <c:pt idx="160">
                  <c:v>5.1844830219111149</c:v>
                </c:pt>
                <c:pt idx="161">
                  <c:v>5.1844816654250989</c:v>
                </c:pt>
                <c:pt idx="162">
                  <c:v>5.1844803939754591</c:v>
                </c:pt>
                <c:pt idx="163">
                  <c:v>5.1844792022313761</c:v>
                </c:pt>
                <c:pt idx="164">
                  <c:v>5.1844780851962078</c:v>
                </c:pt>
                <c:pt idx="165">
                  <c:v>5.1844770381865493</c:v>
                </c:pt>
                <c:pt idx="166">
                  <c:v>5.1844760568125903</c:v>
                </c:pt>
                <c:pt idx="167">
                  <c:v>5.184475136959712</c:v>
                </c:pt>
                <c:pt idx="168">
                  <c:v>5.1844742747712376</c:v>
                </c:pt>
                <c:pt idx="169">
                  <c:v>5.1844734666322578</c:v>
                </c:pt>
                <c:pt idx="170">
                  <c:v>5.1844727091544796</c:v>
                </c:pt>
                <c:pt idx="171">
                  <c:v>5.1844719991620174</c:v>
                </c:pt>
                <c:pt idx="172">
                  <c:v>5.1844713336780757</c:v>
                </c:pt>
                <c:pt idx="173">
                  <c:v>5.1844707099124738</c:v>
                </c:pt>
                <c:pt idx="174">
                  <c:v>5.1844701252499412</c:v>
                </c:pt>
                <c:pt idx="175">
                  <c:v>5.1844695772391569</c:v>
                </c:pt>
                <c:pt idx="176">
                  <c:v>5.1844690635824691</c:v>
                </c:pt>
                <c:pt idx="177">
                  <c:v>5.1844685821262644</c:v>
                </c:pt>
                <c:pt idx="178">
                  <c:v>5.1844681308519336</c:v>
                </c:pt>
                <c:pt idx="179">
                  <c:v>5.1844677078674151</c:v>
                </c:pt>
                <c:pt idx="180">
                  <c:v>5.1844673113992572</c:v>
                </c:pt>
                <c:pt idx="181">
                  <c:v>5.1844669397851817</c:v>
                </c:pt>
                <c:pt idx="182">
                  <c:v>5.1844665914671175</c:v>
                </c:pt>
                <c:pt idx="183">
                  <c:v>5.1844662649846693</c:v>
                </c:pt>
                <c:pt idx="184">
                  <c:v>5.184465958968989</c:v>
                </c:pt>
                <c:pt idx="185">
                  <c:v>5.1844656721370406</c:v>
                </c:pt>
                <c:pt idx="186">
                  <c:v>5.1844654032862216</c:v>
                </c:pt>
                <c:pt idx="187">
                  <c:v>5.1844651512893174</c:v>
                </c:pt>
                <c:pt idx="188">
                  <c:v>5.1844649150897775</c:v>
                </c:pt>
                <c:pt idx="189">
                  <c:v>5.1844646936972856</c:v>
                </c:pt>
                <c:pt idx="190">
                  <c:v>5.1844644861836064</c:v>
                </c:pt>
                <c:pt idx="191">
                  <c:v>5.1844642916786947</c:v>
                </c:pt>
                <c:pt idx="192">
                  <c:v>5.184464109367048</c:v>
                </c:pt>
                <c:pt idx="193">
                  <c:v>5.184463938484285</c:v>
                </c:pt>
                <c:pt idx="194">
                  <c:v>5.1844637783139458</c:v>
                </c:pt>
                <c:pt idx="195">
                  <c:v>5.1844636281844796</c:v>
                </c:pt>
                <c:pt idx="196">
                  <c:v>5.1844634874664379</c:v>
                </c:pt>
                <c:pt idx="197">
                  <c:v>5.1844633555698314</c:v>
                </c:pt>
                <c:pt idx="198">
                  <c:v>5.1844632319416544</c:v>
                </c:pt>
                <c:pt idx="199">
                  <c:v>5.1844631160635704</c:v>
                </c:pt>
                <c:pt idx="200">
                  <c:v>5.1844630495642523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A-4DF1-A167-34A45E0B5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0544"/>
        <c:axId val="519889392"/>
      </c:scatterChart>
      <c:valAx>
        <c:axId val="299740544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Exercise Time (sec)</a:t>
                </a:r>
              </a:p>
            </c:rich>
          </c:tx>
          <c:layout>
            <c:manualLayout>
              <c:xMode val="edge"/>
              <c:yMode val="edge"/>
              <c:x val="0.4156824239307107"/>
              <c:y val="0.9287930258316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392"/>
        <c:crosses val="autoZero"/>
        <c:crossBetween val="midCat"/>
        <c:majorUnit val="60"/>
        <c:minorUnit val="10"/>
      </c:valAx>
      <c:valAx>
        <c:axId val="519889392"/>
        <c:scaling>
          <c:orientation val="minMax"/>
          <c:max val="8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ATP Tank Height (m)</a:t>
                </a:r>
              </a:p>
            </c:rich>
          </c:tx>
          <c:layout>
            <c:manualLayout>
              <c:xMode val="edge"/>
              <c:yMode val="edge"/>
              <c:x val="4.5819004972841235E-2"/>
              <c:y val="0.15201808871335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054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9322089334158188"/>
          <c:y val="0.3261185332237484"/>
          <c:w val="0.13056987730175559"/>
          <c:h val="0.1164811084295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106362</xdr:rowOff>
    </xdr:from>
    <xdr:to>
      <xdr:col>17</xdr:col>
      <xdr:colOff>571500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1CE45-16DF-4D18-8E60-78C91DBCF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290511</xdr:colOff>
      <xdr:row>2</xdr:row>
      <xdr:rowOff>114299</xdr:rowOff>
    </xdr:from>
    <xdr:to>
      <xdr:col>22</xdr:col>
      <xdr:colOff>361950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C92DC-BE97-4C1D-989E-A3217441D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106362</xdr:rowOff>
    </xdr:from>
    <xdr:to>
      <xdr:col>17</xdr:col>
      <xdr:colOff>571500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7573C-2E5F-4C06-8AFF-26BB1B27C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290511</xdr:colOff>
      <xdr:row>2</xdr:row>
      <xdr:rowOff>114299</xdr:rowOff>
    </xdr:from>
    <xdr:to>
      <xdr:col>22</xdr:col>
      <xdr:colOff>361950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188A9-F6EB-4591-8E23-68153C085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290511</xdr:colOff>
      <xdr:row>2</xdr:row>
      <xdr:rowOff>114299</xdr:rowOff>
    </xdr:from>
    <xdr:to>
      <xdr:col>22</xdr:col>
      <xdr:colOff>361950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8775F-1C12-4598-BB62-73B89D775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290511</xdr:colOff>
      <xdr:row>2</xdr:row>
      <xdr:rowOff>114299</xdr:rowOff>
    </xdr:from>
    <xdr:to>
      <xdr:col>22</xdr:col>
      <xdr:colOff>361950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1582F-78A7-43E3-BC77-88A748913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C1E5-2DBF-4BE3-B09C-AF62441ABD21}">
  <dimension ref="A3:O1004"/>
  <sheetViews>
    <sheetView topLeftCell="A400" workbookViewId="0">
      <selection activeCell="A203" sqref="A203:B403"/>
    </sheetView>
  </sheetViews>
  <sheetFormatPr defaultRowHeight="16"/>
  <sheetData>
    <row r="3" spans="1:15">
      <c r="A3">
        <v>0</v>
      </c>
      <c r="B3">
        <v>8</v>
      </c>
    </row>
    <row r="4" spans="1:15">
      <c r="A4">
        <v>1.3675108332142087</v>
      </c>
      <c r="B4">
        <v>7.998609775195737</v>
      </c>
      <c r="O4" t="s">
        <v>0</v>
      </c>
    </row>
    <row r="5" spans="1:15">
      <c r="A5">
        <v>2.8675108332142063</v>
      </c>
      <c r="B5">
        <v>7.9971465573782208</v>
      </c>
    </row>
    <row r="6" spans="1:15">
      <c r="A6">
        <v>4.367510833214201</v>
      </c>
      <c r="B6">
        <v>7.9957446177086728</v>
      </c>
    </row>
    <row r="7" spans="1:15">
      <c r="A7">
        <v>5.8675108332141956</v>
      </c>
      <c r="B7">
        <v>7.9944013776389191</v>
      </c>
    </row>
    <row r="8" spans="1:15">
      <c r="A8">
        <v>7.3675108332141903</v>
      </c>
      <c r="B8">
        <v>7.9931143790715611</v>
      </c>
    </row>
    <row r="9" spans="1:15">
      <c r="A9">
        <v>8.867510833214201</v>
      </c>
      <c r="B9">
        <v>7.9918812670227029</v>
      </c>
    </row>
    <row r="10" spans="1:15">
      <c r="A10">
        <v>10.367510833214222</v>
      </c>
      <c r="B10">
        <v>7.9906997851206514</v>
      </c>
    </row>
    <row r="11" spans="1:15">
      <c r="A11">
        <v>11.867510833214244</v>
      </c>
      <c r="B11">
        <v>7.9895677714740359</v>
      </c>
    </row>
    <row r="12" spans="1:15">
      <c r="A12">
        <v>13.367510833214265</v>
      </c>
      <c r="B12">
        <v>7.9884831547156248</v>
      </c>
    </row>
    <row r="13" spans="1:15">
      <c r="A13">
        <v>14.867510833214286</v>
      </c>
      <c r="B13">
        <v>7.9874439502118282</v>
      </c>
    </row>
    <row r="14" spans="1:15">
      <c r="A14">
        <v>16.367510833214308</v>
      </c>
      <c r="B14">
        <v>7.9864482564309363</v>
      </c>
    </row>
    <row r="15" spans="1:15">
      <c r="A15">
        <v>17.867510833214329</v>
      </c>
      <c r="B15">
        <v>7.9854942514634217</v>
      </c>
    </row>
    <row r="16" spans="1:15">
      <c r="A16">
        <v>19.36751083321435</v>
      </c>
      <c r="B16">
        <v>7.98458018968795</v>
      </c>
    </row>
    <row r="17" spans="1:2">
      <c r="A17">
        <v>20.867510833214372</v>
      </c>
      <c r="B17">
        <v>7.9837043985769869</v>
      </c>
    </row>
    <row r="18" spans="1:2">
      <c r="A18">
        <v>22.367510833214393</v>
      </c>
      <c r="B18">
        <v>7.9828652756361658</v>
      </c>
    </row>
    <row r="19" spans="1:2">
      <c r="A19">
        <v>23.867510833214414</v>
      </c>
      <c r="B19">
        <v>7.9820612854718203</v>
      </c>
    </row>
    <row r="20" spans="1:2">
      <c r="A20">
        <v>25.367510833214435</v>
      </c>
      <c r="B20">
        <v>7.9812909569812849</v>
      </c>
    </row>
    <row r="21" spans="1:2">
      <c r="A21">
        <v>26.867510833214457</v>
      </c>
      <c r="B21">
        <v>7.980552880660885</v>
      </c>
    </row>
    <row r="22" spans="1:2">
      <c r="A22">
        <v>28.367510833214478</v>
      </c>
      <c r="B22">
        <v>7.9798457060265937</v>
      </c>
    </row>
    <row r="23" spans="1:2">
      <c r="A23">
        <v>29.867510833214499</v>
      </c>
      <c r="B23">
        <v>7.9791681391427485</v>
      </c>
    </row>
    <row r="24" spans="1:2">
      <c r="A24">
        <v>31.367510833214521</v>
      </c>
      <c r="B24">
        <v>7.9785189402542001</v>
      </c>
    </row>
    <row r="25" spans="1:2">
      <c r="A25">
        <v>32.867510833214482</v>
      </c>
      <c r="B25">
        <v>7.977896921517643</v>
      </c>
    </row>
    <row r="26" spans="1:2">
      <c r="A26">
        <v>34.367510833214396</v>
      </c>
      <c r="B26">
        <v>7.9773009448279284</v>
      </c>
    </row>
    <row r="27" spans="1:2">
      <c r="A27">
        <v>35.867510833214311</v>
      </c>
      <c r="B27">
        <v>7.9767299197353889</v>
      </c>
    </row>
    <row r="28" spans="1:2">
      <c r="A28">
        <v>37.367510833214226</v>
      </c>
      <c r="B28">
        <v>7.9761828014503848</v>
      </c>
    </row>
    <row r="29" spans="1:2">
      <c r="A29">
        <v>38.867510833214141</v>
      </c>
      <c r="B29">
        <v>7.9756585889313953</v>
      </c>
    </row>
    <row r="30" spans="1:2">
      <c r="A30">
        <v>40.367510833214055</v>
      </c>
      <c r="B30">
        <v>7.975156323053155</v>
      </c>
    </row>
    <row r="31" spans="1:2">
      <c r="A31">
        <v>41.86751083321397</v>
      </c>
      <c r="B31">
        <v>7.9746750848515333</v>
      </c>
    </row>
    <row r="32" spans="1:2">
      <c r="A32">
        <v>43.367510833213885</v>
      </c>
      <c r="B32">
        <v>7.9742139938418628</v>
      </c>
    </row>
    <row r="33" spans="1:2">
      <c r="A33">
        <v>44.8675108332138</v>
      </c>
      <c r="B33">
        <v>7.9737722064077063</v>
      </c>
    </row>
    <row r="34" spans="1:2">
      <c r="A34">
        <v>46.367510833213714</v>
      </c>
      <c r="B34">
        <v>7.9733489142570946</v>
      </c>
    </row>
    <row r="35" spans="1:2">
      <c r="A35">
        <v>47.867510833213629</v>
      </c>
      <c r="B35">
        <v>7.9729433429433803</v>
      </c>
    </row>
    <row r="36" spans="1:2">
      <c r="A36">
        <v>49.367510833213544</v>
      </c>
      <c r="B36">
        <v>7.9725547504480572</v>
      </c>
    </row>
    <row r="37" spans="1:2">
      <c r="A37">
        <v>50.867510833213458</v>
      </c>
      <c r="B37">
        <v>7.9721824258229077</v>
      </c>
    </row>
    <row r="38" spans="1:2">
      <c r="A38">
        <v>52.367510833213373</v>
      </c>
      <c r="B38">
        <v>7.9718256878890044</v>
      </c>
    </row>
    <row r="39" spans="1:2">
      <c r="A39">
        <v>53.867510833213288</v>
      </c>
      <c r="B39">
        <v>7.9714838839901869</v>
      </c>
    </row>
    <row r="40" spans="1:2">
      <c r="A40">
        <v>55.367510833213203</v>
      </c>
      <c r="B40">
        <v>7.9711563887987431</v>
      </c>
    </row>
    <row r="41" spans="1:2">
      <c r="A41">
        <v>56.867510833213117</v>
      </c>
      <c r="B41">
        <v>7.9708426031710911</v>
      </c>
    </row>
    <row r="42" spans="1:2">
      <c r="A42">
        <v>58.367510833213032</v>
      </c>
      <c r="B42">
        <v>7.9705419530513923</v>
      </c>
    </row>
    <row r="43" spans="1:2">
      <c r="A43">
        <v>59.867510833212947</v>
      </c>
      <c r="B43">
        <v>7.9702538884210341</v>
      </c>
    </row>
    <row r="44" spans="1:2">
      <c r="A44">
        <v>61.367510833212862</v>
      </c>
      <c r="B44">
        <v>7.9699778822921568</v>
      </c>
    </row>
    <row r="45" spans="1:2">
      <c r="A45">
        <v>62.867510833212776</v>
      </c>
      <c r="B45">
        <v>7.9697134297432797</v>
      </c>
    </row>
    <row r="46" spans="1:2">
      <c r="A46">
        <v>64.367510833212691</v>
      </c>
      <c r="B46">
        <v>7.9694600469953185</v>
      </c>
    </row>
    <row r="47" spans="1:2">
      <c r="A47">
        <v>65.867510833212606</v>
      </c>
      <c r="B47">
        <v>7.9692172705263129</v>
      </c>
    </row>
    <row r="48" spans="1:2">
      <c r="A48">
        <v>67.367510833212521</v>
      </c>
      <c r="B48">
        <v>7.9689846562231903</v>
      </c>
    </row>
    <row r="49" spans="1:2">
      <c r="A49">
        <v>68.867510833212435</v>
      </c>
      <c r="B49">
        <v>7.9687617785690783</v>
      </c>
    </row>
    <row r="50" spans="1:2">
      <c r="A50">
        <v>70.36751083321235</v>
      </c>
      <c r="B50">
        <v>7.9685482298646262</v>
      </c>
    </row>
    <row r="51" spans="1:2">
      <c r="A51">
        <v>71.867510833212265</v>
      </c>
      <c r="B51">
        <v>7.9683436194819297</v>
      </c>
    </row>
    <row r="52" spans="1:2">
      <c r="A52">
        <v>73.367510833212179</v>
      </c>
      <c r="B52">
        <v>7.9681475731497216</v>
      </c>
    </row>
    <row r="53" spans="1:2">
      <c r="A53">
        <v>74.867510833212094</v>
      </c>
      <c r="B53">
        <v>7.9679597322684614</v>
      </c>
    </row>
    <row r="54" spans="1:2">
      <c r="A54">
        <v>76.367510833212009</v>
      </c>
      <c r="B54">
        <v>7.9677797532541259</v>
      </c>
    </row>
    <row r="55" spans="1:2">
      <c r="A55">
        <v>77.867510833211924</v>
      </c>
      <c r="B55">
        <v>7.9676073069094686</v>
      </c>
    </row>
    <row r="56" spans="1:2">
      <c r="A56">
        <v>79.367510833211838</v>
      </c>
      <c r="B56">
        <v>7.9674420778216</v>
      </c>
    </row>
    <row r="57" spans="1:2">
      <c r="A57">
        <v>80.867510833211753</v>
      </c>
      <c r="B57">
        <v>7.9672837637848168</v>
      </c>
    </row>
    <row r="58" spans="1:2">
      <c r="A58">
        <v>82.367510833211668</v>
      </c>
      <c r="B58">
        <v>7.9671320752475605</v>
      </c>
    </row>
    <row r="59" spans="1:2">
      <c r="A59">
        <v>83.867510833211583</v>
      </c>
      <c r="B59">
        <v>7.9669867347825702</v>
      </c>
    </row>
    <row r="60" spans="1:2">
      <c r="A60">
        <v>85.367510833211497</v>
      </c>
      <c r="B60">
        <v>7.9668474765792014</v>
      </c>
    </row>
    <row r="61" spans="1:2">
      <c r="A61">
        <v>86.867510833211412</v>
      </c>
      <c r="B61">
        <v>7.9667140459570085</v>
      </c>
    </row>
    <row r="62" spans="1:2">
      <c r="A62">
        <v>88.367510833211327</v>
      </c>
      <c r="B62">
        <v>7.9665861988996856</v>
      </c>
    </row>
    <row r="63" spans="1:2">
      <c r="A63">
        <v>89.867510833211242</v>
      </c>
      <c r="B63">
        <v>7.9664637016085447</v>
      </c>
    </row>
    <row r="64" spans="1:2">
      <c r="A64">
        <v>91.367510833211156</v>
      </c>
      <c r="B64">
        <v>7.9663463300746642</v>
      </c>
    </row>
    <row r="65" spans="1:2">
      <c r="A65">
        <v>92.867510833211071</v>
      </c>
      <c r="B65">
        <v>7.9662338696689803</v>
      </c>
    </row>
    <row r="66" spans="1:2">
      <c r="A66">
        <v>94.367510833210986</v>
      </c>
      <c r="B66">
        <v>7.9661261147495077</v>
      </c>
    </row>
    <row r="67" spans="1:2">
      <c r="A67">
        <v>95.867510833210901</v>
      </c>
      <c r="B67">
        <v>7.9660228682850436</v>
      </c>
    </row>
    <row r="68" spans="1:2">
      <c r="A68">
        <v>97.367510833210815</v>
      </c>
      <c r="B68">
        <v>7.9659239414946015</v>
      </c>
    </row>
    <row r="69" spans="1:2">
      <c r="A69">
        <v>98.86751083321073</v>
      </c>
      <c r="B69">
        <v>7.9658291535019616</v>
      </c>
    </row>
    <row r="70" spans="1:2">
      <c r="A70">
        <v>100.36751083321064</v>
      </c>
      <c r="B70">
        <v>7.9657383310046646</v>
      </c>
    </row>
    <row r="71" spans="1:2">
      <c r="A71">
        <v>101.86751083321056</v>
      </c>
      <c r="B71">
        <v>7.9656513079568905</v>
      </c>
    </row>
    <row r="72" spans="1:2">
      <c r="A72">
        <v>103.36751083321047</v>
      </c>
      <c r="B72">
        <v>7.9655679252655949</v>
      </c>
    </row>
    <row r="73" spans="1:2">
      <c r="A73">
        <v>104.86751083321039</v>
      </c>
      <c r="B73">
        <v>7.9654880304993849</v>
      </c>
    </row>
    <row r="74" spans="1:2">
      <c r="A74">
        <v>106.3675108332103</v>
      </c>
      <c r="B74">
        <v>7.9654114776095728</v>
      </c>
    </row>
    <row r="75" spans="1:2">
      <c r="A75">
        <v>107.86751083321022</v>
      </c>
      <c r="B75">
        <v>7.9653381266629175</v>
      </c>
    </row>
    <row r="76" spans="1:2">
      <c r="A76">
        <v>109.36751083321013</v>
      </c>
      <c r="B76">
        <v>7.9652678435855595</v>
      </c>
    </row>
    <row r="77" spans="1:2">
      <c r="A77">
        <v>110.86751083321005</v>
      </c>
      <c r="B77">
        <v>7.9652004999176578</v>
      </c>
    </row>
    <row r="78" spans="1:2">
      <c r="A78">
        <v>112.36751083320996</v>
      </c>
      <c r="B78">
        <v>7.9651359725783353</v>
      </c>
    </row>
    <row r="79" spans="1:2">
      <c r="A79">
        <v>113.86751083320988</v>
      </c>
      <c r="B79">
        <v>7.9650741436404333</v>
      </c>
    </row>
    <row r="80" spans="1:2">
      <c r="A80">
        <v>115.36751083320979</v>
      </c>
      <c r="B80">
        <v>7.9650149001147179</v>
      </c>
    </row>
    <row r="81" spans="1:2">
      <c r="A81">
        <v>116.86751083320971</v>
      </c>
      <c r="B81">
        <v>7.9649581337431172</v>
      </c>
    </row>
    <row r="82" spans="1:2">
      <c r="A82">
        <v>118.36751083320962</v>
      </c>
      <c r="B82">
        <v>7.9649037408006054</v>
      </c>
    </row>
    <row r="83" spans="1:2">
      <c r="A83">
        <v>119.86751083320954</v>
      </c>
      <c r="B83">
        <v>7.9648516219054075</v>
      </c>
    </row>
    <row r="84" spans="1:2">
      <c r="A84">
        <v>121.36751083320945</v>
      </c>
      <c r="B84">
        <v>7.9648016818371206</v>
      </c>
    </row>
    <row r="85" spans="1:2">
      <c r="A85">
        <v>122.86751083320937</v>
      </c>
      <c r="B85">
        <v>7.9647538293624738</v>
      </c>
    </row>
    <row r="86" spans="1:2">
      <c r="A86">
        <v>124.36751083320928</v>
      </c>
      <c r="B86">
        <v>7.9647079770683771</v>
      </c>
    </row>
    <row r="87" spans="1:2">
      <c r="A87">
        <v>125.8675108332092</v>
      </c>
      <c r="B87">
        <v>7.9646640412019591</v>
      </c>
    </row>
    <row r="88" spans="1:2">
      <c r="A88">
        <v>127.36751083320911</v>
      </c>
      <c r="B88">
        <v>7.9646219415173061</v>
      </c>
    </row>
    <row r="89" spans="1:2">
      <c r="A89">
        <v>128.86751083320928</v>
      </c>
      <c r="B89">
        <v>7.9645816011286064</v>
      </c>
    </row>
    <row r="90" spans="1:2">
      <c r="A90">
        <v>130.36751083320962</v>
      </c>
      <c r="B90">
        <v>7.9645429463694688</v>
      </c>
    </row>
    <row r="91" spans="1:2">
      <c r="A91">
        <v>131.86751083320996</v>
      </c>
      <c r="B91">
        <v>7.9645059066581068</v>
      </c>
    </row>
    <row r="92" spans="1:2">
      <c r="A92">
        <v>133.3675108332103</v>
      </c>
      <c r="B92">
        <v>7.9644704143681802</v>
      </c>
    </row>
    <row r="93" spans="1:2">
      <c r="A93">
        <v>134.86751083321064</v>
      </c>
      <c r="B93">
        <v>7.9644364047050464</v>
      </c>
    </row>
    <row r="94" spans="1:2">
      <c r="A94">
        <v>136.36751083321099</v>
      </c>
      <c r="B94">
        <v>7.9644038155871808</v>
      </c>
    </row>
    <row r="95" spans="1:2">
      <c r="A95">
        <v>137.86751083321133</v>
      </c>
      <c r="B95">
        <v>7.9643725875325826</v>
      </c>
    </row>
    <row r="96" spans="1:2">
      <c r="A96">
        <v>139.36751083321167</v>
      </c>
      <c r="B96">
        <v>7.9643426635499166</v>
      </c>
    </row>
    <row r="97" spans="1:2">
      <c r="A97">
        <v>140.86751083321201</v>
      </c>
      <c r="B97">
        <v>7.9643139890342276</v>
      </c>
    </row>
    <row r="98" spans="1:2">
      <c r="A98">
        <v>142.36751083321235</v>
      </c>
      <c r="B98">
        <v>7.9642865116670114</v>
      </c>
    </row>
    <row r="99" spans="1:2">
      <c r="A99">
        <v>143.86751083321269</v>
      </c>
      <c r="B99">
        <v>7.964260181320487</v>
      </c>
    </row>
    <row r="100" spans="1:2">
      <c r="A100">
        <v>145.36751083321303</v>
      </c>
      <c r="B100">
        <v>7.9642349499658529</v>
      </c>
    </row>
    <row r="101" spans="1:2">
      <c r="A101">
        <v>146.86751083321337</v>
      </c>
      <c r="B101">
        <v>7.964210771585396</v>
      </c>
    </row>
    <row r="102" spans="1:2">
      <c r="A102">
        <v>148.36751083321371</v>
      </c>
      <c r="B102">
        <v>7.9641876020882911</v>
      </c>
    </row>
    <row r="103" spans="1:2">
      <c r="A103">
        <v>149.86751083321406</v>
      </c>
      <c r="B103">
        <v>7.9641653992299126</v>
      </c>
    </row>
    <row r="104" spans="1:2">
      <c r="A104">
        <v>151.3675108332144</v>
      </c>
      <c r="B104">
        <v>7.9641441225345302</v>
      </c>
    </row>
    <row r="105" spans="1:2">
      <c r="A105">
        <v>152.86751083321474</v>
      </c>
      <c r="B105">
        <v>7.9641237332212444</v>
      </c>
    </row>
    <row r="106" spans="1:2">
      <c r="A106">
        <v>154.36751083321508</v>
      </c>
      <c r="B106">
        <v>7.9641041941330046</v>
      </c>
    </row>
    <row r="107" spans="1:2">
      <c r="A107">
        <v>155.86751083321542</v>
      </c>
      <c r="B107">
        <v>7.9640854696686283</v>
      </c>
    </row>
    <row r="108" spans="1:2">
      <c r="A108">
        <v>157.36751083321576</v>
      </c>
      <c r="B108">
        <v>7.9640675257176543</v>
      </c>
    </row>
    <row r="109" spans="1:2">
      <c r="A109">
        <v>158.8675108332161</v>
      </c>
      <c r="B109">
        <v>7.9640503295979164</v>
      </c>
    </row>
    <row r="110" spans="1:2">
      <c r="A110">
        <v>160.36751083321644</v>
      </c>
      <c r="B110">
        <v>7.9640338499957313</v>
      </c>
    </row>
    <row r="111" spans="1:2">
      <c r="A111">
        <v>161.86751083321678</v>
      </c>
      <c r="B111">
        <v>7.9640180569086052</v>
      </c>
    </row>
    <row r="112" spans="1:2">
      <c r="A112">
        <v>163.36751083321712</v>
      </c>
      <c r="B112">
        <v>7.9640029215903336</v>
      </c>
    </row>
    <row r="113" spans="1:2">
      <c r="A113">
        <v>164.86751083321747</v>
      </c>
      <c r="B113">
        <v>7.9639884164983821</v>
      </c>
    </row>
    <row r="114" spans="1:2">
      <c r="A114">
        <v>166.36751083321781</v>
      </c>
      <c r="B114">
        <v>7.9639745152435069</v>
      </c>
    </row>
    <row r="115" spans="1:2">
      <c r="A115">
        <v>167.86751083321815</v>
      </c>
      <c r="B115">
        <v>7.9639611925414382</v>
      </c>
    </row>
    <row r="116" spans="1:2">
      <c r="A116">
        <v>169.36751083321849</v>
      </c>
      <c r="B116">
        <v>7.963948424166639</v>
      </c>
    </row>
    <row r="117" spans="1:2">
      <c r="A117">
        <v>170.86751083321883</v>
      </c>
      <c r="B117">
        <v>7.9639361869079517</v>
      </c>
    </row>
    <row r="118" spans="1:2">
      <c r="A118">
        <v>172.36751083321917</v>
      </c>
      <c r="B118">
        <v>7.9639244585261357</v>
      </c>
    </row>
    <row r="119" spans="1:2">
      <c r="A119">
        <v>173.86751083321951</v>
      </c>
      <c r="B119">
        <v>7.9639132177131691</v>
      </c>
    </row>
    <row r="120" spans="1:2">
      <c r="A120">
        <v>175.36751083321985</v>
      </c>
      <c r="B120">
        <v>7.9639024440532387</v>
      </c>
    </row>
    <row r="121" spans="1:2">
      <c r="A121">
        <v>176.86751083322019</v>
      </c>
      <c r="B121">
        <v>7.963892117985413</v>
      </c>
    </row>
    <row r="122" spans="1:2">
      <c r="A122">
        <v>178.36751083322054</v>
      </c>
      <c r="B122">
        <v>7.9638822207678226</v>
      </c>
    </row>
    <row r="123" spans="1:2">
      <c r="A123">
        <v>179.86751083322088</v>
      </c>
      <c r="B123">
        <v>7.9638727344433669</v>
      </c>
    </row>
    <row r="124" spans="1:2">
      <c r="A124">
        <v>181.36751083322122</v>
      </c>
      <c r="B124">
        <v>7.9638636418068662</v>
      </c>
    </row>
    <row r="125" spans="1:2">
      <c r="A125">
        <v>182.86751083322156</v>
      </c>
      <c r="B125">
        <v>7.963854926373549</v>
      </c>
    </row>
    <row r="126" spans="1:2">
      <c r="A126">
        <v>184.3675108332219</v>
      </c>
      <c r="B126">
        <v>7.9638465723489231</v>
      </c>
    </row>
    <row r="127" spans="1:2">
      <c r="A127">
        <v>185.86751083322224</v>
      </c>
      <c r="B127">
        <v>7.9638385645998433</v>
      </c>
    </row>
    <row r="128" spans="1:2">
      <c r="A128">
        <v>187.36751083322258</v>
      </c>
      <c r="B128">
        <v>7.9638308886268367</v>
      </c>
    </row>
    <row r="129" spans="1:2">
      <c r="A129">
        <v>188.86751083322292</v>
      </c>
      <c r="B129">
        <v>7.9638235305375549</v>
      </c>
    </row>
    <row r="130" spans="1:2">
      <c r="A130">
        <v>190.36751083322326</v>
      </c>
      <c r="B130">
        <v>7.9638164770213669</v>
      </c>
    </row>
    <row r="131" spans="1:2">
      <c r="A131">
        <v>191.86751083322361</v>
      </c>
      <c r="B131">
        <v>7.9638097153249827</v>
      </c>
    </row>
    <row r="132" spans="1:2">
      <c r="A132">
        <v>193.36751083322395</v>
      </c>
      <c r="B132">
        <v>7.9638032332291351</v>
      </c>
    </row>
    <row r="133" spans="1:2">
      <c r="A133">
        <v>194.86751083322429</v>
      </c>
      <c r="B133">
        <v>7.9637970190262051</v>
      </c>
    </row>
    <row r="134" spans="1:2">
      <c r="A134">
        <v>196.36751083322463</v>
      </c>
      <c r="B134">
        <v>7.9637910614988057</v>
      </c>
    </row>
    <row r="135" spans="1:2">
      <c r="A135">
        <v>197.86751083322497</v>
      </c>
      <c r="B135">
        <v>7.9637853498992515</v>
      </c>
    </row>
    <row r="136" spans="1:2">
      <c r="A136">
        <v>199.36751083322531</v>
      </c>
      <c r="B136">
        <v>7.9637798739298908</v>
      </c>
    </row>
    <row r="137" spans="1:2">
      <c r="A137">
        <v>200.86751083322565</v>
      </c>
      <c r="B137">
        <v>7.9637746237242597</v>
      </c>
    </row>
    <row r="138" spans="1:2">
      <c r="A138">
        <v>202.36751083322599</v>
      </c>
      <c r="B138">
        <v>7.963769589829031</v>
      </c>
    </row>
    <row r="139" spans="1:2">
      <c r="A139">
        <v>203.86751083322633</v>
      </c>
      <c r="B139">
        <v>7.9637647631867177</v>
      </c>
    </row>
    <row r="140" spans="1:2">
      <c r="A140">
        <v>205.36751083322667</v>
      </c>
      <c r="B140">
        <v>7.9637601351190863</v>
      </c>
    </row>
    <row r="141" spans="1:2">
      <c r="A141">
        <v>206.86751083322702</v>
      </c>
      <c r="B141">
        <v>7.9637556973112895</v>
      </c>
    </row>
    <row r="142" spans="1:2">
      <c r="A142">
        <v>208.36751083322736</v>
      </c>
      <c r="B142">
        <v>7.9637514417966395</v>
      </c>
    </row>
    <row r="143" spans="1:2">
      <c r="A143">
        <v>209.8675108332277</v>
      </c>
      <c r="B143">
        <v>7.9637473609420431</v>
      </c>
    </row>
    <row r="144" spans="1:2">
      <c r="A144">
        <v>211.36751083322804</v>
      </c>
      <c r="B144">
        <v>7.9637434474340134</v>
      </c>
    </row>
    <row r="145" spans="1:2">
      <c r="A145">
        <v>212.86751083322838</v>
      </c>
      <c r="B145">
        <v>7.9637396942653105</v>
      </c>
    </row>
    <row r="146" spans="1:2">
      <c r="A146">
        <v>214.36751083322872</v>
      </c>
      <c r="B146">
        <v>7.9637360947220994</v>
      </c>
    </row>
    <row r="147" spans="1:2">
      <c r="A147">
        <v>215.86751083322906</v>
      </c>
      <c r="B147">
        <v>7.9637326423716726</v>
      </c>
    </row>
    <row r="148" spans="1:2">
      <c r="A148">
        <v>217.3675108332294</v>
      </c>
      <c r="B148">
        <v>7.9637293310506791</v>
      </c>
    </row>
    <row r="149" spans="1:2">
      <c r="A149">
        <v>218.86751083322974</v>
      </c>
      <c r="B149">
        <v>7.9637261548538421</v>
      </c>
    </row>
    <row r="150" spans="1:2">
      <c r="A150">
        <v>220.36751083323009</v>
      </c>
      <c r="B150">
        <v>7.9637231081231494</v>
      </c>
    </row>
    <row r="151" spans="1:2">
      <c r="A151">
        <v>221.86751083323043</v>
      </c>
      <c r="B151">
        <v>7.9637201854375155</v>
      </c>
    </row>
    <row r="152" spans="1:2">
      <c r="A152">
        <v>223.36751083323077</v>
      </c>
      <c r="B152">
        <v>7.9637173816028408</v>
      </c>
    </row>
    <row r="153" spans="1:2">
      <c r="A153">
        <v>224.86751083323111</v>
      </c>
      <c r="B153">
        <v>7.9637146916425214</v>
      </c>
    </row>
    <row r="154" spans="1:2">
      <c r="A154">
        <v>226.36751083323145</v>
      </c>
      <c r="B154">
        <v>7.963712110788336</v>
      </c>
    </row>
    <row r="155" spans="1:2">
      <c r="A155">
        <v>227.86751083323179</v>
      </c>
      <c r="B155">
        <v>7.963709634471722</v>
      </c>
    </row>
    <row r="156" spans="1:2">
      <c r="A156">
        <v>229.36751083323213</v>
      </c>
      <c r="B156">
        <v>7.963707258315412</v>
      </c>
    </row>
    <row r="157" spans="1:2">
      <c r="A157">
        <v>230.86751083323247</v>
      </c>
      <c r="B157">
        <v>7.9637049781254241</v>
      </c>
    </row>
    <row r="158" spans="1:2">
      <c r="A158">
        <v>232.36751083323281</v>
      </c>
      <c r="B158">
        <v>7.963702789883401</v>
      </c>
    </row>
    <row r="159" spans="1:2">
      <c r="A159">
        <v>233.86751083323315</v>
      </c>
      <c r="B159">
        <v>7.9637006897392348</v>
      </c>
    </row>
    <row r="160" spans="1:2">
      <c r="A160">
        <v>235.3675108332335</v>
      </c>
      <c r="B160">
        <v>7.9636986740040321</v>
      </c>
    </row>
    <row r="161" spans="1:2">
      <c r="A161">
        <v>236.86751083323384</v>
      </c>
      <c r="B161">
        <v>7.9636967391433693</v>
      </c>
    </row>
    <row r="162" spans="1:2">
      <c r="A162">
        <v>238.36751083323418</v>
      </c>
      <c r="B162">
        <v>7.9636948817708122</v>
      </c>
    </row>
    <row r="163" spans="1:2">
      <c r="A163">
        <v>239.86751083323452</v>
      </c>
      <c r="B163">
        <v>7.9636930986417287</v>
      </c>
    </row>
    <row r="164" spans="1:2">
      <c r="A164">
        <v>241.36751083323486</v>
      </c>
      <c r="B164">
        <v>7.9636913866473451</v>
      </c>
    </row>
    <row r="165" spans="1:2">
      <c r="A165">
        <v>242.8675108332352</v>
      </c>
      <c r="B165">
        <v>7.9636897428090663</v>
      </c>
    </row>
    <row r="166" spans="1:2">
      <c r="A166">
        <v>244.36751083323554</v>
      </c>
      <c r="B166">
        <v>7.963688164273008</v>
      </c>
    </row>
    <row r="167" spans="1:2">
      <c r="A167">
        <v>245.86751083323588</v>
      </c>
      <c r="B167">
        <v>7.9636866483048028</v>
      </c>
    </row>
    <row r="168" spans="1:2">
      <c r="A168">
        <v>247.36751083323622</v>
      </c>
      <c r="B168">
        <v>7.9636851922845624</v>
      </c>
    </row>
    <row r="169" spans="1:2">
      <c r="A169">
        <v>248.86751083323657</v>
      </c>
      <c r="B169">
        <v>7.9636837937021099</v>
      </c>
    </row>
    <row r="170" spans="1:2">
      <c r="A170">
        <v>250.36751083323691</v>
      </c>
      <c r="B170">
        <v>7.96368245015237</v>
      </c>
    </row>
    <row r="171" spans="1:2">
      <c r="A171">
        <v>251.86751083323725</v>
      </c>
      <c r="B171">
        <v>7.9636811593309753</v>
      </c>
    </row>
    <row r="172" spans="1:2">
      <c r="A172">
        <v>253.36751083323759</v>
      </c>
      <c r="B172">
        <v>7.963679919030052</v>
      </c>
    </row>
    <row r="173" spans="1:2">
      <c r="A173">
        <v>254.86751083323793</v>
      </c>
      <c r="B173">
        <v>7.9636787271341731</v>
      </c>
    </row>
    <row r="174" spans="1:2">
      <c r="A174">
        <v>256.36751083323827</v>
      </c>
      <c r="B174">
        <v>7.9636775816164924</v>
      </c>
    </row>
    <row r="175" spans="1:2">
      <c r="A175">
        <v>257.86751083323861</v>
      </c>
      <c r="B175">
        <v>7.9636764805350317</v>
      </c>
    </row>
    <row r="176" spans="1:2">
      <c r="A176">
        <v>259.36751083323895</v>
      </c>
      <c r="B176">
        <v>7.9636754220291275</v>
      </c>
    </row>
    <row r="177" spans="1:2">
      <c r="A177">
        <v>260.86751083323929</v>
      </c>
      <c r="B177">
        <v>7.963674404316027</v>
      </c>
    </row>
    <row r="178" spans="1:2">
      <c r="A178">
        <v>262.36751083323963</v>
      </c>
      <c r="B178">
        <v>7.9636734256876309</v>
      </c>
    </row>
    <row r="179" spans="1:2">
      <c r="A179">
        <v>263.86751083323998</v>
      </c>
      <c r="B179">
        <v>7.9636724845073523</v>
      </c>
    </row>
    <row r="180" spans="1:2">
      <c r="A180">
        <v>265.36751083324032</v>
      </c>
      <c r="B180">
        <v>7.963671579207146</v>
      </c>
    </row>
    <row r="181" spans="1:2">
      <c r="A181">
        <v>266.86751083324066</v>
      </c>
      <c r="B181">
        <v>7.9636707082846154</v>
      </c>
    </row>
    <row r="182" spans="1:2">
      <c r="A182">
        <v>268.367510833241</v>
      </c>
      <c r="B182">
        <v>7.9636698703002757</v>
      </c>
    </row>
    <row r="183" spans="1:2">
      <c r="A183">
        <v>269.86751083324134</v>
      </c>
      <c r="B183">
        <v>7.9636690638749172</v>
      </c>
    </row>
    <row r="184" spans="1:2">
      <c r="A184">
        <v>271.36751083324168</v>
      </c>
      <c r="B184">
        <v>7.9636682876870841</v>
      </c>
    </row>
    <row r="185" spans="1:2">
      <c r="A185">
        <v>272.86751083324202</v>
      </c>
      <c r="B185">
        <v>7.9636675404706514</v>
      </c>
    </row>
    <row r="186" spans="1:2">
      <c r="A186">
        <v>274.36751083324236</v>
      </c>
      <c r="B186">
        <v>7.9636668210125032</v>
      </c>
    </row>
    <row r="187" spans="1:2">
      <c r="A187">
        <v>275.8675108332427</v>
      </c>
      <c r="B187">
        <v>7.9636661281503303</v>
      </c>
    </row>
    <row r="188" spans="1:2">
      <c r="A188">
        <v>277.36751083324305</v>
      </c>
      <c r="B188">
        <v>7.9636654607704882</v>
      </c>
    </row>
    <row r="189" spans="1:2">
      <c r="A189">
        <v>278.86751083324339</v>
      </c>
      <c r="B189">
        <v>7.963664817805971</v>
      </c>
    </row>
    <row r="190" spans="1:2">
      <c r="A190">
        <v>280.36751083324373</v>
      </c>
      <c r="B190">
        <v>7.9636641982344338</v>
      </c>
    </row>
    <row r="191" spans="1:2">
      <c r="A191">
        <v>281.86751083324407</v>
      </c>
      <c r="B191">
        <v>7.9636636010763544</v>
      </c>
    </row>
    <row r="192" spans="1:2">
      <c r="A192">
        <v>283.36751083324441</v>
      </c>
      <c r="B192">
        <v>7.963663025393223</v>
      </c>
    </row>
    <row r="193" spans="1:2">
      <c r="A193">
        <v>284.86751083324475</v>
      </c>
      <c r="B193">
        <v>7.963662470285823</v>
      </c>
    </row>
    <row r="194" spans="1:2">
      <c r="A194">
        <v>286.36751083324509</v>
      </c>
      <c r="B194">
        <v>7.9636619348925981</v>
      </c>
    </row>
    <row r="195" spans="1:2">
      <c r="A195">
        <v>287.86751083324543</v>
      </c>
      <c r="B195">
        <v>7.9636614183880603</v>
      </c>
    </row>
    <row r="196" spans="1:2">
      <c r="A196">
        <v>289.36751083324577</v>
      </c>
      <c r="B196">
        <v>7.9636609199812938</v>
      </c>
    </row>
    <row r="197" spans="1:2">
      <c r="A197">
        <v>290.86751083324611</v>
      </c>
      <c r="B197">
        <v>7.9636604389144958</v>
      </c>
    </row>
    <row r="198" spans="1:2">
      <c r="A198">
        <v>292.36751083324646</v>
      </c>
      <c r="B198">
        <v>7.963659974461593</v>
      </c>
    </row>
    <row r="199" spans="1:2">
      <c r="A199">
        <v>293.8675108332468</v>
      </c>
      <c r="B199">
        <v>7.9636595259269196</v>
      </c>
    </row>
    <row r="200" spans="1:2">
      <c r="A200">
        <v>295.36751083324714</v>
      </c>
      <c r="B200">
        <v>7.9636590926439368</v>
      </c>
    </row>
    <row r="201" spans="1:2">
      <c r="A201">
        <v>296.86751083324748</v>
      </c>
      <c r="B201">
        <v>7.9636586739740149</v>
      </c>
    </row>
    <row r="202" spans="1:2">
      <c r="A202">
        <v>298.36751083324782</v>
      </c>
      <c r="B202">
        <v>7.9636582693052675</v>
      </c>
    </row>
    <row r="203" spans="1:2">
      <c r="A203">
        <v>299.86751083324816</v>
      </c>
      <c r="B203">
        <v>7.963657878051432</v>
      </c>
    </row>
    <row r="204" spans="1:2">
      <c r="A204">
        <v>301.02751701014006</v>
      </c>
      <c r="B204">
        <v>7.9126238208008148</v>
      </c>
    </row>
    <row r="205" spans="1:2">
      <c r="A205">
        <v>302.52751701014</v>
      </c>
      <c r="B205">
        <v>7.8413680992137609</v>
      </c>
    </row>
    <row r="206" spans="1:2">
      <c r="A206">
        <v>304.02751701014</v>
      </c>
      <c r="B206">
        <v>7.7737439424231454</v>
      </c>
    </row>
    <row r="207" spans="1:2">
      <c r="A207">
        <v>305.52751701014</v>
      </c>
      <c r="B207">
        <v>7.7095647494501902</v>
      </c>
    </row>
    <row r="208" spans="1:2">
      <c r="A208">
        <v>307.02751701014</v>
      </c>
      <c r="B208">
        <v>7.6486549943196351</v>
      </c>
    </row>
    <row r="209" spans="1:2">
      <c r="A209">
        <v>308.52751701014</v>
      </c>
      <c r="B209">
        <v>7.5908481165837154</v>
      </c>
    </row>
    <row r="210" spans="1:2">
      <c r="A210">
        <v>310.02751701014006</v>
      </c>
      <c r="B210">
        <v>7.5359860414944553</v>
      </c>
    </row>
    <row r="211" spans="1:2">
      <c r="A211">
        <v>311.52751701014006</v>
      </c>
      <c r="B211">
        <v>7.48391874735856</v>
      </c>
    </row>
    <row r="212" spans="1:2">
      <c r="A212">
        <v>313.02751701014006</v>
      </c>
      <c r="B212">
        <v>7.4345038552728964</v>
      </c>
    </row>
    <row r="213" spans="1:2">
      <c r="A213">
        <v>314.52751701014012</v>
      </c>
      <c r="B213">
        <v>7.3876062397657858</v>
      </c>
    </row>
    <row r="214" spans="1:2">
      <c r="A214">
        <v>316.02751701014012</v>
      </c>
      <c r="B214">
        <v>7.3430976592740755</v>
      </c>
    </row>
    <row r="215" spans="1:2">
      <c r="A215">
        <v>317.52751701014017</v>
      </c>
      <c r="B215">
        <v>7.3008564054454137</v>
      </c>
    </row>
    <row r="216" spans="1:2">
      <c r="A216">
        <v>319.02751701014017</v>
      </c>
      <c r="B216">
        <v>7.2607669703066664</v>
      </c>
    </row>
    <row r="217" spans="1:2">
      <c r="A217">
        <v>320.52751701014017</v>
      </c>
      <c r="B217">
        <v>7.2227197303882713</v>
      </c>
    </row>
    <row r="218" spans="1:2">
      <c r="A218">
        <v>322.02751701014023</v>
      </c>
      <c r="B218">
        <v>7.1866106469407613</v>
      </c>
    </row>
    <row r="219" spans="1:2">
      <c r="A219">
        <v>323.52751701014023</v>
      </c>
      <c r="B219">
        <v>7.1523409814236345</v>
      </c>
    </row>
    <row r="220" spans="1:2">
      <c r="A220">
        <v>325.02751701014023</v>
      </c>
      <c r="B220">
        <v>7.1198170254884889</v>
      </c>
    </row>
    <row r="221" spans="1:2">
      <c r="A221">
        <v>326.52751701014029</v>
      </c>
      <c r="B221">
        <v>7.0889498447180879</v>
      </c>
    </row>
    <row r="222" spans="1:2">
      <c r="A222">
        <v>328.02751701014029</v>
      </c>
      <c r="B222">
        <v>7.0596550354204917</v>
      </c>
    </row>
    <row r="223" spans="1:2">
      <c r="A223">
        <v>329.52751701014029</v>
      </c>
      <c r="B223">
        <v>7.0318524938132319</v>
      </c>
    </row>
    <row r="224" spans="1:2">
      <c r="A224">
        <v>331.02751701014034</v>
      </c>
      <c r="B224">
        <v>7.0054661969662835</v>
      </c>
    </row>
    <row r="225" spans="1:2">
      <c r="A225">
        <v>332.52751701014034</v>
      </c>
      <c r="B225">
        <v>6.980423994904811</v>
      </c>
    </row>
    <row r="226" spans="1:2">
      <c r="A226">
        <v>334.02751701014023</v>
      </c>
      <c r="B226">
        <v>6.9566574133031445</v>
      </c>
    </row>
    <row r="227" spans="1:2">
      <c r="A227">
        <v>335.52751701014017</v>
      </c>
      <c r="B227">
        <v>6.9341014662304339</v>
      </c>
    </row>
    <row r="228" spans="1:2">
      <c r="A228">
        <v>337.02751701014006</v>
      </c>
      <c r="B228">
        <v>6.9126944784358804</v>
      </c>
    </row>
    <row r="229" spans="1:2">
      <c r="A229">
        <v>338.52751701014</v>
      </c>
      <c r="B229">
        <v>6.8923779166875736</v>
      </c>
    </row>
    <row r="230" spans="1:2">
      <c r="A230">
        <v>340.02751701013989</v>
      </c>
      <c r="B230">
        <v>6.8730962297037239</v>
      </c>
    </row>
    <row r="231" spans="1:2">
      <c r="A231">
        <v>341.52751701013983</v>
      </c>
      <c r="B231">
        <v>6.8547966962384752</v>
      </c>
    </row>
    <row r="232" spans="1:2">
      <c r="A232">
        <v>343.02751701013972</v>
      </c>
      <c r="B232">
        <v>6.8374292809069805</v>
      </c>
    </row>
    <row r="233" spans="1:2">
      <c r="A233">
        <v>344.52751701013966</v>
      </c>
      <c r="B233">
        <v>6.8209464973553695</v>
      </c>
    </row>
    <row r="234" spans="1:2">
      <c r="A234">
        <v>346.02751701013955</v>
      </c>
      <c r="B234">
        <v>6.8053032784014542</v>
      </c>
    </row>
    <row r="235" spans="1:2">
      <c r="A235">
        <v>347.52751701013949</v>
      </c>
      <c r="B235">
        <v>6.7904568527911007</v>
      </c>
    </row>
    <row r="236" spans="1:2">
      <c r="A236">
        <v>349.02751701013938</v>
      </c>
      <c r="B236">
        <v>6.7763666282331627</v>
      </c>
    </row>
    <row r="237" spans="1:2">
      <c r="A237">
        <v>350.52751701013932</v>
      </c>
      <c r="B237">
        <v>6.7629940803931525</v>
      </c>
    </row>
    <row r="238" spans="1:2">
      <c r="A238">
        <v>352.02751701013921</v>
      </c>
      <c r="B238">
        <v>6.7503026475420933</v>
      </c>
    </row>
    <row r="239" spans="1:2">
      <c r="A239">
        <v>353.52751701013915</v>
      </c>
      <c r="B239">
        <v>6.7382576305724218</v>
      </c>
    </row>
    <row r="240" spans="1:2">
      <c r="A240">
        <v>355.02751701013904</v>
      </c>
      <c r="B240">
        <v>6.7268260981075665</v>
      </c>
    </row>
    <row r="241" spans="1:2">
      <c r="A241">
        <v>356.52751701013898</v>
      </c>
      <c r="B241">
        <v>6.7159767964456432</v>
      </c>
    </row>
    <row r="242" spans="1:2">
      <c r="A242">
        <v>358.02751701013887</v>
      </c>
      <c r="B242">
        <v>6.7056800640910454</v>
      </c>
    </row>
    <row r="243" spans="1:2">
      <c r="A243">
        <v>359.52751701013881</v>
      </c>
      <c r="B243">
        <v>6.6959077506401998</v>
      </c>
    </row>
    <row r="244" spans="1:2">
      <c r="A244">
        <v>361.02751701013869</v>
      </c>
      <c r="B244">
        <v>6.6866331397996319</v>
      </c>
    </row>
    <row r="245" spans="1:2">
      <c r="A245">
        <v>362.52751701013864</v>
      </c>
      <c r="B245">
        <v>6.6778308763258369</v>
      </c>
    </row>
    <row r="246" spans="1:2">
      <c r="A246">
        <v>364.02751701013852</v>
      </c>
      <c r="B246">
        <v>6.6694768966872049</v>
      </c>
    </row>
    <row r="247" spans="1:2">
      <c r="A247">
        <v>365.52751701013847</v>
      </c>
      <c r="B247">
        <v>6.6615483632582944</v>
      </c>
    </row>
    <row r="248" spans="1:2">
      <c r="A248">
        <v>367.02751701013835</v>
      </c>
      <c r="B248">
        <v>6.6540236018665855</v>
      </c>
    </row>
    <row r="249" spans="1:2">
      <c r="A249">
        <v>368.5275170101383</v>
      </c>
      <c r="B249">
        <v>6.6468820425208781</v>
      </c>
    </row>
    <row r="250" spans="1:2">
      <c r="A250">
        <v>370.02751701013818</v>
      </c>
      <c r="B250">
        <v>6.6401041631592461</v>
      </c>
    </row>
    <row r="251" spans="1:2">
      <c r="A251">
        <v>371.52751701013813</v>
      </c>
      <c r="B251">
        <v>6.6336714362627411</v>
      </c>
    </row>
    <row r="252" spans="1:2">
      <c r="A252">
        <v>373.02751701013801</v>
      </c>
      <c r="B252">
        <v>6.6275662781888292</v>
      </c>
    </row>
    <row r="253" spans="1:2">
      <c r="A253">
        <v>374.52751701013796</v>
      </c>
      <c r="B253">
        <v>6.6217720010860122</v>
      </c>
    </row>
    <row r="254" spans="1:2">
      <c r="A254">
        <v>376.02751701013784</v>
      </c>
      <c r="B254">
        <v>6.6162727672581561</v>
      </c>
    </row>
    <row r="255" spans="1:2">
      <c r="A255">
        <v>377.52751701013779</v>
      </c>
      <c r="B255">
        <v>6.6110535458536734</v>
      </c>
    </row>
    <row r="256" spans="1:2">
      <c r="A256">
        <v>379.02751701013767</v>
      </c>
      <c r="B256">
        <v>6.6061000717612091</v>
      </c>
    </row>
    <row r="257" spans="1:2">
      <c r="A257">
        <v>380.52751701013761</v>
      </c>
      <c r="B257">
        <v>6.6013988065992946</v>
      </c>
    </row>
    <row r="258" spans="1:2">
      <c r="A258">
        <v>382.0275170101375</v>
      </c>
      <c r="B258">
        <v>6.5969369016934456</v>
      </c>
    </row>
    <row r="259" spans="1:2">
      <c r="A259">
        <v>383.52751701013744</v>
      </c>
      <c r="B259">
        <v>6.5927021629393208</v>
      </c>
    </row>
    <row r="260" spans="1:2">
      <c r="A260">
        <v>385.02751701013733</v>
      </c>
      <c r="B260">
        <v>6.5886830174559368</v>
      </c>
    </row>
    <row r="261" spans="1:2">
      <c r="A261">
        <v>386.52751701013727</v>
      </c>
      <c r="B261">
        <v>6.5848684819377095</v>
      </c>
    </row>
    <row r="262" spans="1:2">
      <c r="A262">
        <v>388.02751701013716</v>
      </c>
      <c r="B262">
        <v>6.5812481326187937</v>
      </c>
    </row>
    <row r="263" spans="1:2">
      <c r="A263">
        <v>389.5275170101371</v>
      </c>
      <c r="B263">
        <v>6.5778120767675734</v>
      </c>
    </row>
    <row r="264" spans="1:2">
      <c r="A264">
        <v>391.02751701013699</v>
      </c>
      <c r="B264">
        <v>6.574550925633349</v>
      </c>
    </row>
    <row r="265" spans="1:2">
      <c r="A265">
        <v>392.52751701013693</v>
      </c>
      <c r="B265">
        <v>6.5714557687712567</v>
      </c>
    </row>
    <row r="266" spans="1:2">
      <c r="A266">
        <v>394.02751701013682</v>
      </c>
      <c r="B266">
        <v>6.5685181496751799</v>
      </c>
    </row>
    <row r="267" spans="1:2">
      <c r="A267">
        <v>395.52751701013676</v>
      </c>
      <c r="B267">
        <v>6.5657300426520386</v>
      </c>
    </row>
    <row r="268" spans="1:2">
      <c r="A268">
        <v>397.02751701013665</v>
      </c>
      <c r="B268">
        <v>6.5630838308741959</v>
      </c>
    </row>
    <row r="269" spans="1:2">
      <c r="A269">
        <v>398.52751701013659</v>
      </c>
      <c r="B269">
        <v>6.5605722855500082</v>
      </c>
    </row>
    <row r="270" spans="1:2">
      <c r="A270">
        <v>400.02751701013648</v>
      </c>
      <c r="B270">
        <v>6.5581885461554732</v>
      </c>
    </row>
    <row r="271" spans="1:2">
      <c r="A271">
        <v>401.52751701013642</v>
      </c>
      <c r="B271">
        <v>6.5559261016730206</v>
      </c>
    </row>
    <row r="272" spans="1:2">
      <c r="A272">
        <v>403.02751701013631</v>
      </c>
      <c r="B272">
        <v>6.5537787727860373</v>
      </c>
    </row>
    <row r="273" spans="1:2">
      <c r="A273">
        <v>404.52751701013625</v>
      </c>
      <c r="B273">
        <v>6.5517406949805093</v>
      </c>
    </row>
    <row r="274" spans="1:2">
      <c r="A274">
        <v>406.02751701013614</v>
      </c>
      <c r="B274">
        <v>6.5498063025075579</v>
      </c>
    </row>
    <row r="275" spans="1:2">
      <c r="A275">
        <v>407.52751701013608</v>
      </c>
      <c r="B275">
        <v>6.5479703131629563</v>
      </c>
    </row>
    <row r="276" spans="1:2">
      <c r="A276">
        <v>409.02751701013597</v>
      </c>
      <c r="B276">
        <v>6.546227713842085</v>
      </c>
    </row>
    <row r="277" spans="1:2">
      <c r="A277">
        <v>410.52751701013591</v>
      </c>
      <c r="B277">
        <v>6.5445737468307623</v>
      </c>
    </row>
    <row r="278" spans="1:2">
      <c r="A278">
        <v>412.0275170101358</v>
      </c>
      <c r="B278">
        <v>6.5430038967944926</v>
      </c>
    </row>
    <row r="279" spans="1:2">
      <c r="A279">
        <v>413.52751701013574</v>
      </c>
      <c r="B279">
        <v>6.5415138784305338</v>
      </c>
    </row>
    <row r="280" spans="1:2">
      <c r="A280">
        <v>415.02751701013563</v>
      </c>
      <c r="B280">
        <v>6.5400996247490415</v>
      </c>
    </row>
    <row r="281" spans="1:2">
      <c r="A281">
        <v>416.52751701013557</v>
      </c>
      <c r="B281">
        <v>6.5387572759511983</v>
      </c>
    </row>
    <row r="282" spans="1:2">
      <c r="A282">
        <v>418.02751701013545</v>
      </c>
      <c r="B282">
        <v>6.5374831688739574</v>
      </c>
    </row>
    <row r="283" spans="1:2">
      <c r="A283">
        <v>419.5275170101354</v>
      </c>
      <c r="B283">
        <v>6.5362738269725362</v>
      </c>
    </row>
    <row r="284" spans="1:2">
      <c r="A284">
        <v>421.02751701013528</v>
      </c>
      <c r="B284">
        <v>6.5351259508132094</v>
      </c>
    </row>
    <row r="285" spans="1:2">
      <c r="A285">
        <v>422.52751701013523</v>
      </c>
      <c r="B285">
        <v>6.5340364090504792</v>
      </c>
    </row>
    <row r="286" spans="1:2">
      <c r="A286">
        <v>424.02751701013511</v>
      </c>
      <c r="B286">
        <v>6.5330022298638761</v>
      </c>
    </row>
    <row r="287" spans="1:2">
      <c r="A287">
        <v>425.52751701013506</v>
      </c>
      <c r="B287">
        <v>6.5320205928310413</v>
      </c>
    </row>
    <row r="288" spans="1:2">
      <c r="A288">
        <v>427.02751701013494</v>
      </c>
      <c r="B288">
        <v>6.5310888212148042</v>
      </c>
    </row>
    <row r="289" spans="1:2">
      <c r="A289">
        <v>428.52751701013506</v>
      </c>
      <c r="B289">
        <v>6.5302043746432199</v>
      </c>
    </row>
    <row r="290" spans="1:2">
      <c r="A290">
        <v>430.0275170101354</v>
      </c>
      <c r="B290">
        <v>6.5293648421624741</v>
      </c>
    </row>
    <row r="291" spans="1:2">
      <c r="A291">
        <v>431.52751701013574</v>
      </c>
      <c r="B291">
        <v>6.5285679356437605</v>
      </c>
    </row>
    <row r="292" spans="1:2">
      <c r="A292">
        <v>433.02751701013608</v>
      </c>
      <c r="B292">
        <v>6.5278114835259959</v>
      </c>
    </row>
    <row r="293" spans="1:2">
      <c r="A293">
        <v>434.52751701013642</v>
      </c>
      <c r="B293">
        <v>6.5270934248773376</v>
      </c>
    </row>
    <row r="294" spans="1:2">
      <c r="A294">
        <v>436.02751701013676</v>
      </c>
      <c r="B294">
        <v>6.526411803759224</v>
      </c>
    </row>
    <row r="295" spans="1:2">
      <c r="A295">
        <v>437.5275170101371</v>
      </c>
      <c r="B295">
        <v>6.5257647638775262</v>
      </c>
    </row>
    <row r="296" spans="1:2">
      <c r="A296">
        <v>439.02751701013744</v>
      </c>
      <c r="B296">
        <v>6.525150543506224</v>
      </c>
    </row>
    <row r="297" spans="1:2">
      <c r="A297">
        <v>440.52751701013779</v>
      </c>
      <c r="B297">
        <v>6.5245674706696546</v>
      </c>
    </row>
    <row r="298" spans="1:2">
      <c r="A298">
        <v>442.02751701013813</v>
      </c>
      <c r="B298">
        <v>6.5240139585702419</v>
      </c>
    </row>
    <row r="299" spans="1:2">
      <c r="A299">
        <v>443.52751701013847</v>
      </c>
      <c r="B299">
        <v>6.5234885012491217</v>
      </c>
    </row>
    <row r="300" spans="1:2">
      <c r="A300">
        <v>445.02751701013881</v>
      </c>
      <c r="B300">
        <v>6.5229896694678393</v>
      </c>
    </row>
    <row r="301" spans="1:2">
      <c r="A301">
        <v>446.52751701013915</v>
      </c>
      <c r="B301">
        <v>6.5225161067998849</v>
      </c>
    </row>
    <row r="302" spans="1:2">
      <c r="A302">
        <v>448.02751701013949</v>
      </c>
      <c r="B302">
        <v>6.5220665259213053</v>
      </c>
    </row>
    <row r="303" spans="1:2">
      <c r="A303">
        <v>449.52751701013983</v>
      </c>
      <c r="B303">
        <v>6.5216397050903048</v>
      </c>
    </row>
    <row r="304" spans="1:2">
      <c r="A304">
        <v>451.02751701014017</v>
      </c>
      <c r="B304">
        <v>6.5212344848061994</v>
      </c>
    </row>
    <row r="305" spans="1:2">
      <c r="A305">
        <v>452.52751701014051</v>
      </c>
      <c r="B305">
        <v>6.5208497646385544</v>
      </c>
    </row>
    <row r="306" spans="1:2">
      <c r="A306">
        <v>454.02751701014085</v>
      </c>
      <c r="B306">
        <v>6.5204845002178935</v>
      </c>
    </row>
    <row r="307" spans="1:2">
      <c r="A307">
        <v>455.5275170101412</v>
      </c>
      <c r="B307">
        <v>6.520137700379693</v>
      </c>
    </row>
    <row r="308" spans="1:2">
      <c r="A308">
        <v>457.02751701014154</v>
      </c>
      <c r="B308">
        <v>6.5198084244538705</v>
      </c>
    </row>
    <row r="309" spans="1:2">
      <c r="A309">
        <v>458.52751701014188</v>
      </c>
      <c r="B309">
        <v>6.5194957796923783</v>
      </c>
    </row>
    <row r="310" spans="1:2">
      <c r="A310">
        <v>460.02751701014222</v>
      </c>
      <c r="B310">
        <v>6.5191989188278239</v>
      </c>
    </row>
    <row r="311" spans="1:2">
      <c r="A311">
        <v>461.52751701014256</v>
      </c>
      <c r="B311">
        <v>6.5189170377564842</v>
      </c>
    </row>
    <row r="312" spans="1:2">
      <c r="A312">
        <v>463.0275170101429</v>
      </c>
      <c r="B312">
        <v>6.5186493733393593</v>
      </c>
    </row>
    <row r="313" spans="1:2">
      <c r="A313">
        <v>464.52751701014324</v>
      </c>
      <c r="B313">
        <v>6.5183952013152329</v>
      </c>
    </row>
    <row r="314" spans="1:2">
      <c r="A314">
        <v>466.02751701014358</v>
      </c>
      <c r="B314">
        <v>6.5181538343200573</v>
      </c>
    </row>
    <row r="315" spans="1:2">
      <c r="A315">
        <v>467.52751701014392</v>
      </c>
      <c r="B315">
        <v>6.5179246200072463</v>
      </c>
    </row>
    <row r="316" spans="1:2">
      <c r="A316">
        <v>469.02751701014427</v>
      </c>
      <c r="B316">
        <v>6.5177069392637312</v>
      </c>
    </row>
    <row r="317" spans="1:2">
      <c r="A317">
        <v>470.52751701014461</v>
      </c>
      <c r="B317">
        <v>6.5175002045168915</v>
      </c>
    </row>
    <row r="318" spans="1:2">
      <c r="A318">
        <v>472.02751701014495</v>
      </c>
      <c r="B318">
        <v>6.5173038581277423</v>
      </c>
    </row>
    <row r="319" spans="1:2">
      <c r="A319">
        <v>473.52751701014529</v>
      </c>
      <c r="B319">
        <v>6.5171173708659635</v>
      </c>
    </row>
    <row r="320" spans="1:2">
      <c r="A320">
        <v>475.02751701014563</v>
      </c>
      <c r="B320">
        <v>6.5169402404626533</v>
      </c>
    </row>
    <row r="321" spans="1:2">
      <c r="A321">
        <v>476.52751701014597</v>
      </c>
      <c r="B321">
        <v>6.5167719902367791</v>
      </c>
    </row>
    <row r="322" spans="1:2">
      <c r="A322">
        <v>478.02751701014631</v>
      </c>
      <c r="B322">
        <v>6.5166121677916129</v>
      </c>
    </row>
    <row r="323" spans="1:2">
      <c r="A323">
        <v>479.52751701014665</v>
      </c>
      <c r="B323">
        <v>6.5164603437775916</v>
      </c>
    </row>
    <row r="324" spans="1:2">
      <c r="A324">
        <v>481.02751701014699</v>
      </c>
      <c r="B324">
        <v>6.5163161107181677</v>
      </c>
    </row>
    <row r="325" spans="1:2">
      <c r="A325">
        <v>482.52751701014733</v>
      </c>
      <c r="B325">
        <v>6.5161790818955145</v>
      </c>
    </row>
    <row r="326" spans="1:2">
      <c r="A326">
        <v>484.02751701014768</v>
      </c>
      <c r="B326">
        <v>6.5160488902929803</v>
      </c>
    </row>
    <row r="327" spans="1:2">
      <c r="A327">
        <v>485.52751701014802</v>
      </c>
      <c r="B327">
        <v>6.5159251875914075</v>
      </c>
    </row>
    <row r="328" spans="1:2">
      <c r="A328">
        <v>487.02751701014836</v>
      </c>
      <c r="B328">
        <v>6.5158076432166245</v>
      </c>
    </row>
    <row r="329" spans="1:2">
      <c r="A329">
        <v>488.5275170101487</v>
      </c>
      <c r="B329">
        <v>6.5156959434354018</v>
      </c>
    </row>
    <row r="330" spans="1:2">
      <c r="A330">
        <v>490.02751701014904</v>
      </c>
      <c r="B330">
        <v>6.5155897904975175</v>
      </c>
    </row>
    <row r="331" spans="1:2">
      <c r="A331">
        <v>491.52751701014938</v>
      </c>
      <c r="B331">
        <v>6.5154889018215076</v>
      </c>
    </row>
    <row r="332" spans="1:2">
      <c r="A332">
        <v>493.02751701014972</v>
      </c>
      <c r="B332">
        <v>6.5153930092218957</v>
      </c>
    </row>
    <row r="333" spans="1:2">
      <c r="A333">
        <v>494.52751701015006</v>
      </c>
      <c r="B333">
        <v>6.5153018581757998</v>
      </c>
    </row>
    <row r="334" spans="1:2">
      <c r="A334">
        <v>496.0275170101504</v>
      </c>
      <c r="B334">
        <v>6.5152152071268965</v>
      </c>
    </row>
    <row r="335" spans="1:2">
      <c r="A335">
        <v>497.52751701015075</v>
      </c>
      <c r="B335">
        <v>6.515132826824841</v>
      </c>
    </row>
    <row r="336" spans="1:2">
      <c r="A336">
        <v>499.02751701015109</v>
      </c>
      <c r="B336">
        <v>6.5150544996983486</v>
      </c>
    </row>
    <row r="337" spans="1:2">
      <c r="A337">
        <v>500.52751701015143</v>
      </c>
      <c r="B337">
        <v>6.5149800192602134</v>
      </c>
    </row>
    <row r="338" spans="1:2">
      <c r="A338">
        <v>502.02751701015177</v>
      </c>
      <c r="B338">
        <v>6.5149091895426317</v>
      </c>
    </row>
    <row r="339" spans="1:2">
      <c r="A339">
        <v>503.52751701015211</v>
      </c>
      <c r="B339">
        <v>6.5148418245612856</v>
      </c>
    </row>
    <row r="340" spans="1:2">
      <c r="A340">
        <v>505.02751701015245</v>
      </c>
      <c r="B340">
        <v>6.5147777478067548</v>
      </c>
    </row>
    <row r="341" spans="1:2">
      <c r="A341">
        <v>506.52751701015279</v>
      </c>
      <c r="B341">
        <v>6.5147167917618107</v>
      </c>
    </row>
    <row r="342" spans="1:2">
      <c r="A342">
        <v>508.02751701015313</v>
      </c>
      <c r="B342">
        <v>6.5146587974433237</v>
      </c>
    </row>
    <row r="343" spans="1:2">
      <c r="A343">
        <v>509.52751701015347</v>
      </c>
      <c r="B343">
        <v>6.5146036139674823</v>
      </c>
    </row>
    <row r="344" spans="1:2">
      <c r="A344">
        <v>511.02751701015382</v>
      </c>
      <c r="B344">
        <v>6.5145510981371917</v>
      </c>
    </row>
    <row r="345" spans="1:2">
      <c r="A345">
        <v>512.52751701015416</v>
      </c>
      <c r="B345">
        <v>6.5145011140504696</v>
      </c>
    </row>
    <row r="346" spans="1:2">
      <c r="A346">
        <v>514.0275170101545</v>
      </c>
      <c r="B346">
        <v>6.5144535327287985</v>
      </c>
    </row>
    <row r="347" spans="1:2">
      <c r="A347">
        <v>515.52751701015484</v>
      </c>
      <c r="B347">
        <v>6.5144082317644214</v>
      </c>
    </row>
    <row r="348" spans="1:2">
      <c r="A348">
        <v>517.02751701015518</v>
      </c>
      <c r="B348">
        <v>6.5143650949855809</v>
      </c>
    </row>
    <row r="349" spans="1:2">
      <c r="A349">
        <v>518.52751701015552</v>
      </c>
      <c r="B349">
        <v>6.5143240121388537</v>
      </c>
    </row>
    <row r="350" spans="1:2">
      <c r="A350">
        <v>520.02751701015586</v>
      </c>
      <c r="B350">
        <v>6.5142848785876142</v>
      </c>
    </row>
    <row r="351" spans="1:2">
      <c r="A351">
        <v>521.5275170101562</v>
      </c>
      <c r="B351">
        <v>6.5142475950259158</v>
      </c>
    </row>
    <row r="352" spans="1:2">
      <c r="A352">
        <v>523.02751701015654</v>
      </c>
      <c r="B352">
        <v>6.514212067206909</v>
      </c>
    </row>
    <row r="353" spans="1:2">
      <c r="A353">
        <v>524.52751701015688</v>
      </c>
      <c r="B353">
        <v>6.5141782056850985</v>
      </c>
    </row>
    <row r="354" spans="1:2">
      <c r="A354">
        <v>526.02751701015723</v>
      </c>
      <c r="B354">
        <v>6.514145925571766</v>
      </c>
    </row>
    <row r="355" spans="1:2">
      <c r="A355">
        <v>527.52751701015757</v>
      </c>
      <c r="B355">
        <v>6.5141151463028004</v>
      </c>
    </row>
    <row r="356" spans="1:2">
      <c r="A356">
        <v>529.02751701015791</v>
      </c>
      <c r="B356">
        <v>6.5140857914183981</v>
      </c>
    </row>
    <row r="357" spans="1:2">
      <c r="A357">
        <v>530.52751701015825</v>
      </c>
      <c r="B357">
        <v>6.514057788353969</v>
      </c>
    </row>
    <row r="358" spans="1:2">
      <c r="A358">
        <v>532.02751701015859</v>
      </c>
      <c r="B358">
        <v>6.5140310682416942</v>
      </c>
    </row>
    <row r="359" spans="1:2">
      <c r="A359">
        <v>533.52751701015893</v>
      </c>
      <c r="B359">
        <v>6.5140055657221918</v>
      </c>
    </row>
    <row r="360" spans="1:2">
      <c r="A360">
        <v>535.02751701015927</v>
      </c>
      <c r="B360">
        <v>6.5139812187657959</v>
      </c>
    </row>
    <row r="361" spans="1:2">
      <c r="A361">
        <v>536.52751701015961</v>
      </c>
      <c r="B361">
        <v>6.5139579685029014</v>
      </c>
    </row>
    <row r="362" spans="1:2">
      <c r="A362">
        <v>538.02751701015995</v>
      </c>
      <c r="B362">
        <v>6.5139357590629983</v>
      </c>
    </row>
    <row r="363" spans="1:2">
      <c r="A363">
        <v>539.5275170101603</v>
      </c>
      <c r="B363">
        <v>6.5139145374218712</v>
      </c>
    </row>
    <row r="364" spans="1:2">
      <c r="A364">
        <v>541.02751701016064</v>
      </c>
      <c r="B364">
        <v>6.5138942532566002</v>
      </c>
    </row>
    <row r="365" spans="1:2">
      <c r="A365">
        <v>542.52751701016098</v>
      </c>
      <c r="B365">
        <v>6.513874858807954</v>
      </c>
    </row>
    <row r="366" spans="1:2">
      <c r="A366">
        <v>544.02751701016132</v>
      </c>
      <c r="B366">
        <v>6.5138563087497579</v>
      </c>
    </row>
    <row r="367" spans="1:2">
      <c r="A367">
        <v>545.52751701016166</v>
      </c>
      <c r="B367">
        <v>6.5138385600649737</v>
      </c>
    </row>
    <row r="368" spans="1:2">
      <c r="A368">
        <v>547.027517010162</v>
      </c>
      <c r="B368">
        <v>6.5138215719280463</v>
      </c>
    </row>
    <row r="369" spans="1:2">
      <c r="A369">
        <v>548.52751701016234</v>
      </c>
      <c r="B369">
        <v>6.5138053055932525</v>
      </c>
    </row>
    <row r="370" spans="1:2">
      <c r="A370">
        <v>550.02751701016268</v>
      </c>
      <c r="B370">
        <v>6.5137897242887561</v>
      </c>
    </row>
    <row r="371" spans="1:2">
      <c r="A371">
        <v>551.52751701016302</v>
      </c>
      <c r="B371">
        <v>6.5137747931160543</v>
      </c>
    </row>
    <row r="372" spans="1:2">
      <c r="A372">
        <v>553.02751701016336</v>
      </c>
      <c r="B372">
        <v>6.5137604789545209</v>
      </c>
    </row>
    <row r="373" spans="1:2">
      <c r="A373">
        <v>554.52751701016371</v>
      </c>
      <c r="B373">
        <v>6.5137467503708582</v>
      </c>
    </row>
    <row r="374" spans="1:2">
      <c r="A374">
        <v>556.02751701016405</v>
      </c>
      <c r="B374">
        <v>6.5137335775331158</v>
      </c>
    </row>
    <row r="375" spans="1:2">
      <c r="A375">
        <v>557.52751701016427</v>
      </c>
      <c r="B375">
        <v>6.5137209321291181</v>
      </c>
    </row>
    <row r="376" spans="1:2">
      <c r="A376">
        <v>559.02751701016473</v>
      </c>
      <c r="B376">
        <v>6.5137087872890431</v>
      </c>
    </row>
    <row r="377" spans="1:2">
      <c r="A377">
        <v>560.52751701016496</v>
      </c>
      <c r="B377">
        <v>6.5136971175119447</v>
      </c>
    </row>
    <row r="378" spans="1:2">
      <c r="A378">
        <v>562.02751701016541</v>
      </c>
      <c r="B378">
        <v>6.5136858985960098</v>
      </c>
    </row>
    <row r="379" spans="1:2">
      <c r="A379">
        <v>563.52751701016564</v>
      </c>
      <c r="B379">
        <v>6.5136751075723653</v>
      </c>
    </row>
    <row r="380" spans="1:2">
      <c r="A380">
        <v>565.02751701016609</v>
      </c>
      <c r="B380">
        <v>6.513664722642293</v>
      </c>
    </row>
    <row r="381" spans="1:2">
      <c r="A381">
        <v>566.52751701016632</v>
      </c>
      <c r="B381">
        <v>6.5136547231175941</v>
      </c>
    </row>
    <row r="382" spans="1:2">
      <c r="A382">
        <v>568.02751701016678</v>
      </c>
      <c r="B382">
        <v>6.5136450893640223</v>
      </c>
    </row>
    <row r="383" spans="1:2">
      <c r="A383">
        <v>569.527517010167</v>
      </c>
      <c r="B383">
        <v>6.5136358027475847</v>
      </c>
    </row>
    <row r="384" spans="1:2">
      <c r="A384">
        <v>571.02751701016746</v>
      </c>
      <c r="B384">
        <v>6.5136268455835982</v>
      </c>
    </row>
    <row r="385" spans="1:2">
      <c r="A385">
        <v>572.52751701016768</v>
      </c>
      <c r="B385">
        <v>6.5136182010883106</v>
      </c>
    </row>
    <row r="386" spans="1:2">
      <c r="A386">
        <v>574.02751701016814</v>
      </c>
      <c r="B386">
        <v>6.5136098533330076</v>
      </c>
    </row>
    <row r="387" spans="1:2">
      <c r="A387">
        <v>575.52751701016837</v>
      </c>
      <c r="B387">
        <v>6.513601787200467</v>
      </c>
    </row>
    <row r="388" spans="1:2">
      <c r="A388">
        <v>577.02751701016882</v>
      </c>
      <c r="B388">
        <v>6.5135939883435992</v>
      </c>
    </row>
    <row r="389" spans="1:2">
      <c r="A389">
        <v>578.52751701016905</v>
      </c>
      <c r="B389">
        <v>6.5135864431462229</v>
      </c>
    </row>
    <row r="390" spans="1:2">
      <c r="A390">
        <v>580.0275170101695</v>
      </c>
      <c r="B390">
        <v>6.5135791386858317</v>
      </c>
    </row>
    <row r="391" spans="1:2">
      <c r="A391">
        <v>581.52751701016973</v>
      </c>
      <c r="B391">
        <v>6.5135720626982421</v>
      </c>
    </row>
    <row r="392" spans="1:2">
      <c r="A392">
        <v>583.02751701017019</v>
      </c>
      <c r="B392">
        <v>6.5135652035440676</v>
      </c>
    </row>
    <row r="393" spans="1:2">
      <c r="A393">
        <v>584.52751701017041</v>
      </c>
      <c r="B393">
        <v>6.5135585501768913</v>
      </c>
    </row>
    <row r="394" spans="1:2">
      <c r="A394">
        <v>586.02751701017087</v>
      </c>
      <c r="B394">
        <v>6.5135520921130414</v>
      </c>
    </row>
    <row r="395" spans="1:2">
      <c r="A395">
        <v>587.5275170101711</v>
      </c>
      <c r="B395">
        <v>6.5135458194029363</v>
      </c>
    </row>
    <row r="396" spans="1:2">
      <c r="A396">
        <v>589.02751701017155</v>
      </c>
      <c r="B396">
        <v>6.5135397226038769</v>
      </c>
    </row>
    <row r="397" spans="1:2">
      <c r="A397">
        <v>590.52751701017178</v>
      </c>
      <c r="B397">
        <v>6.5135337927542096</v>
      </c>
    </row>
    <row r="398" spans="1:2">
      <c r="A398">
        <v>592.02751701017223</v>
      </c>
      <c r="B398">
        <v>6.5135280213488347</v>
      </c>
    </row>
    <row r="399" spans="1:2">
      <c r="A399">
        <v>593.52751701017246</v>
      </c>
      <c r="B399">
        <v>6.5135224003159387</v>
      </c>
    </row>
    <row r="400" spans="1:2">
      <c r="A400">
        <v>595.02751701017291</v>
      </c>
      <c r="B400">
        <v>6.5135169219949205</v>
      </c>
    </row>
    <row r="401" spans="1:2">
      <c r="A401">
        <v>596.52751701017314</v>
      </c>
      <c r="B401">
        <v>6.5135115791154501</v>
      </c>
    </row>
    <row r="402" spans="1:2">
      <c r="A402">
        <v>598.0275170101736</v>
      </c>
      <c r="B402">
        <v>6.5135063647775766</v>
      </c>
    </row>
    <row r="403" spans="1:2">
      <c r="A403">
        <v>599.52751701017382</v>
      </c>
      <c r="B403">
        <v>6.5135012724328689</v>
      </c>
    </row>
    <row r="404" spans="1:2">
      <c r="A404">
        <v>600.62831653709975</v>
      </c>
      <c r="B404">
        <v>7.7951384962701162</v>
      </c>
    </row>
    <row r="405" spans="1:2">
      <c r="A405">
        <v>602.12831653709975</v>
      </c>
      <c r="B405">
        <v>7.7316093758794073</v>
      </c>
    </row>
    <row r="406" spans="1:2">
      <c r="A406">
        <v>603.62831653709975</v>
      </c>
      <c r="B406">
        <v>7.672033198144506</v>
      </c>
    </row>
    <row r="407" spans="1:2">
      <c r="A407">
        <v>605.12831653709975</v>
      </c>
      <c r="B407">
        <v>7.6161639971607533</v>
      </c>
    </row>
    <row r="408" spans="1:2">
      <c r="A408">
        <v>606.62831653709975</v>
      </c>
      <c r="B408">
        <v>7.5637711121472782</v>
      </c>
    </row>
    <row r="409" spans="1:2">
      <c r="A409">
        <v>608.12831653709975</v>
      </c>
      <c r="B409">
        <v>7.5146382348264584</v>
      </c>
    </row>
    <row r="410" spans="1:2">
      <c r="A410">
        <v>609.62831653709975</v>
      </c>
      <c r="B410">
        <v>7.4685625163620308</v>
      </c>
    </row>
    <row r="411" spans="1:2">
      <c r="A411">
        <v>611.12831653709975</v>
      </c>
      <c r="B411">
        <v>7.425353729866595</v>
      </c>
    </row>
    <row r="412" spans="1:2">
      <c r="A412">
        <v>612.62831653709986</v>
      </c>
      <c r="B412">
        <v>7.3848334850207493</v>
      </c>
    </row>
    <row r="413" spans="1:2">
      <c r="A413">
        <v>614.12831653709986</v>
      </c>
      <c r="B413">
        <v>7.3468344915613146</v>
      </c>
    </row>
    <row r="414" spans="1:2">
      <c r="A414">
        <v>615.62831653709986</v>
      </c>
      <c r="B414">
        <v>7.3111998685978614</v>
      </c>
    </row>
    <row r="415" spans="1:2">
      <c r="A415">
        <v>617.12831653709986</v>
      </c>
      <c r="B415">
        <v>7.2777824969058909</v>
      </c>
    </row>
    <row r="416" spans="1:2">
      <c r="A416">
        <v>618.62831653709986</v>
      </c>
      <c r="B416">
        <v>7.2464444115225843</v>
      </c>
    </row>
    <row r="417" spans="1:2">
      <c r="A417">
        <v>620.12831653709998</v>
      </c>
      <c r="B417">
        <v>7.2170562321373044</v>
      </c>
    </row>
    <row r="418" spans="1:2">
      <c r="A418">
        <v>621.62831653709998</v>
      </c>
      <c r="B418">
        <v>7.1894966289251574</v>
      </c>
    </row>
    <row r="419" spans="1:2">
      <c r="A419">
        <v>623.12831653709998</v>
      </c>
      <c r="B419">
        <v>7.163651821618215</v>
      </c>
    </row>
    <row r="420" spans="1:2">
      <c r="A420">
        <v>624.62831653709998</v>
      </c>
      <c r="B420">
        <v>7.1394151097462348</v>
      </c>
    </row>
    <row r="421" spans="1:2">
      <c r="A421">
        <v>626.12831653709998</v>
      </c>
      <c r="B421">
        <v>7.1166864321074339</v>
      </c>
    </row>
    <row r="422" spans="1:2">
      <c r="A422">
        <v>627.62831653709998</v>
      </c>
      <c r="B422">
        <v>7.0953719536504627</v>
      </c>
    </row>
    <row r="423" spans="1:2">
      <c r="A423">
        <v>629.12831653710009</v>
      </c>
      <c r="B423">
        <v>7.0753836780620274</v>
      </c>
    </row>
    <row r="424" spans="1:2">
      <c r="A424">
        <v>630.62831653710009</v>
      </c>
      <c r="B424">
        <v>7.0566390844606222</v>
      </c>
    </row>
    <row r="425" spans="1:2">
      <c r="A425">
        <v>632.12831653710009</v>
      </c>
      <c r="B425">
        <v>7.0390607866964281</v>
      </c>
    </row>
    <row r="426" spans="1:2">
      <c r="A426">
        <v>633.62831653709998</v>
      </c>
      <c r="B426">
        <v>7.0225762138507184</v>
      </c>
    </row>
    <row r="427" spans="1:2">
      <c r="A427">
        <v>635.12831653709986</v>
      </c>
      <c r="B427">
        <v>7.0071173106157163</v>
      </c>
    </row>
    <row r="428" spans="1:2">
      <c r="A428">
        <v>636.62831653709986</v>
      </c>
      <c r="B428">
        <v>6.9926202563178084</v>
      </c>
    </row>
    <row r="429" spans="1:2">
      <c r="A429">
        <v>638.12831653709975</v>
      </c>
      <c r="B429">
        <v>6.9790252014241512</v>
      </c>
    </row>
    <row r="430" spans="1:2">
      <c r="A430">
        <v>639.62831653709964</v>
      </c>
      <c r="B430">
        <v>6.9662760204446368</v>
      </c>
    </row>
    <row r="431" spans="1:2">
      <c r="A431">
        <v>641.12831653709952</v>
      </c>
      <c r="B431">
        <v>6.9543200802092757</v>
      </c>
    </row>
    <row r="432" spans="1:2">
      <c r="A432">
        <v>642.62831653709952</v>
      </c>
      <c r="B432">
        <v>6.9431080225640436</v>
      </c>
    </row>
    <row r="433" spans="1:2">
      <c r="A433">
        <v>644.12831653709941</v>
      </c>
      <c r="B433">
        <v>6.9325935605881925</v>
      </c>
    </row>
    <row r="434" spans="1:2">
      <c r="A434">
        <v>645.62831653709929</v>
      </c>
      <c r="B434">
        <v>6.9227332874916101</v>
      </c>
    </row>
    <row r="435" spans="1:2">
      <c r="A435">
        <v>647.12831653709918</v>
      </c>
      <c r="B435">
        <v>6.9134864974032162</v>
      </c>
    </row>
    <row r="436" spans="1:2">
      <c r="A436">
        <v>648.62831653709918</v>
      </c>
      <c r="B436">
        <v>6.9048150173105647</v>
      </c>
    </row>
    <row r="437" spans="1:2">
      <c r="A437">
        <v>650.12831653709907</v>
      </c>
      <c r="B437">
        <v>6.8966830494566755</v>
      </c>
    </row>
    <row r="438" spans="1:2">
      <c r="A438">
        <v>651.62831653709895</v>
      </c>
      <c r="B438">
        <v>6.8890570235435415</v>
      </c>
    </row>
    <row r="439" spans="1:2">
      <c r="A439">
        <v>653.12831653709884</v>
      </c>
      <c r="B439">
        <v>6.8819054581319907</v>
      </c>
    </row>
    <row r="440" spans="1:2">
      <c r="A440">
        <v>654.62831653709884</v>
      </c>
      <c r="B440">
        <v>6.8751988306657461</v>
      </c>
    </row>
    <row r="441" spans="1:2">
      <c r="A441">
        <v>656.12831653709873</v>
      </c>
      <c r="B441">
        <v>6.868909455583017</v>
      </c>
    </row>
    <row r="442" spans="1:2">
      <c r="A442">
        <v>657.62831653709861</v>
      </c>
      <c r="B442">
        <v>6.863011370012436</v>
      </c>
    </row>
    <row r="443" spans="1:2">
      <c r="A443">
        <v>659.1283165370985</v>
      </c>
      <c r="B443">
        <v>6.857480226581349</v>
      </c>
    </row>
    <row r="444" spans="1:2">
      <c r="A444">
        <v>660.6283165370985</v>
      </c>
      <c r="B444">
        <v>6.852293192893951</v>
      </c>
    </row>
    <row r="445" spans="1:2">
      <c r="A445">
        <v>662.12831653709839</v>
      </c>
      <c r="B445">
        <v>6.8474288572642523</v>
      </c>
    </row>
    <row r="446" spans="1:2">
      <c r="A446">
        <v>663.62831653709827</v>
      </c>
      <c r="B446">
        <v>6.8428671403146542</v>
      </c>
    </row>
    <row r="447" spans="1:2">
      <c r="A447">
        <v>665.12831653709827</v>
      </c>
      <c r="B447">
        <v>6.8385892120751564</v>
      </c>
    </row>
    <row r="448" spans="1:2">
      <c r="A448">
        <v>666.62831653709816</v>
      </c>
      <c r="B448">
        <v>6.8345774142409326</v>
      </c>
    </row>
    <row r="449" spans="1:2">
      <c r="A449">
        <v>668.12831653709804</v>
      </c>
      <c r="B449">
        <v>6.8308151872673184</v>
      </c>
    </row>
    <row r="450" spans="1:2">
      <c r="A450">
        <v>669.62831653709793</v>
      </c>
      <c r="B450">
        <v>6.8272870020012029</v>
      </c>
    </row>
    <row r="451" spans="1:2">
      <c r="A451">
        <v>671.12831653709782</v>
      </c>
      <c r="B451">
        <v>6.8239782955665236</v>
      </c>
    </row>
    <row r="452" spans="1:2">
      <c r="A452">
        <v>672.62831653709782</v>
      </c>
      <c r="B452">
        <v>6.8208754112392134</v>
      </c>
    </row>
    <row r="453" spans="1:2">
      <c r="A453">
        <v>674.1283165370977</v>
      </c>
      <c r="B453">
        <v>6.8179655420633152</v>
      </c>
    </row>
    <row r="454" spans="1:2">
      <c r="A454">
        <v>675.62831653709759</v>
      </c>
      <c r="B454">
        <v>6.8152366779755127</v>
      </c>
    </row>
    <row r="455" spans="1:2">
      <c r="A455">
        <v>677.12831653709759</v>
      </c>
      <c r="B455">
        <v>6.8126775562197235</v>
      </c>
    </row>
    <row r="456" spans="1:2">
      <c r="A456">
        <v>678.62831653709748</v>
      </c>
      <c r="B456">
        <v>6.8102776148471049</v>
      </c>
    </row>
    <row r="457" spans="1:2">
      <c r="A457">
        <v>680.12831653709736</v>
      </c>
      <c r="B457">
        <v>6.8080269491094141</v>
      </c>
    </row>
    <row r="458" spans="1:2">
      <c r="A458">
        <v>681.62831653709725</v>
      </c>
      <c r="B458">
        <v>6.8059162705657448</v>
      </c>
    </row>
    <row r="459" spans="1:2">
      <c r="A459">
        <v>683.12831653709713</v>
      </c>
      <c r="B459">
        <v>6.803936868733774</v>
      </c>
    </row>
    <row r="460" spans="1:2">
      <c r="A460">
        <v>684.62831653709713</v>
      </c>
      <c r="B460">
        <v>6.80208057512721</v>
      </c>
    </row>
    <row r="461" spans="1:2">
      <c r="A461">
        <v>686.12831653709702</v>
      </c>
      <c r="B461">
        <v>6.8003397295309229</v>
      </c>
    </row>
    <row r="462" spans="1:2">
      <c r="A462">
        <v>687.62831653709691</v>
      </c>
      <c r="B462">
        <v>6.7987071483745902</v>
      </c>
    </row>
    <row r="463" spans="1:2">
      <c r="A463">
        <v>689.12831653709691</v>
      </c>
      <c r="B463">
        <v>6.7971760950742262</v>
      </c>
    </row>
    <row r="464" spans="1:2">
      <c r="A464">
        <v>690.62831653709679</v>
      </c>
      <c r="B464">
        <v>6.7957402522191472</v>
      </c>
    </row>
    <row r="465" spans="1:2">
      <c r="A465">
        <v>692.12831653709668</v>
      </c>
      <c r="B465">
        <v>6.7943936954895925</v>
      </c>
    </row>
    <row r="466" spans="1:2">
      <c r="A466">
        <v>693.62831653709657</v>
      </c>
      <c r="B466">
        <v>6.7931308691972516</v>
      </c>
    </row>
    <row r="467" spans="1:2">
      <c r="A467">
        <v>695.12831653709645</v>
      </c>
      <c r="B467">
        <v>6.7919465633477563</v>
      </c>
    </row>
    <row r="468" spans="1:2">
      <c r="A468">
        <v>696.62831653709645</v>
      </c>
      <c r="B468">
        <v>6.7908358921304179</v>
      </c>
    </row>
    <row r="469" spans="1:2">
      <c r="A469">
        <v>698.12831653709634</v>
      </c>
      <c r="B469">
        <v>6.7897942737464128</v>
      </c>
    </row>
    <row r="470" spans="1:2">
      <c r="A470">
        <v>699.62831653709623</v>
      </c>
      <c r="B470">
        <v>6.788817411492114</v>
      </c>
    </row>
    <row r="471" spans="1:2">
      <c r="A471">
        <v>701.12831653709623</v>
      </c>
      <c r="B471">
        <v>6.7879012760195083</v>
      </c>
    </row>
    <row r="472" spans="1:2">
      <c r="A472">
        <v>702.62831653709611</v>
      </c>
      <c r="B472">
        <v>6.7870420887004075</v>
      </c>
    </row>
    <row r="473" spans="1:2">
      <c r="A473">
        <v>704.128316537096</v>
      </c>
      <c r="B473">
        <v>6.7862363060257938</v>
      </c>
    </row>
    <row r="474" spans="1:2">
      <c r="A474">
        <v>705.62831653709588</v>
      </c>
      <c r="B474">
        <v>6.7854806049759153</v>
      </c>
    </row>
    <row r="475" spans="1:2">
      <c r="A475">
        <v>707.12831653709577</v>
      </c>
      <c r="B475">
        <v>6.7847718693006813</v>
      </c>
    </row>
    <row r="476" spans="1:2">
      <c r="A476">
        <v>708.62831653709577</v>
      </c>
      <c r="B476">
        <v>6.7841071766537482</v>
      </c>
    </row>
    <row r="477" spans="1:2">
      <c r="A477">
        <v>710.12831653709566</v>
      </c>
      <c r="B477">
        <v>6.7834837865271638</v>
      </c>
    </row>
    <row r="478" spans="1:2">
      <c r="A478">
        <v>711.62831653709554</v>
      </c>
      <c r="B478">
        <v>6.782899128936748</v>
      </c>
    </row>
    <row r="479" spans="1:2">
      <c r="A479">
        <v>713.12831653709554</v>
      </c>
      <c r="B479">
        <v>6.7823507938115499</v>
      </c>
    </row>
    <row r="480" spans="1:2">
      <c r="A480">
        <v>714.62831653709543</v>
      </c>
      <c r="B480">
        <v>6.7818365210434752</v>
      </c>
    </row>
    <row r="481" spans="1:2">
      <c r="A481">
        <v>716.12831653709532</v>
      </c>
      <c r="B481">
        <v>6.7813541911560922</v>
      </c>
    </row>
    <row r="482" spans="1:2">
      <c r="A482">
        <v>717.6283165370952</v>
      </c>
      <c r="B482">
        <v>6.7809018165540405</v>
      </c>
    </row>
    <row r="483" spans="1:2">
      <c r="A483">
        <v>719.12831653709509</v>
      </c>
      <c r="B483">
        <v>6.7804775333169482</v>
      </c>
    </row>
    <row r="484" spans="1:2">
      <c r="A484">
        <v>720.62831653709509</v>
      </c>
      <c r="B484">
        <v>6.7800795935039586</v>
      </c>
    </row>
    <row r="485" spans="1:2">
      <c r="A485">
        <v>722.12831653709497</v>
      </c>
      <c r="B485">
        <v>6.7797063579370658</v>
      </c>
    </row>
    <row r="486" spans="1:2">
      <c r="A486">
        <v>723.62831653709486</v>
      </c>
      <c r="B486">
        <v>6.7793562894335349</v>
      </c>
    </row>
    <row r="487" spans="1:2">
      <c r="A487">
        <v>725.12831653709486</v>
      </c>
      <c r="B487">
        <v>6.7790279464593963</v>
      </c>
    </row>
    <row r="488" spans="1:2">
      <c r="A488">
        <v>726.62831653709475</v>
      </c>
      <c r="B488">
        <v>6.7787199771778592</v>
      </c>
    </row>
    <row r="489" spans="1:2">
      <c r="A489">
        <v>728.12831653709463</v>
      </c>
      <c r="B489">
        <v>6.7784311138680531</v>
      </c>
    </row>
    <row r="490" spans="1:2">
      <c r="A490">
        <v>729.62831653709497</v>
      </c>
      <c r="B490">
        <v>6.7781601676910261</v>
      </c>
    </row>
    <row r="491" spans="1:2">
      <c r="A491">
        <v>731.12831653709532</v>
      </c>
      <c r="B491">
        <v>6.7779060237814672</v>
      </c>
    </row>
    <row r="492" spans="1:2">
      <c r="A492">
        <v>732.62831653709566</v>
      </c>
      <c r="B492">
        <v>6.7776676366447965</v>
      </c>
    </row>
    <row r="493" spans="1:2">
      <c r="A493">
        <v>734.128316537096</v>
      </c>
      <c r="B493">
        <v>6.7774440258406772</v>
      </c>
    </row>
    <row r="494" spans="1:2">
      <c r="A494">
        <v>735.62831653709634</v>
      </c>
      <c r="B494">
        <v>6.7772342719351419</v>
      </c>
    </row>
    <row r="495" spans="1:2">
      <c r="A495">
        <v>737.12831653709668</v>
      </c>
      <c r="B495">
        <v>6.7770375127045339</v>
      </c>
    </row>
    <row r="496" spans="1:2">
      <c r="A496">
        <v>738.62831653709702</v>
      </c>
      <c r="B496">
        <v>6.7768529395757122</v>
      </c>
    </row>
    <row r="497" spans="1:2">
      <c r="A497">
        <v>740.12831653709736</v>
      </c>
      <c r="B497">
        <v>6.7766797942877295</v>
      </c>
    </row>
    <row r="498" spans="1:2">
      <c r="A498">
        <v>741.6283165370977</v>
      </c>
      <c r="B498">
        <v>6.7765173657612205</v>
      </c>
    </row>
    <row r="499" spans="1:2">
      <c r="A499">
        <v>743.12831653709804</v>
      </c>
      <c r="B499">
        <v>6.776364987162613</v>
      </c>
    </row>
    <row r="500" spans="1:2">
      <c r="A500">
        <v>744.62831653709839</v>
      </c>
      <c r="B500">
        <v>6.7762220331510026</v>
      </c>
    </row>
    <row r="501" spans="1:2">
      <c r="A501">
        <v>746.12831653709873</v>
      </c>
      <c r="B501">
        <v>6.7760879172963424</v>
      </c>
    </row>
    <row r="502" spans="1:2">
      <c r="A502">
        <v>747.62831653709907</v>
      </c>
      <c r="B502">
        <v>6.775962089658262</v>
      </c>
    </row>
    <row r="503" spans="1:2">
      <c r="A503">
        <v>749.12831653709941</v>
      </c>
      <c r="B503">
        <v>6.7758440345155719</v>
      </c>
    </row>
    <row r="504" spans="1:2">
      <c r="A504">
        <v>750.62831653709975</v>
      </c>
      <c r="B504">
        <v>6.7757332682370075</v>
      </c>
    </row>
    <row r="505" spans="1:2">
      <c r="A505">
        <v>752.12831653710009</v>
      </c>
      <c r="B505">
        <v>6.7756293372845056</v>
      </c>
    </row>
    <row r="506" spans="1:2">
      <c r="A506">
        <v>753.62831653710043</v>
      </c>
      <c r="B506">
        <v>6.7755318163406928</v>
      </c>
    </row>
    <row r="507" spans="1:2">
      <c r="A507">
        <v>755.12831653710077</v>
      </c>
      <c r="B507">
        <v>6.7754403065529001</v>
      </c>
    </row>
    <row r="508" spans="1:2">
      <c r="A508">
        <v>756.62831653710111</v>
      </c>
      <c r="B508">
        <v>6.77535443388643</v>
      </c>
    </row>
    <row r="509" spans="1:2">
      <c r="A509">
        <v>758.12831653710145</v>
      </c>
      <c r="B509">
        <v>6.7752738475803094</v>
      </c>
    </row>
    <row r="510" spans="1:2">
      <c r="A510">
        <v>759.6283165371018</v>
      </c>
      <c r="B510">
        <v>6.7751982186991127</v>
      </c>
    </row>
    <row r="511" spans="1:2">
      <c r="A511">
        <v>761.12831653710214</v>
      </c>
      <c r="B511">
        <v>6.7751272387749015</v>
      </c>
    </row>
    <row r="512" spans="1:2">
      <c r="A512">
        <v>762.62831653710248</v>
      </c>
      <c r="B512">
        <v>6.7750606185336713</v>
      </c>
    </row>
    <row r="513" spans="1:2">
      <c r="A513">
        <v>764.12831653710282</v>
      </c>
      <c r="B513">
        <v>6.7749980867010269</v>
      </c>
    </row>
    <row r="514" spans="1:2">
      <c r="A514">
        <v>765.62831653710316</v>
      </c>
      <c r="B514">
        <v>6.7749393888822036</v>
      </c>
    </row>
    <row r="515" spans="1:2">
      <c r="A515">
        <v>767.1283165371035</v>
      </c>
      <c r="B515">
        <v>6.7748842865117531</v>
      </c>
    </row>
    <row r="516" spans="1:2">
      <c r="A516">
        <v>768.62831653710384</v>
      </c>
      <c r="B516">
        <v>6.7748325558685698</v>
      </c>
    </row>
    <row r="517" spans="1:2">
      <c r="A517">
        <v>770.12831653710418</v>
      </c>
      <c r="B517">
        <v>6.7747839871522544</v>
      </c>
    </row>
    <row r="518" spans="1:2">
      <c r="A518">
        <v>771.62831653710452</v>
      </c>
      <c r="B518">
        <v>6.7747383836169082</v>
      </c>
    </row>
    <row r="519" spans="1:2">
      <c r="A519">
        <v>773.12831653710487</v>
      </c>
      <c r="B519">
        <v>6.7746955607588202</v>
      </c>
    </row>
    <row r="520" spans="1:2">
      <c r="A520">
        <v>774.62831653710521</v>
      </c>
      <c r="B520">
        <v>6.7746553455547529</v>
      </c>
    </row>
    <row r="521" spans="1:2">
      <c r="A521">
        <v>776.12831653710555</v>
      </c>
      <c r="B521">
        <v>6.7746175757475475</v>
      </c>
    </row>
    <row r="522" spans="1:2">
      <c r="A522">
        <v>777.62831653710589</v>
      </c>
      <c r="B522">
        <v>6.7745820991762535</v>
      </c>
    </row>
    <row r="523" spans="1:2">
      <c r="A523">
        <v>779.12831653710623</v>
      </c>
      <c r="B523">
        <v>6.7745487731478917</v>
      </c>
    </row>
    <row r="524" spans="1:2">
      <c r="A524">
        <v>780.62831653710657</v>
      </c>
      <c r="B524">
        <v>6.774517463848329</v>
      </c>
    </row>
    <row r="525" spans="1:2">
      <c r="A525">
        <v>782.12831653710691</v>
      </c>
      <c r="B525">
        <v>6.7744880457898002</v>
      </c>
    </row>
    <row r="526" spans="1:2">
      <c r="A526">
        <v>783.62831653710725</v>
      </c>
      <c r="B526">
        <v>6.7744604012928278</v>
      </c>
    </row>
    <row r="527" spans="1:2">
      <c r="A527">
        <v>785.12831653710759</v>
      </c>
      <c r="B527">
        <v>6.7744344200003432</v>
      </c>
    </row>
    <row r="528" spans="1:2">
      <c r="A528">
        <v>786.62831653710793</v>
      </c>
      <c r="B528">
        <v>6.7744099984220822</v>
      </c>
    </row>
    <row r="529" spans="1:2">
      <c r="A529">
        <v>788.12831653710828</v>
      </c>
      <c r="B529">
        <v>6.7743870395072969</v>
      </c>
    </row>
    <row r="530" spans="1:2">
      <c r="A530">
        <v>789.62831653710862</v>
      </c>
      <c r="B530">
        <v>6.7743654522440631</v>
      </c>
    </row>
    <row r="531" spans="1:2">
      <c r="A531">
        <v>791.12831653710896</v>
      </c>
      <c r="B531">
        <v>6.7743451512835389</v>
      </c>
    </row>
    <row r="532" spans="1:2">
      <c r="A532">
        <v>792.6283165371093</v>
      </c>
      <c r="B532">
        <v>6.774326056587574</v>
      </c>
    </row>
    <row r="533" spans="1:2">
      <c r="A533">
        <v>794.12831653710964</v>
      </c>
      <c r="B533">
        <v>6.774308093098262</v>
      </c>
    </row>
    <row r="534" spans="1:2">
      <c r="A534">
        <v>795.62831653710998</v>
      </c>
      <c r="B534">
        <v>6.7742911904280678</v>
      </c>
    </row>
    <row r="535" spans="1:2">
      <c r="A535">
        <v>797.12831653711032</v>
      </c>
      <c r="B535">
        <v>6.7742752825692003</v>
      </c>
    </row>
    <row r="536" spans="1:2">
      <c r="A536">
        <v>798.62831653711066</v>
      </c>
      <c r="B536">
        <v>6.774260307621101</v>
      </c>
    </row>
    <row r="537" spans="1:2">
      <c r="A537">
        <v>800.128316537111</v>
      </c>
      <c r="B537">
        <v>6.7742462075348771</v>
      </c>
    </row>
    <row r="538" spans="1:2">
      <c r="A538">
        <v>801.62831653711135</v>
      </c>
      <c r="B538">
        <v>6.7742329278736353</v>
      </c>
    </row>
    <row r="539" spans="1:2">
      <c r="A539">
        <v>803.12831653711169</v>
      </c>
      <c r="B539">
        <v>6.7742204175877339</v>
      </c>
    </row>
    <row r="540" spans="1:2">
      <c r="A540">
        <v>804.62831653711203</v>
      </c>
      <c r="B540">
        <v>6.7742086288040158</v>
      </c>
    </row>
    <row r="541" spans="1:2">
      <c r="A541">
        <v>806.12831653711237</v>
      </c>
      <c r="B541">
        <v>6.7741975166281483</v>
      </c>
    </row>
    <row r="542" spans="1:2">
      <c r="A542">
        <v>807.62831653711271</v>
      </c>
      <c r="B542">
        <v>6.7741870389592806</v>
      </c>
    </row>
    <row r="543" spans="1:2">
      <c r="A543">
        <v>809.12831653711305</v>
      </c>
      <c r="B543">
        <v>6.7741771563162336</v>
      </c>
    </row>
    <row r="544" spans="1:2">
      <c r="A544">
        <v>810.62831653711339</v>
      </c>
      <c r="B544">
        <v>6.7741678316744656</v>
      </c>
    </row>
    <row r="545" spans="1:2">
      <c r="A545">
        <v>812.12831653711373</v>
      </c>
      <c r="B545">
        <v>6.7741590303132382</v>
      </c>
    </row>
    <row r="546" spans="1:2">
      <c r="A546">
        <v>813.62831653711407</v>
      </c>
      <c r="B546">
        <v>6.7741507196722486</v>
      </c>
    </row>
    <row r="547" spans="1:2">
      <c r="A547">
        <v>815.12831653711442</v>
      </c>
      <c r="B547">
        <v>6.7741428692172105</v>
      </c>
    </row>
    <row r="548" spans="1:2">
      <c r="A548">
        <v>816.62831653711476</v>
      </c>
      <c r="B548">
        <v>6.7741354503137945</v>
      </c>
    </row>
    <row r="549" spans="1:2">
      <c r="A549">
        <v>818.1283165371151</v>
      </c>
      <c r="B549">
        <v>6.7741284361093825</v>
      </c>
    </row>
    <row r="550" spans="1:2">
      <c r="A550">
        <v>819.62831653711544</v>
      </c>
      <c r="B550">
        <v>6.7741218014222282</v>
      </c>
    </row>
    <row r="551" spans="1:2">
      <c r="A551">
        <v>821.12831653711578</v>
      </c>
      <c r="B551">
        <v>6.7741155226374721</v>
      </c>
    </row>
    <row r="552" spans="1:2">
      <c r="A552">
        <v>822.62831653711612</v>
      </c>
      <c r="B552">
        <v>6.7741095776096598</v>
      </c>
    </row>
    <row r="553" spans="1:2">
      <c r="A553">
        <v>824.12831653711646</v>
      </c>
      <c r="B553">
        <v>6.7741039455713006</v>
      </c>
    </row>
    <row r="554" spans="1:2">
      <c r="A554">
        <v>825.6283165371168</v>
      </c>
      <c r="B554">
        <v>6.774098607047125</v>
      </c>
    </row>
    <row r="555" spans="1:2">
      <c r="A555">
        <v>827.12831653711714</v>
      </c>
      <c r="B555">
        <v>6.7740935437736836</v>
      </c>
    </row>
    <row r="556" spans="1:2">
      <c r="A556">
        <v>828.62831653711748</v>
      </c>
      <c r="B556">
        <v>6.7740887386239477</v>
      </c>
    </row>
    <row r="557" spans="1:2">
      <c r="A557">
        <v>830.12831653711783</v>
      </c>
      <c r="B557">
        <v>6.7740841755365766</v>
      </c>
    </row>
    <row r="558" spans="1:2">
      <c r="A558">
        <v>831.62831653711817</v>
      </c>
      <c r="B558">
        <v>6.7740798394496347</v>
      </c>
    </row>
    <row r="559" spans="1:2">
      <c r="A559">
        <v>833.12831653711851</v>
      </c>
      <c r="B559">
        <v>6.7740757162383813</v>
      </c>
    </row>
    <row r="560" spans="1:2">
      <c r="A560">
        <v>834.62831653711885</v>
      </c>
      <c r="B560">
        <v>6.7740717926569731</v>
      </c>
    </row>
    <row r="561" spans="1:2">
      <c r="A561">
        <v>836.12831653711919</v>
      </c>
      <c r="B561">
        <v>6.7740680562837658</v>
      </c>
    </row>
    <row r="562" spans="1:2">
      <c r="A562">
        <v>837.62831653711953</v>
      </c>
      <c r="B562">
        <v>6.7740644954700322</v>
      </c>
    </row>
    <row r="563" spans="1:2">
      <c r="A563">
        <v>839.12831653711987</v>
      </c>
      <c r="B563">
        <v>6.7740610992918615</v>
      </c>
    </row>
    <row r="564" spans="1:2">
      <c r="A564">
        <v>840.62831653712021</v>
      </c>
      <c r="B564">
        <v>6.7740578575050829</v>
      </c>
    </row>
    <row r="565" spans="1:2">
      <c r="A565">
        <v>842.12831653712055</v>
      </c>
      <c r="B565">
        <v>6.7740547605029402</v>
      </c>
    </row>
    <row r="566" spans="1:2">
      <c r="A566">
        <v>843.6283165371209</v>
      </c>
      <c r="B566">
        <v>6.7740517992764486</v>
      </c>
    </row>
    <row r="567" spans="1:2">
      <c r="A567">
        <v>845.12831653712124</v>
      </c>
      <c r="B567">
        <v>6.7740489653771876</v>
      </c>
    </row>
    <row r="568" spans="1:2">
      <c r="A568">
        <v>846.62831653712158</v>
      </c>
      <c r="B568">
        <v>6.7740462508824173</v>
      </c>
    </row>
    <row r="569" spans="1:2">
      <c r="A569">
        <v>848.12831653712192</v>
      </c>
      <c r="B569">
        <v>6.7740436483624062</v>
      </c>
    </row>
    <row r="570" spans="1:2">
      <c r="A570">
        <v>849.62831653712226</v>
      </c>
      <c r="B570">
        <v>6.7740411508496976</v>
      </c>
    </row>
    <row r="571" spans="1:2">
      <c r="A571">
        <v>851.1283165371226</v>
      </c>
      <c r="B571">
        <v>6.7740387518103962</v>
      </c>
    </row>
    <row r="572" spans="1:2">
      <c r="A572">
        <v>852.62831653712294</v>
      </c>
      <c r="B572">
        <v>6.77403644511715</v>
      </c>
    </row>
    <row r="573" spans="1:2">
      <c r="A573">
        <v>854.12831653712328</v>
      </c>
      <c r="B573">
        <v>6.7740342250238816</v>
      </c>
    </row>
    <row r="574" spans="1:2">
      <c r="A574">
        <v>855.62831653712362</v>
      </c>
      <c r="B574">
        <v>6.7740320861420482</v>
      </c>
    </row>
    <row r="575" spans="1:2">
      <c r="A575">
        <v>857.12831653712396</v>
      </c>
      <c r="B575">
        <v>6.7740300234184065</v>
      </c>
    </row>
    <row r="576" spans="1:2">
      <c r="A576">
        <v>858.62831653712431</v>
      </c>
      <c r="B576">
        <v>6.7740280321141473</v>
      </c>
    </row>
    <row r="577" spans="1:2">
      <c r="A577">
        <v>860.12831653712465</v>
      </c>
      <c r="B577">
        <v>6.7740261077853061</v>
      </c>
    </row>
    <row r="578" spans="1:2">
      <c r="A578">
        <v>861.62831653712499</v>
      </c>
      <c r="B578">
        <v>6.7740242462644611</v>
      </c>
    </row>
    <row r="579" spans="1:2">
      <c r="A579">
        <v>863.12831653712533</v>
      </c>
      <c r="B579">
        <v>6.7740224436434868</v>
      </c>
    </row>
    <row r="580" spans="1:2">
      <c r="A580">
        <v>864.62831653712567</v>
      </c>
      <c r="B580">
        <v>6.7740206962574412</v>
      </c>
    </row>
    <row r="581" spans="1:2">
      <c r="A581">
        <v>866.12831653712601</v>
      </c>
      <c r="B581">
        <v>6.7740190006694281</v>
      </c>
    </row>
    <row r="582" spans="1:2">
      <c r="A582">
        <v>867.62831653712635</v>
      </c>
      <c r="B582">
        <v>6.7740173536563972</v>
      </c>
    </row>
    <row r="583" spans="1:2">
      <c r="A583">
        <v>869.12831653712669</v>
      </c>
      <c r="B583">
        <v>6.7740157521958633</v>
      </c>
    </row>
    <row r="584" spans="1:2">
      <c r="A584">
        <v>870.62831653712703</v>
      </c>
      <c r="B584">
        <v>6.774014193453394</v>
      </c>
    </row>
    <row r="585" spans="1:2">
      <c r="A585">
        <v>872.12831653712738</v>
      </c>
      <c r="B585">
        <v>6.7740126747709368</v>
      </c>
    </row>
    <row r="586" spans="1:2">
      <c r="A586">
        <v>873.62831653712772</v>
      </c>
      <c r="B586">
        <v>6.7740111936558334</v>
      </c>
    </row>
    <row r="587" spans="1:2">
      <c r="A587">
        <v>875.12831653712806</v>
      </c>
      <c r="B587">
        <v>6.7740097477705117</v>
      </c>
    </row>
    <row r="588" spans="1:2">
      <c r="A588">
        <v>876.6283165371284</v>
      </c>
      <c r="B588">
        <v>6.7740083349228692</v>
      </c>
    </row>
    <row r="589" spans="1:2">
      <c r="A589">
        <v>878.12831653712874</v>
      </c>
      <c r="B589">
        <v>6.7740069530571949</v>
      </c>
    </row>
    <row r="590" spans="1:2">
      <c r="A590">
        <v>879.62831653712908</v>
      </c>
      <c r="B590">
        <v>6.7740056002456912</v>
      </c>
    </row>
    <row r="591" spans="1:2">
      <c r="A591">
        <v>881.12831653712942</v>
      </c>
      <c r="B591">
        <v>6.7740042746805162</v>
      </c>
    </row>
    <row r="592" spans="1:2">
      <c r="A592">
        <v>882.62831653712976</v>
      </c>
      <c r="B592">
        <v>6.7740029746663222</v>
      </c>
    </row>
    <row r="593" spans="1:2">
      <c r="A593">
        <v>884.1283165371301</v>
      </c>
      <c r="B593">
        <v>6.7740016986132412</v>
      </c>
    </row>
    <row r="594" spans="1:2">
      <c r="A594">
        <v>885.62831653713044</v>
      </c>
      <c r="B594">
        <v>6.774000445030337</v>
      </c>
    </row>
    <row r="595" spans="1:2">
      <c r="A595">
        <v>887.12831653713079</v>
      </c>
      <c r="B595">
        <v>6.7739992125194517</v>
      </c>
    </row>
    <row r="596" spans="1:2">
      <c r="A596">
        <v>888.62831653713113</v>
      </c>
      <c r="B596">
        <v>6.7739979997694197</v>
      </c>
    </row>
    <row r="597" spans="1:2">
      <c r="A597">
        <v>890.12831653713147</v>
      </c>
      <c r="B597">
        <v>6.7739968055506568</v>
      </c>
    </row>
    <row r="598" spans="1:2">
      <c r="A598">
        <v>891.62831653713181</v>
      </c>
      <c r="B598">
        <v>6.7739956287100913</v>
      </c>
    </row>
    <row r="599" spans="1:2">
      <c r="A599">
        <v>893.12831653713215</v>
      </c>
      <c r="B599">
        <v>6.7739944681663999</v>
      </c>
    </row>
    <row r="600" spans="1:2">
      <c r="A600">
        <v>894.62831653713249</v>
      </c>
      <c r="B600">
        <v>6.7739933229055476</v>
      </c>
    </row>
    <row r="601" spans="1:2">
      <c r="A601">
        <v>896.12831653713283</v>
      </c>
      <c r="B601">
        <v>6.7739921919765864</v>
      </c>
    </row>
    <row r="602" spans="1:2">
      <c r="A602">
        <v>897.62831653713317</v>
      </c>
      <c r="B602">
        <v>6.7739910744877516</v>
      </c>
    </row>
    <row r="603" spans="1:2">
      <c r="A603">
        <v>899.12831653713351</v>
      </c>
      <c r="B603">
        <v>6.7739899696027521</v>
      </c>
    </row>
    <row r="604" spans="1:2">
      <c r="A604">
        <v>900.12648768445774</v>
      </c>
      <c r="B604">
        <v>6.7683773936018516</v>
      </c>
    </row>
    <row r="605" spans="1:2">
      <c r="A605">
        <v>901.62648768445774</v>
      </c>
      <c r="B605">
        <v>6.7045119674299061</v>
      </c>
    </row>
    <row r="606" spans="1:2">
      <c r="A606">
        <v>903.12648768445774</v>
      </c>
      <c r="B606">
        <v>6.6452074784092572</v>
      </c>
    </row>
    <row r="607" spans="1:2">
      <c r="A607">
        <v>904.62648768445774</v>
      </c>
      <c r="B607">
        <v>6.5901373482656362</v>
      </c>
    </row>
    <row r="608" spans="1:2">
      <c r="A608">
        <v>906.12648768445774</v>
      </c>
      <c r="B608">
        <v>6.5389992354496949</v>
      </c>
    </row>
    <row r="609" spans="1:2">
      <c r="A609">
        <v>907.62648768445774</v>
      </c>
      <c r="B609">
        <v>6.4915123861931665</v>
      </c>
    </row>
    <row r="610" spans="1:2">
      <c r="A610">
        <v>909.12648768445774</v>
      </c>
      <c r="B610">
        <v>6.4474160930988518</v>
      </c>
    </row>
    <row r="611" spans="1:2">
      <c r="A611">
        <v>910.62648768445774</v>
      </c>
      <c r="B611">
        <v>6.4064682637903196</v>
      </c>
    </row>
    <row r="612" spans="1:2">
      <c r="A612">
        <v>912.12648768445774</v>
      </c>
      <c r="B612">
        <v>6.3684440917627985</v>
      </c>
    </row>
    <row r="613" spans="1:2">
      <c r="A613">
        <v>913.62648768445774</v>
      </c>
      <c r="B613">
        <v>6.3331348221379873</v>
      </c>
    </row>
    <row r="614" spans="1:2">
      <c r="A614">
        <v>915.12648768445774</v>
      </c>
      <c r="B614">
        <v>6.3003466055463422</v>
      </c>
    </row>
    <row r="615" spans="1:2">
      <c r="A615">
        <v>916.62648768445786</v>
      </c>
      <c r="B615">
        <v>6.2698994338444489</v>
      </c>
    </row>
    <row r="616" spans="1:2">
      <c r="A616">
        <v>918.12648768445786</v>
      </c>
      <c r="B616">
        <v>6.2416261518242635</v>
      </c>
    </row>
    <row r="617" spans="1:2">
      <c r="A617">
        <v>919.62648768445797</v>
      </c>
      <c r="B617">
        <v>6.215371539488256</v>
      </c>
    </row>
    <row r="618" spans="1:2">
      <c r="A618">
        <v>921.12648768445797</v>
      </c>
      <c r="B618">
        <v>6.190991459851908</v>
      </c>
    </row>
    <row r="619" spans="1:2">
      <c r="A619">
        <v>922.62648768445797</v>
      </c>
      <c r="B619">
        <v>6.1683520675947987</v>
      </c>
    </row>
    <row r="620" spans="1:2">
      <c r="A620">
        <v>924.12648768445797</v>
      </c>
      <c r="B620">
        <v>6.147329074215552</v>
      </c>
    </row>
    <row r="621" spans="1:2">
      <c r="A621">
        <v>925.62648768445797</v>
      </c>
      <c r="B621">
        <v>6.1278070656561692</v>
      </c>
    </row>
    <row r="622" spans="1:2">
      <c r="A622">
        <v>927.12648768445797</v>
      </c>
      <c r="B622">
        <v>6.1096788686493078</v>
      </c>
    </row>
    <row r="623" spans="1:2">
      <c r="A623">
        <v>928.62648768445797</v>
      </c>
      <c r="B623">
        <v>6.0928449623096421</v>
      </c>
    </row>
    <row r="624" spans="1:2">
      <c r="A624">
        <v>930.12648768445797</v>
      </c>
      <c r="B624">
        <v>6.0772129317387362</v>
      </c>
    </row>
    <row r="625" spans="1:2">
      <c r="A625">
        <v>931.62648768445808</v>
      </c>
      <c r="B625">
        <v>6.0626969606436099</v>
      </c>
    </row>
    <row r="626" spans="1:2">
      <c r="A626">
        <v>933.12648768445797</v>
      </c>
      <c r="B626">
        <v>6.0492173601833281</v>
      </c>
    </row>
    <row r="627" spans="1:2">
      <c r="A627">
        <v>934.62648768445797</v>
      </c>
      <c r="B627">
        <v>6.0367001314568842</v>
      </c>
    </row>
    <row r="628" spans="1:2">
      <c r="A628">
        <v>936.12648768445786</v>
      </c>
      <c r="B628">
        <v>6.0250765592303024</v>
      </c>
    </row>
    <row r="629" spans="1:2">
      <c r="A629">
        <v>937.62648768445774</v>
      </c>
      <c r="B629">
        <v>6.0142828346724162</v>
      </c>
    </row>
    <row r="630" spans="1:2">
      <c r="A630">
        <v>939.12648768445763</v>
      </c>
      <c r="B630">
        <v>6.0042597050280619</v>
      </c>
    </row>
    <row r="631" spans="1:2">
      <c r="A631">
        <v>940.62648768445752</v>
      </c>
      <c r="B631">
        <v>5.9949521483053081</v>
      </c>
    </row>
    <row r="632" spans="1:2">
      <c r="A632">
        <v>942.12648768445752</v>
      </c>
      <c r="B632">
        <v>5.986309071190612</v>
      </c>
    </row>
    <row r="633" spans="1:2">
      <c r="A633">
        <v>943.6264876844574</v>
      </c>
      <c r="B633">
        <v>5.9782830285334985</v>
      </c>
    </row>
    <row r="634" spans="1:2">
      <c r="A634">
        <v>945.12648768445729</v>
      </c>
      <c r="B634">
        <v>5.9708299628605035</v>
      </c>
    </row>
    <row r="635" spans="1:2">
      <c r="A635">
        <v>946.62648768445729</v>
      </c>
      <c r="B635">
        <v>5.9639089624884072</v>
      </c>
    </row>
    <row r="636" spans="1:2">
      <c r="A636">
        <v>948.12648768445717</v>
      </c>
      <c r="B636">
        <v>5.9574820369086083</v>
      </c>
    </row>
    <row r="637" spans="1:2">
      <c r="A637">
        <v>949.62648768445706</v>
      </c>
      <c r="B637">
        <v>5.9515139082095159</v>
      </c>
    </row>
    <row r="638" spans="1:2">
      <c r="A638">
        <v>951.12648768445695</v>
      </c>
      <c r="B638">
        <v>5.945971817391781</v>
      </c>
    </row>
    <row r="639" spans="1:2">
      <c r="A639">
        <v>952.62648768445683</v>
      </c>
      <c r="B639">
        <v>5.9408253445130326</v>
      </c>
    </row>
    <row r="640" spans="1:2">
      <c r="A640">
        <v>954.12648768445683</v>
      </c>
      <c r="B640">
        <v>5.9360462416745881</v>
      </c>
    </row>
    <row r="641" spans="1:2">
      <c r="A641">
        <v>955.62648768445672</v>
      </c>
      <c r="B641">
        <v>5.9316082779332735</v>
      </c>
    </row>
    <row r="642" spans="1:2">
      <c r="A642">
        <v>957.12648768445661</v>
      </c>
      <c r="B642">
        <v>5.9274870952868328</v>
      </c>
    </row>
    <row r="643" spans="1:2">
      <c r="A643">
        <v>958.62648768445661</v>
      </c>
      <c r="B643">
        <v>5.9236600749422648</v>
      </c>
    </row>
    <row r="644" spans="1:2">
      <c r="A644">
        <v>960.12648768445649</v>
      </c>
      <c r="B644">
        <v>5.9201062131328532</v>
      </c>
    </row>
    <row r="645" spans="1:2">
      <c r="A645">
        <v>961.62648768445638</v>
      </c>
      <c r="B645">
        <v>5.916806005802135</v>
      </c>
    </row>
    <row r="646" spans="1:2">
      <c r="A646">
        <v>963.12648768445627</v>
      </c>
      <c r="B646">
        <v>5.9137413415216233</v>
      </c>
    </row>
    <row r="647" spans="1:2">
      <c r="A647">
        <v>964.62648768445615</v>
      </c>
      <c r="B647">
        <v>5.9108954020544324</v>
      </c>
    </row>
    <row r="648" spans="1:2">
      <c r="A648">
        <v>966.12648768445615</v>
      </c>
      <c r="B648">
        <v>5.908252570018858</v>
      </c>
    </row>
    <row r="649" spans="1:2">
      <c r="A649">
        <v>967.62648768445604</v>
      </c>
      <c r="B649">
        <v>5.9057983431449523</v>
      </c>
    </row>
    <row r="650" spans="1:2">
      <c r="A650">
        <v>969.12648768445592</v>
      </c>
      <c r="B650">
        <v>5.9035192546533724</v>
      </c>
    </row>
    <row r="651" spans="1:2">
      <c r="A651">
        <v>970.62648768445592</v>
      </c>
      <c r="B651">
        <v>5.901402799319281</v>
      </c>
    </row>
    <row r="652" spans="1:2">
      <c r="A652">
        <v>972.12648768445581</v>
      </c>
      <c r="B652">
        <v>5.8994373648154941</v>
      </c>
    </row>
    <row r="653" spans="1:2">
      <c r="A653">
        <v>973.6264876844557</v>
      </c>
      <c r="B653">
        <v>5.89761216795781</v>
      </c>
    </row>
    <row r="654" spans="1:2">
      <c r="A654">
        <v>975.12648768445558</v>
      </c>
      <c r="B654">
        <v>5.8959171955025873</v>
      </c>
    </row>
    <row r="655" spans="1:2">
      <c r="A655">
        <v>976.62648768445547</v>
      </c>
      <c r="B655">
        <v>5.8943431491714691</v>
      </c>
    </row>
    <row r="656" spans="1:2">
      <c r="A656">
        <v>978.12648768445547</v>
      </c>
      <c r="B656">
        <v>5.8928813946014502</v>
      </c>
    </row>
    <row r="657" spans="1:2">
      <c r="A657">
        <v>979.62648768445536</v>
      </c>
      <c r="B657">
        <v>5.8915239139400297</v>
      </c>
    </row>
    <row r="658" spans="1:2">
      <c r="A658">
        <v>981.12648768445524</v>
      </c>
      <c r="B658">
        <v>5.890263261825134</v>
      </c>
    </row>
    <row r="659" spans="1:2">
      <c r="A659">
        <v>982.62648768445524</v>
      </c>
      <c r="B659">
        <v>5.8890925245081762</v>
      </c>
    </row>
    <row r="660" spans="1:2">
      <c r="A660">
        <v>984.12648768445513</v>
      </c>
      <c r="B660">
        <v>5.8880052818958193</v>
      </c>
    </row>
    <row r="661" spans="1:2">
      <c r="A661">
        <v>985.62648768445501</v>
      </c>
      <c r="B661">
        <v>5.8869955723020109</v>
      </c>
    </row>
    <row r="662" spans="1:2">
      <c r="A662">
        <v>987.1264876844549</v>
      </c>
      <c r="B662">
        <v>5.8860578597168063</v>
      </c>
    </row>
    <row r="663" spans="1:2">
      <c r="A663">
        <v>988.62648768445479</v>
      </c>
      <c r="B663">
        <v>5.8851870034122511</v>
      </c>
    </row>
    <row r="664" spans="1:2">
      <c r="A664">
        <v>990.12648768445479</v>
      </c>
      <c r="B664">
        <v>5.8843782297184823</v>
      </c>
    </row>
    <row r="665" spans="1:2">
      <c r="A665">
        <v>991.62648768445467</v>
      </c>
      <c r="B665">
        <v>5.8836271058150436</v>
      </c>
    </row>
    <row r="666" spans="1:2">
      <c r="A666">
        <v>993.12648768445456</v>
      </c>
      <c r="B666">
        <v>5.8829295153935774</v>
      </c>
    </row>
    <row r="667" spans="1:2">
      <c r="A667">
        <v>994.62648768445456</v>
      </c>
      <c r="B667">
        <v>5.8822816360582442</v>
      </c>
    </row>
    <row r="668" spans="1:2">
      <c r="A668">
        <v>996.12648768445445</v>
      </c>
      <c r="B668">
        <v>5.8816799183397634</v>
      </c>
    </row>
    <row r="669" spans="1:2">
      <c r="A669">
        <v>997.62648768445433</v>
      </c>
      <c r="B669">
        <v>5.8811210662079612</v>
      </c>
    </row>
    <row r="670" spans="1:2">
      <c r="A670">
        <v>999.12648768445422</v>
      </c>
      <c r="B670">
        <v>5.8806020189756847</v>
      </c>
    </row>
    <row r="671" spans="1:2">
      <c r="A671">
        <v>1000.6264876844541</v>
      </c>
      <c r="B671">
        <v>5.8801199344948687</v>
      </c>
    </row>
    <row r="672" spans="1:2">
      <c r="A672">
        <v>1002.1264876844541</v>
      </c>
      <c r="B672">
        <v>5.8796721735524136</v>
      </c>
    </row>
    <row r="673" spans="1:2">
      <c r="A673">
        <v>1003.626487684454</v>
      </c>
      <c r="B673">
        <v>5.8792562853802055</v>
      </c>
    </row>
    <row r="674" spans="1:2">
      <c r="A674">
        <v>1005.1264876844539</v>
      </c>
      <c r="B674">
        <v>5.8788699941998077</v>
      </c>
    </row>
    <row r="675" spans="1:2">
      <c r="A675">
        <v>1006.6264876844539</v>
      </c>
      <c r="B675">
        <v>5.8785111867278355</v>
      </c>
    </row>
    <row r="676" spans="1:2">
      <c r="A676">
        <v>1008.1264876844538</v>
      </c>
      <c r="B676">
        <v>5.8781779005734878</v>
      </c>
    </row>
    <row r="677" spans="1:2">
      <c r="A677">
        <v>1009.6264876844537</v>
      </c>
      <c r="B677">
        <v>5.8778683134645355</v>
      </c>
    </row>
    <row r="678" spans="1:2">
      <c r="A678">
        <v>1011.1264876844535</v>
      </c>
      <c r="B678">
        <v>5.8775807332425645</v>
      </c>
    </row>
    <row r="679" spans="1:2">
      <c r="A679">
        <v>1012.6264876844534</v>
      </c>
      <c r="B679">
        <v>5.877313588572596</v>
      </c>
    </row>
    <row r="680" spans="1:2">
      <c r="A680">
        <v>1014.1264876844534</v>
      </c>
      <c r="B680">
        <v>5.8770654203160557</v>
      </c>
    </row>
    <row r="681" spans="1:2">
      <c r="A681">
        <v>1015.6264876844533</v>
      </c>
      <c r="B681">
        <v>5.876834873519738</v>
      </c>
    </row>
    <row r="682" spans="1:2">
      <c r="A682">
        <v>1017.1264876844532</v>
      </c>
      <c r="B682">
        <v>5.8766206899767601</v>
      </c>
    </row>
    <row r="683" spans="1:2">
      <c r="A683">
        <v>1018.6264876844532</v>
      </c>
      <c r="B683">
        <v>5.8764217013186846</v>
      </c>
    </row>
    <row r="684" spans="1:2">
      <c r="A684">
        <v>1020.1264876844531</v>
      </c>
      <c r="B684">
        <v>5.876236822600875</v>
      </c>
    </row>
    <row r="685" spans="1:2">
      <c r="A685">
        <v>1021.626487684453</v>
      </c>
      <c r="B685">
        <v>5.8760650463458761</v>
      </c>
    </row>
    <row r="686" spans="1:2">
      <c r="A686">
        <v>1023.1264876844529</v>
      </c>
      <c r="B686">
        <v>5.8759054370121087</v>
      </c>
    </row>
    <row r="687" spans="1:2">
      <c r="A687">
        <v>1024.6264876844527</v>
      </c>
      <c r="B687">
        <v>5.8757571258574917</v>
      </c>
    </row>
    <row r="688" spans="1:2">
      <c r="A688">
        <v>1026.1264876844527</v>
      </c>
      <c r="B688">
        <v>5.8756193061698436</v>
      </c>
    </row>
    <row r="689" spans="1:2">
      <c r="A689">
        <v>1027.6264876844525</v>
      </c>
      <c r="B689">
        <v>5.8754912288378183</v>
      </c>
    </row>
    <row r="690" spans="1:2">
      <c r="A690">
        <v>1029.126487684453</v>
      </c>
      <c r="B690">
        <v>5.8753721982380913</v>
      </c>
    </row>
    <row r="691" spans="1:2">
      <c r="A691">
        <v>1030.6264876844532</v>
      </c>
      <c r="B691">
        <v>5.8752615684162155</v>
      </c>
    </row>
    <row r="692" spans="1:2">
      <c r="A692">
        <v>1032.1264876844534</v>
      </c>
      <c r="B692">
        <v>5.8751587395401534</v>
      </c>
    </row>
    <row r="693" spans="1:2">
      <c r="A693">
        <v>1033.6264876844539</v>
      </c>
      <c r="B693">
        <v>5.8750631546070604</v>
      </c>
    </row>
    <row r="694" spans="1:2">
      <c r="A694">
        <v>1035.1264876844543</v>
      </c>
      <c r="B694">
        <v>5.8749742963851919</v>
      </c>
    </row>
    <row r="695" spans="1:2">
      <c r="A695">
        <v>1036.6264876844546</v>
      </c>
      <c r="B695">
        <v>5.874891684574159</v>
      </c>
    </row>
    <row r="696" spans="1:2">
      <c r="A696">
        <v>1038.1264876844548</v>
      </c>
      <c r="B696">
        <v>5.8748148731679715</v>
      </c>
    </row>
    <row r="697" spans="1:2">
      <c r="A697">
        <v>1039.6264876844552</v>
      </c>
      <c r="B697">
        <v>5.8747434480063356</v>
      </c>
    </row>
    <row r="698" spans="1:2">
      <c r="A698">
        <v>1041.1264876844557</v>
      </c>
      <c r="B698">
        <v>5.8746770245008308</v>
      </c>
    </row>
    <row r="699" spans="1:2">
      <c r="A699">
        <v>1042.6264876844559</v>
      </c>
      <c r="B699">
        <v>5.8746152455233993</v>
      </c>
    </row>
    <row r="700" spans="1:2">
      <c r="A700">
        <v>1044.1264876844562</v>
      </c>
      <c r="B700">
        <v>5.8745577794456221</v>
      </c>
    </row>
    <row r="701" spans="1:2">
      <c r="A701">
        <v>1045.6264876844566</v>
      </c>
      <c r="B701">
        <v>5.8745043183180075</v>
      </c>
    </row>
    <row r="702" spans="1:2">
      <c r="A702">
        <v>1047.1264876844571</v>
      </c>
      <c r="B702">
        <v>5.8744545761792635</v>
      </c>
    </row>
    <row r="703" spans="1:2">
      <c r="A703">
        <v>1048.6264876844573</v>
      </c>
      <c r="B703">
        <v>5.8744082874862906</v>
      </c>
    </row>
    <row r="704" spans="1:2">
      <c r="A704">
        <v>1050.1264876844575</v>
      </c>
      <c r="B704">
        <v>5.8743652056563018</v>
      </c>
    </row>
    <row r="705" spans="1:2">
      <c r="A705">
        <v>1051.626487684458</v>
      </c>
      <c r="B705">
        <v>5.874325101712996</v>
      </c>
    </row>
    <row r="706" spans="1:2">
      <c r="A706">
        <v>1053.1264876844584</v>
      </c>
      <c r="B706">
        <v>5.8742877630294323</v>
      </c>
    </row>
    <row r="707" spans="1:2">
      <c r="A707">
        <v>1054.6264876844587</v>
      </c>
      <c r="B707">
        <v>5.8742529921606481</v>
      </c>
    </row>
    <row r="708" spans="1:2">
      <c r="A708">
        <v>1056.1264876844589</v>
      </c>
      <c r="B708">
        <v>5.8742206057596444</v>
      </c>
    </row>
    <row r="709" spans="1:2">
      <c r="A709">
        <v>1057.6264876844593</v>
      </c>
      <c r="B709">
        <v>5.8741904335707522</v>
      </c>
    </row>
    <row r="710" spans="1:2">
      <c r="A710">
        <v>1059.1264876844598</v>
      </c>
      <c r="B710">
        <v>5.8741623174949051</v>
      </c>
    </row>
    <row r="711" spans="1:2">
      <c r="A711">
        <v>1060.62648768446</v>
      </c>
      <c r="B711">
        <v>5.8741361107216035</v>
      </c>
    </row>
    <row r="712" spans="1:2">
      <c r="A712">
        <v>1062.1264876844602</v>
      </c>
      <c r="B712">
        <v>5.8741116769229196</v>
      </c>
    </row>
    <row r="713" spans="1:2">
      <c r="A713">
        <v>1063.6264876844607</v>
      </c>
      <c r="B713">
        <v>5.874088889504999</v>
      </c>
    </row>
    <row r="714" spans="1:2">
      <c r="A714">
        <v>1065.1264876844612</v>
      </c>
      <c r="B714">
        <v>5.8740676309130411</v>
      </c>
    </row>
    <row r="715" spans="1:2">
      <c r="A715">
        <v>1066.6264876844614</v>
      </c>
      <c r="B715">
        <v>5.874047791985892</v>
      </c>
    </row>
    <row r="716" spans="1:2">
      <c r="A716">
        <v>1068.1264876844616</v>
      </c>
      <c r="B716">
        <v>5.8740292713567168</v>
      </c>
    </row>
    <row r="717" spans="1:2">
      <c r="A717">
        <v>1069.6264876844621</v>
      </c>
      <c r="B717">
        <v>5.8740119748964688</v>
      </c>
    </row>
    <row r="718" spans="1:2">
      <c r="A718">
        <v>1071.1264876844625</v>
      </c>
      <c r="B718">
        <v>5.8739958151971052</v>
      </c>
    </row>
    <row r="719" spans="1:2">
      <c r="A719">
        <v>1072.6264876844627</v>
      </c>
      <c r="B719">
        <v>5.8739807110916811</v>
      </c>
    </row>
    <row r="720" spans="1:2">
      <c r="A720">
        <v>1074.126487684463</v>
      </c>
      <c r="B720">
        <v>5.8739665872087405</v>
      </c>
    </row>
    <row r="721" spans="1:2">
      <c r="A721">
        <v>1075.6264876844634</v>
      </c>
      <c r="B721">
        <v>5.8739533735584901</v>
      </c>
    </row>
    <row r="722" spans="1:2">
      <c r="A722">
        <v>1077.1264876844639</v>
      </c>
      <c r="B722">
        <v>5.8739410051485592</v>
      </c>
    </row>
    <row r="723" spans="1:2">
      <c r="A723">
        <v>1078.6264876844641</v>
      </c>
      <c r="B723">
        <v>5.8739294216271434</v>
      </c>
    </row>
    <row r="724" spans="1:2">
      <c r="A724">
        <v>1080.1264876844643</v>
      </c>
      <c r="B724">
        <v>5.8739185669516818</v>
      </c>
    </row>
    <row r="725" spans="1:2">
      <c r="A725">
        <v>1081.6264876844648</v>
      </c>
      <c r="B725">
        <v>5.8739083890811639</v>
      </c>
    </row>
    <row r="726" spans="1:2">
      <c r="A726">
        <v>1083.1264876844652</v>
      </c>
      <c r="B726">
        <v>5.873898839690411</v>
      </c>
    </row>
    <row r="727" spans="1:2">
      <c r="A727">
        <v>1084.6264876844655</v>
      </c>
      <c r="B727">
        <v>5.8738898739047496</v>
      </c>
    </row>
    <row r="728" spans="1:2">
      <c r="A728">
        <v>1086.1264876844657</v>
      </c>
      <c r="B728">
        <v>5.8738814500536565</v>
      </c>
    </row>
    <row r="729" spans="1:2">
      <c r="A729">
        <v>1087.6264876844662</v>
      </c>
      <c r="B729">
        <v>5.8738735294419602</v>
      </c>
    </row>
    <row r="730" spans="1:2">
      <c r="A730">
        <v>1089.1264876844666</v>
      </c>
      <c r="B730">
        <v>5.8738660761374017</v>
      </c>
    </row>
    <row r="731" spans="1:2">
      <c r="A731">
        <v>1090.6264876844668</v>
      </c>
      <c r="B731">
        <v>5.8738590567733544</v>
      </c>
    </row>
    <row r="732" spans="1:2">
      <c r="A732">
        <v>1092.1264876844671</v>
      </c>
      <c r="B732">
        <v>5.873852440365634</v>
      </c>
    </row>
    <row r="733" spans="1:2">
      <c r="A733">
        <v>1093.6264876844675</v>
      </c>
      <c r="B733">
        <v>5.8738461981423971</v>
      </c>
    </row>
    <row r="734" spans="1:2">
      <c r="A734">
        <v>1095.126487684468</v>
      </c>
      <c r="B734">
        <v>5.8738403033861442</v>
      </c>
    </row>
    <row r="735" spans="1:2">
      <c r="A735">
        <v>1096.6264876844682</v>
      </c>
      <c r="B735">
        <v>5.8738347312870864</v>
      </c>
    </row>
    <row r="736" spans="1:2">
      <c r="A736">
        <v>1098.1264876844684</v>
      </c>
      <c r="B736">
        <v>5.8738294588068864</v>
      </c>
    </row>
    <row r="737" spans="1:2">
      <c r="A737">
        <v>1099.6264876844689</v>
      </c>
      <c r="B737">
        <v>5.8738244645521869</v>
      </c>
    </row>
    <row r="738" spans="1:2">
      <c r="A738">
        <v>1101.1264876844693</v>
      </c>
      <c r="B738">
        <v>5.8738197286571641</v>
      </c>
    </row>
    <row r="739" spans="1:2">
      <c r="A739">
        <v>1102.6264876844696</v>
      </c>
      <c r="B739">
        <v>5.8738152326744544</v>
      </c>
    </row>
    <row r="740" spans="1:2">
      <c r="A740">
        <v>1104.1264876844698</v>
      </c>
      <c r="B740">
        <v>5.8738109594738708</v>
      </c>
    </row>
    <row r="741" spans="1:2">
      <c r="A741">
        <v>1105.6264876844702</v>
      </c>
      <c r="B741">
        <v>5.8738068931483509</v>
      </c>
    </row>
    <row r="742" spans="1:2">
      <c r="A742">
        <v>1107.1264876844707</v>
      </c>
      <c r="B742">
        <v>5.8738030189266341</v>
      </c>
    </row>
    <row r="743" spans="1:2">
      <c r="A743">
        <v>1108.6264876844709</v>
      </c>
      <c r="B743">
        <v>5.873799323092153</v>
      </c>
    </row>
    <row r="744" spans="1:2">
      <c r="A744">
        <v>1110.1264876844712</v>
      </c>
      <c r="B744">
        <v>5.8737957929077318</v>
      </c>
    </row>
    <row r="745" spans="1:2">
      <c r="A745">
        <v>1111.6264876844716</v>
      </c>
      <c r="B745">
        <v>5.8737924165456521</v>
      </c>
    </row>
    <row r="746" spans="1:2">
      <c r="A746">
        <v>1113.1264876844721</v>
      </c>
      <c r="B746">
        <v>5.8737891830227227</v>
      </c>
    </row>
    <row r="747" spans="1:2">
      <c r="A747">
        <v>1114.6264876844723</v>
      </c>
      <c r="B747">
        <v>5.8737860821399668</v>
      </c>
    </row>
    <row r="748" spans="1:2">
      <c r="A748">
        <v>1116.1264876844725</v>
      </c>
      <c r="B748">
        <v>5.8737831044266384</v>
      </c>
    </row>
    <row r="749" spans="1:2">
      <c r="A749">
        <v>1117.626487684473</v>
      </c>
      <c r="B749">
        <v>5.8737802410882205</v>
      </c>
    </row>
    <row r="750" spans="1:2">
      <c r="A750">
        <v>1119.1264876844734</v>
      </c>
      <c r="B750">
        <v>5.873777483958146</v>
      </c>
    </row>
    <row r="751" spans="1:2">
      <c r="A751">
        <v>1120.6264876844737</v>
      </c>
      <c r="B751">
        <v>5.8737748254529549</v>
      </c>
    </row>
    <row r="752" spans="1:2">
      <c r="A752">
        <v>1122.1264876844739</v>
      </c>
      <c r="B752">
        <v>5.8737722585306544</v>
      </c>
    </row>
    <row r="753" spans="1:2">
      <c r="A753">
        <v>1123.6264876844743</v>
      </c>
      <c r="B753">
        <v>5.8737697766520665</v>
      </c>
    </row>
    <row r="754" spans="1:2">
      <c r="A754">
        <v>1125.1264876844748</v>
      </c>
      <c r="B754">
        <v>5.8737673737449372</v>
      </c>
    </row>
    <row r="755" spans="1:2">
      <c r="A755">
        <v>1126.626487684475</v>
      </c>
      <c r="B755">
        <v>5.8737650441705647</v>
      </c>
    </row>
    <row r="756" spans="1:2">
      <c r="A756">
        <v>1128.1264876844753</v>
      </c>
      <c r="B756">
        <v>5.8737627826928671</v>
      </c>
    </row>
    <row r="757" spans="1:2">
      <c r="A757">
        <v>1129.6264876844757</v>
      </c>
      <c r="B757">
        <v>5.8737605844496334</v>
      </c>
    </row>
    <row r="758" spans="1:2">
      <c r="A758">
        <v>1131.1264876844762</v>
      </c>
      <c r="B758">
        <v>5.8737584449258256</v>
      </c>
    </row>
    <row r="759" spans="1:2">
      <c r="A759">
        <v>1132.6264876844764</v>
      </c>
      <c r="B759">
        <v>5.8737563599287759</v>
      </c>
    </row>
    <row r="760" spans="1:2">
      <c r="A760">
        <v>1134.1264876844766</v>
      </c>
      <c r="B760">
        <v>5.8737543255651978</v>
      </c>
    </row>
    <row r="761" spans="1:2">
      <c r="A761">
        <v>1135.6264876844771</v>
      </c>
      <c r="B761">
        <v>5.8737523382197772</v>
      </c>
    </row>
    <row r="762" spans="1:2">
      <c r="A762">
        <v>1137.1264876844775</v>
      </c>
      <c r="B762">
        <v>5.8737503945353566</v>
      </c>
    </row>
    <row r="763" spans="1:2">
      <c r="A763">
        <v>1138.6264876844778</v>
      </c>
      <c r="B763">
        <v>5.8737484913944744</v>
      </c>
    </row>
    <row r="764" spans="1:2">
      <c r="A764">
        <v>1140.126487684478</v>
      </c>
      <c r="B764">
        <v>5.8737466259022648</v>
      </c>
    </row>
    <row r="765" spans="1:2">
      <c r="A765">
        <v>1141.6264876844784</v>
      </c>
      <c r="B765">
        <v>5.8737447953705546</v>
      </c>
    </row>
    <row r="766" spans="1:2">
      <c r="A766">
        <v>1143.1264876844789</v>
      </c>
      <c r="B766">
        <v>5.8737429973031254</v>
      </c>
    </row>
    <row r="767" spans="1:2">
      <c r="A767">
        <v>1144.6264876844791</v>
      </c>
      <c r="B767">
        <v>5.8737412293819924</v>
      </c>
    </row>
    <row r="768" spans="1:2">
      <c r="A768">
        <v>1146.1264876844793</v>
      </c>
      <c r="B768">
        <v>5.873739489454664</v>
      </c>
    </row>
    <row r="769" spans="1:2">
      <c r="A769">
        <v>1147.6264876844798</v>
      </c>
      <c r="B769">
        <v>5.8737377755223532</v>
      </c>
    </row>
    <row r="770" spans="1:2">
      <c r="A770">
        <v>1149.1264876844803</v>
      </c>
      <c r="B770">
        <v>5.873736085728992</v>
      </c>
    </row>
    <row r="771" spans="1:2">
      <c r="A771">
        <v>1150.6264876844805</v>
      </c>
      <c r="B771">
        <v>5.8737344183510256</v>
      </c>
    </row>
    <row r="772" spans="1:2">
      <c r="A772">
        <v>1152.1264876844807</v>
      </c>
      <c r="B772">
        <v>5.8737327717879815</v>
      </c>
    </row>
    <row r="773" spans="1:2">
      <c r="A773">
        <v>1153.6264876844812</v>
      </c>
      <c r="B773">
        <v>5.8737311445536546</v>
      </c>
    </row>
    <row r="774" spans="1:2">
      <c r="A774">
        <v>1155.1264876844816</v>
      </c>
      <c r="B774">
        <v>5.8737295352679517</v>
      </c>
    </row>
    <row r="775" spans="1:2">
      <c r="A775">
        <v>1156.6264876844818</v>
      </c>
      <c r="B775">
        <v>5.8737279426493441</v>
      </c>
    </row>
    <row r="776" spans="1:2">
      <c r="A776">
        <v>1158.1264876844821</v>
      </c>
      <c r="B776">
        <v>5.8737263655077827</v>
      </c>
    </row>
    <row r="777" spans="1:2">
      <c r="A777">
        <v>1159.6264876844825</v>
      </c>
      <c r="B777">
        <v>5.8737248027381987</v>
      </c>
    </row>
    <row r="778" spans="1:2">
      <c r="A778">
        <v>1161.126487684483</v>
      </c>
      <c r="B778">
        <v>5.8737232533144326</v>
      </c>
    </row>
    <row r="779" spans="1:2">
      <c r="A779">
        <v>1162.6264876844832</v>
      </c>
      <c r="B779">
        <v>5.8737217162835789</v>
      </c>
    </row>
    <row r="780" spans="1:2">
      <c r="A780">
        <v>1164.1264876844834</v>
      </c>
      <c r="B780">
        <v>5.8737201907607917</v>
      </c>
    </row>
    <row r="781" spans="1:2">
      <c r="A781">
        <v>1165.6264876844839</v>
      </c>
      <c r="B781">
        <v>5.873718675924394</v>
      </c>
    </row>
    <row r="782" spans="1:2">
      <c r="A782">
        <v>1167.1264876844843</v>
      </c>
      <c r="B782">
        <v>5.873717171011374</v>
      </c>
    </row>
    <row r="783" spans="1:2">
      <c r="A783">
        <v>1168.6264876844846</v>
      </c>
      <c r="B783">
        <v>5.8737156753132114</v>
      </c>
    </row>
    <row r="784" spans="1:2">
      <c r="A784">
        <v>1170.1264876844848</v>
      </c>
      <c r="B784">
        <v>5.8737141881719683</v>
      </c>
    </row>
    <row r="785" spans="1:2">
      <c r="A785">
        <v>1171.6264876844853</v>
      </c>
      <c r="B785">
        <v>5.8737127089766918</v>
      </c>
    </row>
    <row r="786" spans="1:2">
      <c r="A786">
        <v>1173.1264876844857</v>
      </c>
      <c r="B786">
        <v>5.8737112371600411</v>
      </c>
    </row>
    <row r="787" spans="1:2">
      <c r="A787">
        <v>1174.6264876844859</v>
      </c>
      <c r="B787">
        <v>5.8737097721951947</v>
      </c>
    </row>
    <row r="788" spans="1:2">
      <c r="A788">
        <v>1176.1264876844862</v>
      </c>
      <c r="B788">
        <v>5.8737083135929424</v>
      </c>
    </row>
    <row r="789" spans="1:2">
      <c r="A789">
        <v>1177.6264876844866</v>
      </c>
      <c r="B789">
        <v>5.8737068608990031</v>
      </c>
    </row>
    <row r="790" spans="1:2">
      <c r="A790">
        <v>1179.1264876844871</v>
      </c>
      <c r="B790">
        <v>5.8737054136915354</v>
      </c>
    </row>
    <row r="791" spans="1:2">
      <c r="A791">
        <v>1180.6264876844873</v>
      </c>
      <c r="B791">
        <v>5.8737039715788182</v>
      </c>
    </row>
    <row r="792" spans="1:2">
      <c r="A792">
        <v>1182.1264876844875</v>
      </c>
      <c r="B792">
        <v>5.8737025341970996</v>
      </c>
    </row>
    <row r="793" spans="1:2">
      <c r="A793">
        <v>1183.626487684488</v>
      </c>
      <c r="B793">
        <v>5.8737011012085993</v>
      </c>
    </row>
    <row r="794" spans="1:2">
      <c r="A794">
        <v>1185.1264876844884</v>
      </c>
      <c r="B794">
        <v>5.8736996722996553</v>
      </c>
    </row>
    <row r="795" spans="1:2">
      <c r="A795">
        <v>1186.6264876844887</v>
      </c>
      <c r="B795">
        <v>5.8736982471790009</v>
      </c>
    </row>
    <row r="796" spans="1:2">
      <c r="A796">
        <v>1188.1264876844889</v>
      </c>
      <c r="B796">
        <v>5.8736968255761717</v>
      </c>
    </row>
    <row r="797" spans="1:2">
      <c r="A797">
        <v>1189.6264876844893</v>
      </c>
      <c r="B797">
        <v>5.8736954072400138</v>
      </c>
    </row>
    <row r="798" spans="1:2">
      <c r="A798">
        <v>1191.1264876844898</v>
      </c>
      <c r="B798">
        <v>5.8736939919372961</v>
      </c>
    </row>
    <row r="799" spans="1:2">
      <c r="A799">
        <v>1192.62648768449</v>
      </c>
      <c r="B799">
        <v>5.8736925794514523</v>
      </c>
    </row>
    <row r="800" spans="1:2">
      <c r="A800">
        <v>1194.1264876844903</v>
      </c>
      <c r="B800">
        <v>5.8736911695813774</v>
      </c>
    </row>
    <row r="801" spans="1:2">
      <c r="A801">
        <v>1195.6264876844907</v>
      </c>
      <c r="B801">
        <v>5.8736897621403203</v>
      </c>
    </row>
    <row r="802" spans="1:2">
      <c r="A802">
        <v>1197.1264876844912</v>
      </c>
      <c r="B802">
        <v>5.8736883569548679</v>
      </c>
    </row>
    <row r="803" spans="1:2">
      <c r="A803">
        <v>1198.6264876844914</v>
      </c>
      <c r="B803">
        <v>5.873686953863988</v>
      </c>
    </row>
    <row r="804" spans="1:2">
      <c r="A804">
        <v>1200.0000795425642</v>
      </c>
      <c r="B804">
        <v>5.8736826797955937</v>
      </c>
    </row>
    <row r="805" spans="1:2">
      <c r="A805">
        <v>1201.126487673861</v>
      </c>
      <c r="B805">
        <v>5.8316053851622218</v>
      </c>
    </row>
    <row r="806" spans="1:2">
      <c r="A806">
        <v>1202.626487673861</v>
      </c>
      <c r="B806">
        <v>5.7795433979337227</v>
      </c>
    </row>
    <row r="807" spans="1:2">
      <c r="A807">
        <v>1204.126487673861</v>
      </c>
      <c r="B807">
        <v>5.7316716880137379</v>
      </c>
    </row>
    <row r="808" spans="1:2">
      <c r="A808">
        <v>1205.626487673861</v>
      </c>
      <c r="B808">
        <v>5.68765298502107</v>
      </c>
    </row>
    <row r="809" spans="1:2">
      <c r="A809">
        <v>1207.126487673861</v>
      </c>
      <c r="B809">
        <v>5.6471771650619527</v>
      </c>
    </row>
    <row r="810" spans="1:2">
      <c r="A810">
        <v>1208.626487673861</v>
      </c>
      <c r="B810">
        <v>5.6099590657418759</v>
      </c>
    </row>
    <row r="811" spans="1:2">
      <c r="A811">
        <v>1210.126487673861</v>
      </c>
      <c r="B811">
        <v>5.5757364770445035</v>
      </c>
    </row>
    <row r="812" spans="1:2">
      <c r="A812">
        <v>1211.626487673861</v>
      </c>
      <c r="B812">
        <v>5.5442682939223813</v>
      </c>
    </row>
    <row r="813" spans="1:2">
      <c r="A813">
        <v>1213.1264876738612</v>
      </c>
      <c r="B813">
        <v>5.515332817583352</v>
      </c>
    </row>
    <row r="814" spans="1:2">
      <c r="A814">
        <v>1214.6264876738612</v>
      </c>
      <c r="B814">
        <v>5.4887261935044229</v>
      </c>
    </row>
    <row r="815" spans="1:2">
      <c r="A815">
        <v>1216.1264876738612</v>
      </c>
      <c r="B815">
        <v>5.4642609751679876</v>
      </c>
    </row>
    <row r="816" spans="1:2">
      <c r="A816">
        <v>1217.6264876738612</v>
      </c>
      <c r="B816">
        <v>5.441764803401214</v>
      </c>
    </row>
    <row r="817" spans="1:2">
      <c r="A817">
        <v>1219.1264876738612</v>
      </c>
      <c r="B817">
        <v>5.4210791920138108</v>
      </c>
    </row>
    <row r="818" spans="1:2">
      <c r="A818">
        <v>1220.6264876738612</v>
      </c>
      <c r="B818">
        <v>5.4020584111783299</v>
      </c>
    </row>
    <row r="819" spans="1:2">
      <c r="A819">
        <v>1222.1264876738612</v>
      </c>
      <c r="B819">
        <v>5.384568460685883</v>
      </c>
    </row>
    <row r="820" spans="1:2">
      <c r="A820">
        <v>1223.6264876738612</v>
      </c>
      <c r="B820">
        <v>5.3684861258432317</v>
      </c>
    </row>
    <row r="821" spans="1:2">
      <c r="A821">
        <v>1225.1264876738614</v>
      </c>
      <c r="B821">
        <v>5.3536981093596241</v>
      </c>
    </row>
    <row r="822" spans="1:2">
      <c r="A822">
        <v>1226.6264876738614</v>
      </c>
      <c r="B822">
        <v>5.3401002331069751</v>
      </c>
    </row>
    <row r="823" spans="1:2">
      <c r="A823">
        <v>1228.1264876738614</v>
      </c>
      <c r="B823">
        <v>5.3275967041294532</v>
      </c>
    </row>
    <row r="824" spans="1:2">
      <c r="A824">
        <v>1229.6264876738614</v>
      </c>
      <c r="B824">
        <v>5.3160994397310244</v>
      </c>
    </row>
    <row r="825" spans="1:2">
      <c r="A825">
        <v>1231.1264876738614</v>
      </c>
      <c r="B825">
        <v>5.3055274468859359</v>
      </c>
    </row>
    <row r="826" spans="1:2">
      <c r="A826">
        <v>1232.6264876738614</v>
      </c>
      <c r="B826">
        <v>5.2958062515996644</v>
      </c>
    </row>
    <row r="827" spans="1:2">
      <c r="A827">
        <v>1234.1264876738612</v>
      </c>
      <c r="B827">
        <v>5.2868673741999448</v>
      </c>
    </row>
    <row r="828" spans="1:2">
      <c r="A828">
        <v>1235.6264876738612</v>
      </c>
      <c r="B828">
        <v>5.2786478468609772</v>
      </c>
    </row>
    <row r="829" spans="1:2">
      <c r="A829">
        <v>1237.126487673861</v>
      </c>
      <c r="B829">
        <v>5.2710897699615265</v>
      </c>
    </row>
    <row r="830" spans="1:2">
      <c r="A830">
        <v>1238.626487673861</v>
      </c>
      <c r="B830">
        <v>5.2641399041512473</v>
      </c>
    </row>
    <row r="831" spans="1:2">
      <c r="A831">
        <v>1240.126487673861</v>
      </c>
      <c r="B831">
        <v>5.2577492952510765</v>
      </c>
    </row>
    <row r="832" spans="1:2">
      <c r="A832">
        <v>1241.626487673861</v>
      </c>
      <c r="B832">
        <v>5.2518729293449358</v>
      </c>
    </row>
    <row r="833" spans="1:2">
      <c r="A833">
        <v>1243.1264876738608</v>
      </c>
      <c r="B833">
        <v>5.2464694156327285</v>
      </c>
    </row>
    <row r="834" spans="1:2">
      <c r="A834">
        <v>1244.6264876738608</v>
      </c>
      <c r="B834">
        <v>5.2415006948100755</v>
      </c>
    </row>
    <row r="835" spans="1:2">
      <c r="A835">
        <v>1246.1264876738605</v>
      </c>
      <c r="B835">
        <v>5.2369317709202381</v>
      </c>
    </row>
    <row r="836" spans="1:2">
      <c r="A836">
        <v>1247.6264876738605</v>
      </c>
      <c r="B836">
        <v>5.2327304647889425</v>
      </c>
    </row>
    <row r="837" spans="1:2">
      <c r="A837">
        <v>1249.1264876738605</v>
      </c>
      <c r="B837">
        <v>5.2288671873049557</v>
      </c>
    </row>
    <row r="838" spans="1:2">
      <c r="A838">
        <v>1250.6264876738603</v>
      </c>
      <c r="B838">
        <v>5.225314730949024</v>
      </c>
    </row>
    <row r="839" spans="1:2">
      <c r="A839">
        <v>1252.1264876738603</v>
      </c>
      <c r="B839">
        <v>5.2220480781023992</v>
      </c>
    </row>
    <row r="840" spans="1:2">
      <c r="A840">
        <v>1253.6264876738601</v>
      </c>
      <c r="B840">
        <v>5.2190442247843727</v>
      </c>
    </row>
    <row r="841" spans="1:2">
      <c r="A841">
        <v>1255.1264876738601</v>
      </c>
      <c r="B841">
        <v>5.2162820185769876</v>
      </c>
    </row>
    <row r="842" spans="1:2">
      <c r="A842">
        <v>1256.6264876738601</v>
      </c>
      <c r="B842">
        <v>5.2137420095949585</v>
      </c>
    </row>
    <row r="843" spans="1:2">
      <c r="A843">
        <v>1258.1264876738599</v>
      </c>
      <c r="B843">
        <v>5.2114063134508779</v>
      </c>
    </row>
    <row r="844" spans="1:2">
      <c r="A844">
        <v>1259.6264876738599</v>
      </c>
      <c r="B844">
        <v>5.2092584852501771</v>
      </c>
    </row>
    <row r="845" spans="1:2">
      <c r="A845">
        <v>1261.1264876738596</v>
      </c>
      <c r="B845">
        <v>5.2072834037280709</v>
      </c>
    </row>
    <row r="846" spans="1:2">
      <c r="A846">
        <v>1262.6264876738596</v>
      </c>
      <c r="B846">
        <v>5.2054671647121857</v>
      </c>
    </row>
    <row r="847" spans="1:2">
      <c r="A847">
        <v>1264.1264876738596</v>
      </c>
      <c r="B847">
        <v>5.2037969831602764</v>
      </c>
    </row>
    <row r="848" spans="1:2">
      <c r="A848">
        <v>1265.6264876738596</v>
      </c>
      <c r="B848">
        <v>5.2022611030827575</v>
      </c>
    </row>
    <row r="849" spans="1:2">
      <c r="A849">
        <v>1267.1264876738594</v>
      </c>
      <c r="B849">
        <v>5.200848714715506</v>
      </c>
    </row>
    <row r="850" spans="1:2">
      <c r="A850">
        <v>1268.6264876738594</v>
      </c>
      <c r="B850">
        <v>5.1995498783593286</v>
      </c>
    </row>
    <row r="851" spans="1:2">
      <c r="A851">
        <v>1270.1264876738592</v>
      </c>
      <c r="B851">
        <v>5.1983554543494472</v>
      </c>
    </row>
    <row r="852" spans="1:2">
      <c r="A852">
        <v>1271.6264876738592</v>
      </c>
      <c r="B852">
        <v>5.1972570386617285</v>
      </c>
    </row>
    <row r="853" spans="1:2">
      <c r="A853">
        <v>1273.1264876738592</v>
      </c>
      <c r="B853">
        <v>5.1962469037018186</v>
      </c>
    </row>
    <row r="854" spans="1:2">
      <c r="A854">
        <v>1274.6264876738589</v>
      </c>
      <c r="B854">
        <v>5.1953179438601502</v>
      </c>
    </row>
    <row r="855" spans="1:2">
      <c r="A855">
        <v>1276.1264876738589</v>
      </c>
      <c r="B855">
        <v>5.194463625449119</v>
      </c>
    </row>
    <row r="856" spans="1:2">
      <c r="A856">
        <v>1277.6264876738587</v>
      </c>
      <c r="B856">
        <v>5.1936779406697795</v>
      </c>
    </row>
    <row r="857" spans="1:2">
      <c r="A857">
        <v>1279.1264876738587</v>
      </c>
      <c r="B857">
        <v>5.1929553652837006</v>
      </c>
    </row>
    <row r="858" spans="1:2">
      <c r="A858">
        <v>1280.6264876738587</v>
      </c>
      <c r="B858">
        <v>5.1922908196917499</v>
      </c>
    </row>
    <row r="859" spans="1:2">
      <c r="A859">
        <v>1282.1264876738585</v>
      </c>
      <c r="B859">
        <v>5.1916796331456325</v>
      </c>
    </row>
    <row r="860" spans="1:2">
      <c r="A860">
        <v>1283.6264876738585</v>
      </c>
      <c r="B860">
        <v>5.191117510839959</v>
      </c>
    </row>
    <row r="861" spans="1:2">
      <c r="A861">
        <v>1285.1264876738583</v>
      </c>
      <c r="B861">
        <v>5.1906005036530676</v>
      </c>
    </row>
    <row r="862" spans="1:2">
      <c r="A862">
        <v>1286.6264876738583</v>
      </c>
      <c r="B862">
        <v>5.1901249803233398</v>
      </c>
    </row>
    <row r="863" spans="1:2">
      <c r="A863">
        <v>1288.1264876738583</v>
      </c>
      <c r="B863">
        <v>5.189687601865046</v>
      </c>
    </row>
    <row r="864" spans="1:2">
      <c r="A864">
        <v>1289.6264876738583</v>
      </c>
      <c r="B864">
        <v>5.1892852980433988</v>
      </c>
    </row>
    <row r="865" spans="1:2">
      <c r="A865">
        <v>1291.126487673858</v>
      </c>
      <c r="B865">
        <v>5.1889152457431118</v>
      </c>
    </row>
    <row r="866" spans="1:2">
      <c r="A866">
        <v>1292.626487673858</v>
      </c>
      <c r="B866">
        <v>5.1885748490780692</v>
      </c>
    </row>
    <row r="867" spans="1:2">
      <c r="A867">
        <v>1294.1264876738578</v>
      </c>
      <c r="B867">
        <v>5.1882617211018847</v>
      </c>
    </row>
    <row r="868" spans="1:2">
      <c r="A868">
        <v>1295.6264876738578</v>
      </c>
      <c r="B868">
        <v>5.1879736669906293</v>
      </c>
    </row>
    <row r="869" spans="1:2">
      <c r="A869">
        <v>1297.1264876738578</v>
      </c>
      <c r="B869">
        <v>5.1877086685791109</v>
      </c>
    </row>
    <row r="870" spans="1:2">
      <c r="A870">
        <v>1298.6264876738576</v>
      </c>
      <c r="B870">
        <v>5.1874648701418273</v>
      </c>
    </row>
    <row r="871" spans="1:2">
      <c r="A871">
        <v>1300.1264876738576</v>
      </c>
      <c r="B871">
        <v>5.1872405653183877</v>
      </c>
    </row>
    <row r="872" spans="1:2">
      <c r="A872">
        <v>1301.6264876738574</v>
      </c>
      <c r="B872">
        <v>5.1870341850912958</v>
      </c>
    </row>
    <row r="873" spans="1:2">
      <c r="A873">
        <v>1303.1264876738574</v>
      </c>
      <c r="B873">
        <v>5.1868442867313886</v>
      </c>
    </row>
    <row r="874" spans="1:2">
      <c r="A874">
        <v>1304.6264876738574</v>
      </c>
      <c r="B874">
        <v>5.1866695436330374</v>
      </c>
    </row>
    <row r="875" spans="1:2">
      <c r="A875">
        <v>1306.1264876738571</v>
      </c>
      <c r="B875">
        <v>5.1865087359675082</v>
      </c>
    </row>
    <row r="876" spans="1:2">
      <c r="A876">
        <v>1307.6264876738571</v>
      </c>
      <c r="B876">
        <v>5.1863607420886151</v>
      </c>
    </row>
    <row r="877" spans="1:2">
      <c r="A877">
        <v>1309.1264876738569</v>
      </c>
      <c r="B877">
        <v>5.1862245306301169</v>
      </c>
    </row>
    <row r="878" spans="1:2">
      <c r="A878">
        <v>1310.6264876738569</v>
      </c>
      <c r="B878">
        <v>5.1860991532392093</v>
      </c>
    </row>
    <row r="879" spans="1:2">
      <c r="A879">
        <v>1312.1264876738569</v>
      </c>
      <c r="B879">
        <v>5.1859837378948619</v>
      </c>
    </row>
    <row r="880" spans="1:2">
      <c r="A880">
        <v>1313.6264876738569</v>
      </c>
      <c r="B880">
        <v>5.1858774827639671</v>
      </c>
    </row>
    <row r="881" spans="1:2">
      <c r="A881">
        <v>1315.1264876738567</v>
      </c>
      <c r="B881">
        <v>5.1857796505519973</v>
      </c>
    </row>
    <row r="882" spans="1:2">
      <c r="A882">
        <v>1316.6264876738567</v>
      </c>
      <c r="B882">
        <v>5.185689563308383</v>
      </c>
    </row>
    <row r="883" spans="1:2">
      <c r="A883">
        <v>1318.1264876738564</v>
      </c>
      <c r="B883">
        <v>5.1856065976499748</v>
      </c>
    </row>
    <row r="884" spans="1:2">
      <c r="A884">
        <v>1319.6264876738564</v>
      </c>
      <c r="B884">
        <v>5.1855301803689837</v>
      </c>
    </row>
    <row r="885" spans="1:2">
      <c r="A885">
        <v>1321.1264876738564</v>
      </c>
      <c r="B885">
        <v>5.1854597843944275</v>
      </c>
    </row>
    <row r="886" spans="1:2">
      <c r="A886">
        <v>1322.6264876738562</v>
      </c>
      <c r="B886">
        <v>5.1853949250786293</v>
      </c>
    </row>
    <row r="887" spans="1:2">
      <c r="A887">
        <v>1324.1264876738562</v>
      </c>
      <c r="B887">
        <v>5.1853351567826262</v>
      </c>
    </row>
    <row r="888" spans="1:2">
      <c r="A888">
        <v>1325.626487673856</v>
      </c>
      <c r="B888">
        <v>5.1852800697363985</v>
      </c>
    </row>
    <row r="889" spans="1:2">
      <c r="A889">
        <v>1327.126487673856</v>
      </c>
      <c r="B889">
        <v>5.1852292871518264</v>
      </c>
    </row>
    <row r="890" spans="1:2">
      <c r="A890">
        <v>1328.626487673856</v>
      </c>
      <c r="B890">
        <v>5.1851824625680027</v>
      </c>
    </row>
    <row r="891" spans="1:2">
      <c r="A891">
        <v>1330.1264876738564</v>
      </c>
      <c r="B891">
        <v>5.1851392774102472</v>
      </c>
    </row>
    <row r="892" spans="1:2">
      <c r="A892">
        <v>1331.6264876738569</v>
      </c>
      <c r="B892">
        <v>5.1850994387455742</v>
      </c>
    </row>
    <row r="893" spans="1:2">
      <c r="A893">
        <v>1333.1264876738571</v>
      </c>
      <c r="B893">
        <v>5.1850626772188209</v>
      </c>
    </row>
    <row r="894" spans="1:2">
      <c r="A894">
        <v>1334.6264876738574</v>
      </c>
      <c r="B894">
        <v>5.1850287451548924</v>
      </c>
    </row>
    <row r="895" spans="1:2">
      <c r="A895">
        <v>1336.1264876738578</v>
      </c>
      <c r="B895">
        <v>5.1849974148137727</v>
      </c>
    </row>
    <row r="896" spans="1:2">
      <c r="A896">
        <v>1337.6264876738583</v>
      </c>
      <c r="B896">
        <v>5.1849684767859614</v>
      </c>
    </row>
    <row r="897" spans="1:2">
      <c r="A897">
        <v>1339.1264876738585</v>
      </c>
      <c r="B897">
        <v>5.1849417385170797</v>
      </c>
    </row>
    <row r="898" spans="1:2">
      <c r="A898">
        <v>1340.6264876738587</v>
      </c>
      <c r="B898">
        <v>5.1849170229512165</v>
      </c>
    </row>
    <row r="899" spans="1:2">
      <c r="A899">
        <v>1342.1264876738592</v>
      </c>
      <c r="B899">
        <v>5.1848941672834759</v>
      </c>
    </row>
    <row r="900" spans="1:2">
      <c r="A900">
        <v>1343.6264876738596</v>
      </c>
      <c r="B900">
        <v>5.1848730218129342</v>
      </c>
    </row>
    <row r="901" spans="1:2">
      <c r="A901">
        <v>1345.1264876738599</v>
      </c>
      <c r="B901">
        <v>5.1848534488879192</v>
      </c>
    </row>
    <row r="902" spans="1:2">
      <c r="A902">
        <v>1346.6264876738601</v>
      </c>
      <c r="B902">
        <v>5.184835321936176</v>
      </c>
    </row>
    <row r="903" spans="1:2">
      <c r="A903">
        <v>1348.1264876738605</v>
      </c>
      <c r="B903">
        <v>5.1848185245730853</v>
      </c>
    </row>
    <row r="904" spans="1:2">
      <c r="A904">
        <v>1349.626487673861</v>
      </c>
      <c r="B904">
        <v>5.1848029497817043</v>
      </c>
    </row>
    <row r="905" spans="1:2">
      <c r="A905">
        <v>1351.1264876738612</v>
      </c>
      <c r="B905">
        <v>5.184788499158743</v>
      </c>
    </row>
    <row r="906" spans="1:2">
      <c r="A906">
        <v>1352.6264876738614</v>
      </c>
      <c r="B906">
        <v>5.1847750822212779</v>
      </c>
    </row>
    <row r="907" spans="1:2">
      <c r="A907">
        <v>1354.1264876738619</v>
      </c>
      <c r="B907">
        <v>5.1847626157692455</v>
      </c>
    </row>
    <row r="908" spans="1:2">
      <c r="A908">
        <v>1355.6264876738624</v>
      </c>
      <c r="B908">
        <v>5.184751023299258</v>
      </c>
    </row>
    <row r="909" spans="1:2">
      <c r="A909">
        <v>1357.1264876738626</v>
      </c>
      <c r="B909">
        <v>5.1847402344655933</v>
      </c>
    </row>
    <row r="910" spans="1:2">
      <c r="A910">
        <v>1358.6264876738628</v>
      </c>
      <c r="B910">
        <v>5.1847301845845672</v>
      </c>
    </row>
    <row r="911" spans="1:2">
      <c r="A911">
        <v>1360.1264876738633</v>
      </c>
      <c r="B911">
        <v>5.184720814178811</v>
      </c>
    </row>
    <row r="912" spans="1:2">
      <c r="A912">
        <v>1361.6264876738637</v>
      </c>
      <c r="B912">
        <v>5.1847120685582189</v>
      </c>
    </row>
    <row r="913" spans="1:2">
      <c r="A913">
        <v>1363.1264876738639</v>
      </c>
      <c r="B913">
        <v>5.184703897434626</v>
      </c>
    </row>
    <row r="914" spans="1:2">
      <c r="A914">
        <v>1364.6264876738642</v>
      </c>
      <c r="B914">
        <v>5.1846962545674975</v>
      </c>
    </row>
    <row r="915" spans="1:2">
      <c r="A915">
        <v>1366.1264876738646</v>
      </c>
      <c r="B915">
        <v>5.1846890974381461</v>
      </c>
    </row>
    <row r="916" spans="1:2">
      <c r="A916">
        <v>1367.6264876738651</v>
      </c>
      <c r="B916">
        <v>5.1846823869501648</v>
      </c>
    </row>
    <row r="917" spans="1:2">
      <c r="A917">
        <v>1369.1264876738653</v>
      </c>
      <c r="B917">
        <v>5.184676087153961</v>
      </c>
    </row>
    <row r="918" spans="1:2">
      <c r="A918">
        <v>1370.6264876738655</v>
      </c>
      <c r="B918">
        <v>5.1846701649934914</v>
      </c>
    </row>
    <row r="919" spans="1:2">
      <c r="A919">
        <v>1372.126487673866</v>
      </c>
      <c r="B919">
        <v>5.1846645900733481</v>
      </c>
    </row>
    <row r="920" spans="1:2">
      <c r="A920">
        <v>1373.6264876738664</v>
      </c>
      <c r="B920">
        <v>5.1846593344446195</v>
      </c>
    </row>
    <row r="921" spans="1:2">
      <c r="A921">
        <v>1375.1264876738667</v>
      </c>
      <c r="B921">
        <v>5.1846543724079615</v>
      </c>
    </row>
    <row r="922" spans="1:2">
      <c r="A922">
        <v>1376.6264876738669</v>
      </c>
      <c r="B922">
        <v>5.1846496803325417</v>
      </c>
    </row>
    <row r="923" spans="1:2">
      <c r="A923">
        <v>1378.1264876738674</v>
      </c>
      <c r="B923">
        <v>5.1846452364895441</v>
      </c>
    </row>
    <row r="924" spans="1:2">
      <c r="A924">
        <v>1379.6264876738678</v>
      </c>
      <c r="B924">
        <v>5.1846410208990807</v>
      </c>
    </row>
    <row r="925" spans="1:2">
      <c r="A925">
        <v>1381.126487673868</v>
      </c>
      <c r="B925">
        <v>5.1846370151894172</v>
      </c>
    </row>
    <row r="926" spans="1:2">
      <c r="A926">
        <v>1382.6264876738683</v>
      </c>
      <c r="B926">
        <v>5.1846332024675448</v>
      </c>
    </row>
    <row r="927" spans="1:2">
      <c r="A927">
        <v>1384.1264876738687</v>
      </c>
      <c r="B927">
        <v>5.1846295672001457</v>
      </c>
    </row>
    <row r="928" spans="1:2">
      <c r="A928">
        <v>1385.6264876738692</v>
      </c>
      <c r="B928">
        <v>5.1846260951041634</v>
      </c>
    </row>
    <row r="929" spans="1:2">
      <c r="A929">
        <v>1387.1264876738694</v>
      </c>
      <c r="B929">
        <v>5.1846227730461685</v>
      </c>
    </row>
    <row r="930" spans="1:2">
      <c r="A930">
        <v>1388.6264876738696</v>
      </c>
      <c r="B930">
        <v>5.184619588949821</v>
      </c>
    </row>
    <row r="931" spans="1:2">
      <c r="A931">
        <v>1390.1264876738701</v>
      </c>
      <c r="B931">
        <v>5.1846165317107982</v>
      </c>
    </row>
    <row r="932" spans="1:2">
      <c r="A932">
        <v>1391.6264876738705</v>
      </c>
      <c r="B932">
        <v>5.1846135911185431</v>
      </c>
    </row>
    <row r="933" spans="1:2">
      <c r="A933">
        <v>1393.1264876738708</v>
      </c>
      <c r="B933">
        <v>5.184610757784335</v>
      </c>
    </row>
    <row r="934" spans="1:2">
      <c r="A934">
        <v>1394.626487673871</v>
      </c>
      <c r="B934">
        <v>5.1846080230751488</v>
      </c>
    </row>
    <row r="935" spans="1:2">
      <c r="A935">
        <v>1396.1264876738715</v>
      </c>
      <c r="B935">
        <v>5.1846053790528108</v>
      </c>
    </row>
    <row r="936" spans="1:2">
      <c r="A936">
        <v>1397.6264876738719</v>
      </c>
      <c r="B936">
        <v>5.184602818418095</v>
      </c>
    </row>
    <row r="937" spans="1:2">
      <c r="A937">
        <v>1399.1264876738721</v>
      </c>
      <c r="B937">
        <v>5.1846003344592608</v>
      </c>
    </row>
    <row r="938" spans="1:2">
      <c r="A938">
        <v>1400.6264876738724</v>
      </c>
      <c r="B938">
        <v>5.184597921004805</v>
      </c>
    </row>
    <row r="939" spans="1:2">
      <c r="A939">
        <v>1402.1264876738728</v>
      </c>
      <c r="B939">
        <v>5.1845955723799486</v>
      </c>
    </row>
    <row r="940" spans="1:2">
      <c r="A940">
        <v>1403.6264876738733</v>
      </c>
      <c r="B940">
        <v>5.1845932833666835</v>
      </c>
    </row>
    <row r="941" spans="1:2">
      <c r="A941">
        <v>1405.1264876738735</v>
      </c>
      <c r="B941">
        <v>5.1845910491669791</v>
      </c>
    </row>
    <row r="942" spans="1:2">
      <c r="A942">
        <v>1406.6264876738737</v>
      </c>
      <c r="B942">
        <v>5.1845888653689984</v>
      </c>
    </row>
    <row r="943" spans="1:2">
      <c r="A943">
        <v>1408.1264876738742</v>
      </c>
      <c r="B943">
        <v>5.1845867279160096</v>
      </c>
    </row>
    <row r="944" spans="1:2">
      <c r="A944">
        <v>1409.6264876738746</v>
      </c>
      <c r="B944">
        <v>5.1845846330777992</v>
      </c>
    </row>
    <row r="945" spans="1:2">
      <c r="A945">
        <v>1411.1264876738749</v>
      </c>
      <c r="B945">
        <v>5.1845825774243952</v>
      </c>
    </row>
    <row r="946" spans="1:2">
      <c r="A946">
        <v>1412.6264876738751</v>
      </c>
      <c r="B946">
        <v>5.1845805578018949</v>
      </c>
    </row>
    <row r="947" spans="1:2">
      <c r="A947">
        <v>1414.1264876738755</v>
      </c>
      <c r="B947">
        <v>5.1845785713102623</v>
      </c>
    </row>
    <row r="948" spans="1:2">
      <c r="A948">
        <v>1415.626487673876</v>
      </c>
      <c r="B948">
        <v>5.1845766152828716</v>
      </c>
    </row>
    <row r="949" spans="1:2">
      <c r="A949">
        <v>1417.1264876738762</v>
      </c>
      <c r="B949">
        <v>5.1845746872677339</v>
      </c>
    </row>
    <row r="950" spans="1:2">
      <c r="A950">
        <v>1418.6264876738765</v>
      </c>
      <c r="B950">
        <v>5.1845727850102179</v>
      </c>
    </row>
    <row r="951" spans="1:2">
      <c r="A951">
        <v>1420.1264876738769</v>
      </c>
      <c r="B951">
        <v>5.1845709064371599</v>
      </c>
    </row>
    <row r="952" spans="1:2">
      <c r="A952">
        <v>1421.6264876738774</v>
      </c>
      <c r="B952">
        <v>5.1845690496422696</v>
      </c>
    </row>
    <row r="953" spans="1:2">
      <c r="A953">
        <v>1423.1264876738776</v>
      </c>
      <c r="B953">
        <v>5.1845672128726834</v>
      </c>
    </row>
    <row r="954" spans="1:2">
      <c r="A954">
        <v>1424.6264876738778</v>
      </c>
      <c r="B954">
        <v>5.1845653945166337</v>
      </c>
    </row>
    <row r="955" spans="1:2">
      <c r="A955">
        <v>1426.1264876738783</v>
      </c>
      <c r="B955">
        <v>5.184563593092073</v>
      </c>
    </row>
    <row r="956" spans="1:2">
      <c r="A956">
        <v>1427.6264876738787</v>
      </c>
      <c r="B956">
        <v>5.1845618072362507</v>
      </c>
    </row>
    <row r="957" spans="1:2">
      <c r="A957">
        <v>1429.126487673879</v>
      </c>
      <c r="B957">
        <v>5.1845600356960926</v>
      </c>
    </row>
    <row r="958" spans="1:2">
      <c r="A958">
        <v>1430.6264876738792</v>
      </c>
      <c r="B958">
        <v>5.1845582773193932</v>
      </c>
    </row>
    <row r="959" spans="1:2">
      <c r="A959">
        <v>1432.1264876738796</v>
      </c>
      <c r="B959">
        <v>5.1845565310466801</v>
      </c>
    </row>
    <row r="960" spans="1:2">
      <c r="A960">
        <v>1433.6264876738801</v>
      </c>
      <c r="B960">
        <v>5.1845547959037566</v>
      </c>
    </row>
    <row r="961" spans="1:2">
      <c r="A961">
        <v>1435.1264876738803</v>
      </c>
      <c r="B961">
        <v>5.1845530709948413</v>
      </c>
    </row>
    <row r="962" spans="1:2">
      <c r="A962">
        <v>1436.6264876738805</v>
      </c>
      <c r="B962">
        <v>5.1845513554962546</v>
      </c>
    </row>
    <row r="963" spans="1:2">
      <c r="A963">
        <v>1438.126487673881</v>
      </c>
      <c r="B963">
        <v>5.184549648650604</v>
      </c>
    </row>
    <row r="964" spans="1:2">
      <c r="A964">
        <v>1439.6264876738815</v>
      </c>
      <c r="B964">
        <v>5.1845479497614679</v>
      </c>
    </row>
    <row r="965" spans="1:2">
      <c r="A965">
        <v>1441.1264876738817</v>
      </c>
      <c r="B965">
        <v>5.1845462581884805</v>
      </c>
    </row>
    <row r="966" spans="1:2">
      <c r="A966">
        <v>1442.6264876738819</v>
      </c>
      <c r="B966">
        <v>5.1845445733428068</v>
      </c>
    </row>
    <row r="967" spans="1:2">
      <c r="A967">
        <v>1444.1264876738824</v>
      </c>
      <c r="B967">
        <v>5.1845428946830188</v>
      </c>
    </row>
    <row r="968" spans="1:2">
      <c r="A968">
        <v>1445.6264876738828</v>
      </c>
      <c r="B968">
        <v>5.1845412217112585</v>
      </c>
    </row>
    <row r="969" spans="1:2">
      <c r="A969">
        <v>1447.126487673883</v>
      </c>
      <c r="B969">
        <v>5.1845395539697474</v>
      </c>
    </row>
    <row r="970" spans="1:2">
      <c r="A970">
        <v>1448.6264876738833</v>
      </c>
      <c r="B970">
        <v>5.1845378910375448</v>
      </c>
    </row>
    <row r="971" spans="1:2">
      <c r="A971">
        <v>1450.1264876738837</v>
      </c>
      <c r="B971">
        <v>5.1845362325276003</v>
      </c>
    </row>
    <row r="972" spans="1:2">
      <c r="A972">
        <v>1451.6264876738842</v>
      </c>
      <c r="B972">
        <v>5.1845345780840084</v>
      </c>
    </row>
    <row r="973" spans="1:2">
      <c r="A973">
        <v>1453.1264876738844</v>
      </c>
      <c r="B973">
        <v>5.1845329273795135</v>
      </c>
    </row>
    <row r="974" spans="1:2">
      <c r="A974">
        <v>1454.6264876738846</v>
      </c>
      <c r="B974">
        <v>5.1845312801132</v>
      </c>
    </row>
    <row r="975" spans="1:2">
      <c r="A975">
        <v>1456.1264876738851</v>
      </c>
      <c r="B975">
        <v>5.1845296360083735</v>
      </c>
    </row>
    <row r="976" spans="1:2">
      <c r="A976">
        <v>1457.6264876738855</v>
      </c>
      <c r="B976">
        <v>5.1845279948106091</v>
      </c>
    </row>
    <row r="977" spans="1:2">
      <c r="A977">
        <v>1459.1264876738858</v>
      </c>
      <c r="B977">
        <v>5.1845263562859616</v>
      </c>
    </row>
    <row r="978" spans="1:2">
      <c r="A978">
        <v>1460.626487673886</v>
      </c>
      <c r="B978">
        <v>5.1845247202193168</v>
      </c>
    </row>
    <row r="979" spans="1:2">
      <c r="A979">
        <v>1462.1264876738865</v>
      </c>
      <c r="B979">
        <v>5.1845230864128711</v>
      </c>
    </row>
    <row r="980" spans="1:2">
      <c r="A980">
        <v>1463.6264876738869</v>
      </c>
      <c r="B980">
        <v>5.1845214546847433</v>
      </c>
    </row>
    <row r="981" spans="1:2">
      <c r="A981">
        <v>1465.1264876738871</v>
      </c>
      <c r="B981">
        <v>5.184519824867694</v>
      </c>
    </row>
    <row r="982" spans="1:2">
      <c r="A982">
        <v>1466.6264876738874</v>
      </c>
      <c r="B982">
        <v>5.1845181968079448</v>
      </c>
    </row>
    <row r="983" spans="1:2">
      <c r="A983">
        <v>1468.1264876738878</v>
      </c>
      <c r="B983">
        <v>5.1845165703640879</v>
      </c>
    </row>
    <row r="984" spans="1:2">
      <c r="A984">
        <v>1469.6264876738883</v>
      </c>
      <c r="B984">
        <v>5.1845149454061037</v>
      </c>
    </row>
    <row r="985" spans="1:2">
      <c r="A985">
        <v>1471.1264876738885</v>
      </c>
      <c r="B985">
        <v>5.1845133218144372</v>
      </c>
    </row>
    <row r="986" spans="1:2">
      <c r="A986">
        <v>1472.6264876738887</v>
      </c>
      <c r="B986">
        <v>5.1845116994791578</v>
      </c>
    </row>
    <row r="987" spans="1:2">
      <c r="A987">
        <v>1474.1264876738892</v>
      </c>
      <c r="B987">
        <v>5.1845100782991747</v>
      </c>
    </row>
    <row r="988" spans="1:2">
      <c r="A988">
        <v>1475.6264876738896</v>
      </c>
      <c r="B988">
        <v>5.1845084581815435</v>
      </c>
    </row>
    <row r="989" spans="1:2">
      <c r="A989">
        <v>1477.1264876738899</v>
      </c>
      <c r="B989">
        <v>5.1845068390408002</v>
      </c>
    </row>
    <row r="990" spans="1:2">
      <c r="A990">
        <v>1478.6264876738901</v>
      </c>
      <c r="B990">
        <v>5.1845052207983526</v>
      </c>
    </row>
    <row r="991" spans="1:2">
      <c r="A991">
        <v>1480.1264876738906</v>
      </c>
      <c r="B991">
        <v>5.1845036033819367</v>
      </c>
    </row>
    <row r="992" spans="1:2">
      <c r="A992">
        <v>1481.626487673891</v>
      </c>
      <c r="B992">
        <v>5.1845019867251132</v>
      </c>
    </row>
    <row r="993" spans="1:2">
      <c r="A993">
        <v>1483.1264876738912</v>
      </c>
      <c r="B993">
        <v>5.1845003707667736</v>
      </c>
    </row>
    <row r="994" spans="1:2">
      <c r="A994">
        <v>1484.6264876738915</v>
      </c>
      <c r="B994">
        <v>5.1844987554507442</v>
      </c>
    </row>
    <row r="995" spans="1:2">
      <c r="A995">
        <v>1486.1264876738919</v>
      </c>
      <c r="B995">
        <v>5.1844971407253615</v>
      </c>
    </row>
    <row r="996" spans="1:2">
      <c r="A996">
        <v>1487.6264876738924</v>
      </c>
      <c r="B996">
        <v>5.1844955265431309</v>
      </c>
    </row>
    <row r="997" spans="1:2">
      <c r="A997">
        <v>1489.1264876738926</v>
      </c>
      <c r="B997">
        <v>5.1844939128603711</v>
      </c>
    </row>
    <row r="998" spans="1:2">
      <c r="A998">
        <v>1490.6264876738928</v>
      </c>
      <c r="B998">
        <v>5.1844922996369229</v>
      </c>
    </row>
    <row r="999" spans="1:2">
      <c r="A999">
        <v>1492.1264876738933</v>
      </c>
      <c r="B999">
        <v>5.1844906868358587</v>
      </c>
    </row>
    <row r="1000" spans="1:2">
      <c r="A1000">
        <v>1493.6264876738937</v>
      </c>
      <c r="B1000">
        <v>5.1844890744232144</v>
      </c>
    </row>
    <row r="1001" spans="1:2">
      <c r="A1001">
        <v>1495.126487673894</v>
      </c>
      <c r="B1001">
        <v>5.1844874623677724</v>
      </c>
    </row>
    <row r="1002" spans="1:2">
      <c r="A1002">
        <v>1496.6264876738942</v>
      </c>
      <c r="B1002">
        <v>5.1844858506408222</v>
      </c>
    </row>
    <row r="1003" spans="1:2">
      <c r="A1003">
        <v>1498.1264876738946</v>
      </c>
      <c r="B1003">
        <v>5.1844842392159558</v>
      </c>
    </row>
    <row r="1004" spans="1:2">
      <c r="A1004">
        <v>1499.6264876738951</v>
      </c>
      <c r="B1004">
        <v>5.1844826280689089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F4171-3384-42B6-AA0F-26F8A7818107}">
  <dimension ref="A1:Y527"/>
  <sheetViews>
    <sheetView tabSelected="1" workbookViewId="0">
      <selection activeCell="F19" sqref="F19"/>
    </sheetView>
  </sheetViews>
  <sheetFormatPr defaultRowHeight="16"/>
  <cols>
    <col min="5" max="5" width="11.625" customWidth="1"/>
    <col min="12" max="12" width="12.875" customWidth="1"/>
  </cols>
  <sheetData>
    <row r="1" spans="1:25">
      <c r="A1" s="10"/>
      <c r="C1" s="10"/>
      <c r="G1" s="16" t="s">
        <v>12</v>
      </c>
      <c r="H1" s="16"/>
    </row>
    <row r="2" spans="1:25">
      <c r="A2" t="s">
        <v>0</v>
      </c>
      <c r="B2" s="13" t="s">
        <v>15</v>
      </c>
      <c r="D2" s="4"/>
      <c r="F2" s="13"/>
      <c r="G2" s="13" t="s">
        <v>13</v>
      </c>
      <c r="H2" s="13" t="s">
        <v>16</v>
      </c>
      <c r="I2" s="13" t="s">
        <v>17</v>
      </c>
      <c r="J2" s="13" t="s">
        <v>6</v>
      </c>
      <c r="K2" s="13" t="s">
        <v>9</v>
      </c>
      <c r="L2" s="13" t="s">
        <v>10</v>
      </c>
    </row>
    <row r="3" spans="1:25">
      <c r="A3">
        <v>299.86751083324816</v>
      </c>
      <c r="B3">
        <v>7.963657878051432</v>
      </c>
      <c r="D3" s="4" t="s">
        <v>1</v>
      </c>
      <c r="E3" s="6">
        <f>AVERAGE(I3:I203)</f>
        <v>6.6575332374824638</v>
      </c>
      <c r="G3" s="2">
        <f>A3</f>
        <v>299.86751083324816</v>
      </c>
      <c r="H3" s="2">
        <f>G3-G$3</f>
        <v>0</v>
      </c>
      <c r="I3" s="1">
        <f>B3</f>
        <v>7.963657878051432</v>
      </c>
      <c r="J3" s="1">
        <f>E$9-E$11*(1-2.718^(-H3/E$12))</f>
        <v>7.963657878051432</v>
      </c>
      <c r="K3" s="9">
        <f>(J3-E$3)^2</f>
        <v>1.7059615767014162</v>
      </c>
      <c r="L3" s="3">
        <f>(J3-I3)^2</f>
        <v>0</v>
      </c>
    </row>
    <row r="4" spans="1:25">
      <c r="A4">
        <v>301.02751701014006</v>
      </c>
      <c r="B4">
        <v>7.9126238208008148</v>
      </c>
      <c r="D4" s="4" t="s">
        <v>2</v>
      </c>
      <c r="E4" s="6">
        <f>SUM(K3:K203)</f>
        <v>17.579338979656107</v>
      </c>
      <c r="G4" s="2">
        <f t="shared" ref="G4:G67" si="0">A4</f>
        <v>301.02751701014006</v>
      </c>
      <c r="H4" s="2">
        <f>G4-G$3</f>
        <v>1.1600061768918977</v>
      </c>
      <c r="I4" s="1">
        <f t="shared" ref="I4:I67" si="1">B4</f>
        <v>7.9126238208008148</v>
      </c>
      <c r="J4" s="1">
        <f t="shared" ref="J4:J67" si="2">E$9-E$11*(1-2.718^(-H4/E$12))</f>
        <v>7.9064902381094715</v>
      </c>
      <c r="K4" s="9">
        <f t="shared" ref="K4:K67" si="3">(J4-E$3)^2</f>
        <v>1.5598935894152113</v>
      </c>
      <c r="L4" s="3">
        <f>(J4-I4)^2</f>
        <v>3.7620836631546636E-5</v>
      </c>
    </row>
    <row r="5" spans="1:25">
      <c r="A5">
        <v>302.52751701014</v>
      </c>
      <c r="B5">
        <v>7.8413680992137609</v>
      </c>
      <c r="D5" s="4" t="s">
        <v>3</v>
      </c>
      <c r="E5" s="6">
        <f>SUM(L3:L203)</f>
        <v>1.8604991729632986E-4</v>
      </c>
      <c r="G5" s="2">
        <f t="shared" si="0"/>
        <v>302.52751701014</v>
      </c>
      <c r="H5" s="2">
        <f t="shared" ref="H5:H68" si="4">G5-G$3</f>
        <v>2.6600061768918408</v>
      </c>
      <c r="I5" s="1">
        <f t="shared" si="1"/>
        <v>7.8413680992137609</v>
      </c>
      <c r="J5" s="1">
        <f t="shared" si="2"/>
        <v>7.8358952495046079</v>
      </c>
      <c r="K5" s="9">
        <f t="shared" si="3"/>
        <v>1.3885370313768757</v>
      </c>
      <c r="L5" s="3">
        <f t="shared" ref="L5:L68" si="5">(J5-I5)^2</f>
        <v>2.9952083938975644E-5</v>
      </c>
      <c r="Y5" s="1"/>
    </row>
    <row r="6" spans="1:25">
      <c r="A6">
        <v>304.02751701014</v>
      </c>
      <c r="B6">
        <v>7.7737439424231454</v>
      </c>
      <c r="D6" s="4" t="s">
        <v>4</v>
      </c>
      <c r="E6" s="6">
        <f>E4+E5</f>
        <v>17.579525029573404</v>
      </c>
      <c r="G6" s="2">
        <f t="shared" si="0"/>
        <v>304.02751701014</v>
      </c>
      <c r="H6" s="2">
        <f t="shared" si="4"/>
        <v>4.1600061768918408</v>
      </c>
      <c r="I6" s="1">
        <f t="shared" si="1"/>
        <v>7.7737439424231454</v>
      </c>
      <c r="J6" s="1">
        <f t="shared" si="2"/>
        <v>7.768877929164832</v>
      </c>
      <c r="K6" s="9">
        <f t="shared" si="3"/>
        <v>1.235087023730578</v>
      </c>
      <c r="L6" s="3">
        <f t="shared" si="5"/>
        <v>2.367808503008153E-5</v>
      </c>
      <c r="Y6" s="2"/>
    </row>
    <row r="7" spans="1:25">
      <c r="A7">
        <v>305.52751701014</v>
      </c>
      <c r="B7">
        <v>7.7095647494501902</v>
      </c>
      <c r="D7" s="4" t="s">
        <v>5</v>
      </c>
      <c r="E7" s="6">
        <f>E4/E6</f>
        <v>0.99998941666984842</v>
      </c>
      <c r="G7" s="2">
        <f t="shared" si="0"/>
        <v>305.52751701014</v>
      </c>
      <c r="H7" s="2">
        <f t="shared" si="4"/>
        <v>5.6600061768918408</v>
      </c>
      <c r="I7" s="1">
        <f t="shared" si="1"/>
        <v>7.7095647494501902</v>
      </c>
      <c r="J7" s="1">
        <f t="shared" si="2"/>
        <v>7.7052569652085507</v>
      </c>
      <c r="K7" s="9">
        <f t="shared" si="3"/>
        <v>1.0977250096402476</v>
      </c>
      <c r="L7" s="3">
        <f t="shared" si="5"/>
        <v>1.8557005072517322E-5</v>
      </c>
      <c r="Y7" s="2"/>
    </row>
    <row r="8" spans="1:25">
      <c r="A8">
        <v>307.02751701014</v>
      </c>
      <c r="B8">
        <v>7.6486549943196351</v>
      </c>
      <c r="D8" s="4"/>
      <c r="E8" s="7"/>
      <c r="G8" s="2">
        <f t="shared" si="0"/>
        <v>307.02751701014</v>
      </c>
      <c r="H8" s="2">
        <f t="shared" si="4"/>
        <v>7.1600061768918408</v>
      </c>
      <c r="I8" s="1">
        <f t="shared" si="1"/>
        <v>7.6486549943196351</v>
      </c>
      <c r="J8" s="1">
        <f t="shared" si="2"/>
        <v>7.6448602344200784</v>
      </c>
      <c r="K8" s="9">
        <f t="shared" si="3"/>
        <v>0.9748145988818484</v>
      </c>
      <c r="L8" s="3">
        <f t="shared" si="5"/>
        <v>1.4400202695283483E-5</v>
      </c>
      <c r="Y8" s="2"/>
    </row>
    <row r="9" spans="1:25">
      <c r="A9">
        <v>308.52751701014</v>
      </c>
      <c r="B9">
        <v>7.5908481165837154</v>
      </c>
      <c r="D9" s="4" t="s">
        <v>19</v>
      </c>
      <c r="E9" s="12">
        <f>B3</f>
        <v>7.963657878051432</v>
      </c>
      <c r="G9" s="2">
        <f t="shared" si="0"/>
        <v>308.52751701014</v>
      </c>
      <c r="H9" s="2">
        <f t="shared" si="4"/>
        <v>8.6600061768918408</v>
      </c>
      <c r="I9" s="1">
        <f t="shared" si="1"/>
        <v>7.5908481165837154</v>
      </c>
      <c r="J9" s="1">
        <f t="shared" si="2"/>
        <v>7.5875243365792029</v>
      </c>
      <c r="K9" s="9">
        <f t="shared" si="3"/>
        <v>0.86488344439916076</v>
      </c>
      <c r="L9" s="3">
        <f t="shared" si="5"/>
        <v>1.1047513518397114E-5</v>
      </c>
    </row>
    <row r="10" spans="1:25">
      <c r="A10">
        <v>310.02751701014006</v>
      </c>
      <c r="B10">
        <v>7.5359860414944553</v>
      </c>
      <c r="D10" s="4" t="s">
        <v>18</v>
      </c>
      <c r="E10" s="15">
        <v>6.5135012724328689</v>
      </c>
      <c r="G10" s="2">
        <f t="shared" si="0"/>
        <v>310.02751701014006</v>
      </c>
      <c r="H10" s="2">
        <f t="shared" si="4"/>
        <v>10.160006176891898</v>
      </c>
      <c r="I10" s="1">
        <f t="shared" si="1"/>
        <v>7.5359860414944553</v>
      </c>
      <c r="J10" s="1">
        <f t="shared" si="2"/>
        <v>7.5330941523903796</v>
      </c>
      <c r="K10" s="9">
        <f t="shared" si="3"/>
        <v>0.76660691571438655</v>
      </c>
      <c r="L10" s="3">
        <f t="shared" si="5"/>
        <v>8.3630225902716005E-6</v>
      </c>
    </row>
    <row r="11" spans="1:25">
      <c r="A11">
        <v>311.52751701014006</v>
      </c>
      <c r="B11">
        <v>7.48391874735856</v>
      </c>
      <c r="D11" s="8" t="s">
        <v>20</v>
      </c>
      <c r="E11" s="11">
        <f>E9-E10</f>
        <v>1.4501566056185631</v>
      </c>
      <c r="G11" s="2">
        <f t="shared" si="0"/>
        <v>311.52751701014006</v>
      </c>
      <c r="H11" s="2">
        <f t="shared" si="4"/>
        <v>11.660006176891898</v>
      </c>
      <c r="I11" s="1">
        <f t="shared" si="1"/>
        <v>7.48391874735856</v>
      </c>
      <c r="J11" s="1">
        <f t="shared" si="2"/>
        <v>7.4814224238155296</v>
      </c>
      <c r="K11" s="9">
        <f t="shared" si="3"/>
        <v>0.67879339135656114</v>
      </c>
      <c r="L11" s="3">
        <f t="shared" si="5"/>
        <v>6.2316312314879537E-6</v>
      </c>
    </row>
    <row r="12" spans="1:25">
      <c r="A12">
        <v>313.02751701014006</v>
      </c>
      <c r="B12">
        <v>7.4345038552728964</v>
      </c>
      <c r="D12" s="4" t="s">
        <v>7</v>
      </c>
      <c r="E12" s="5">
        <v>28.83869266267682</v>
      </c>
      <c r="F12" s="7" t="s">
        <v>11</v>
      </c>
      <c r="G12" s="2">
        <f t="shared" si="0"/>
        <v>313.02751701014006</v>
      </c>
      <c r="H12" s="2">
        <f t="shared" si="4"/>
        <v>13.160006176891898</v>
      </c>
      <c r="I12" s="1">
        <f t="shared" si="1"/>
        <v>7.4345038552728964</v>
      </c>
      <c r="J12" s="1">
        <f t="shared" si="2"/>
        <v>7.4323693556750516</v>
      </c>
      <c r="K12" s="9">
        <f t="shared" si="3"/>
        <v>0.60037101005575788</v>
      </c>
      <c r="L12" s="3">
        <f t="shared" si="5"/>
        <v>4.5560885331993146E-6</v>
      </c>
    </row>
    <row r="13" spans="1:25" ht="18">
      <c r="A13">
        <v>314.52751701014012</v>
      </c>
      <c r="B13">
        <v>7.3876062397657858</v>
      </c>
      <c r="D13" s="4" t="s">
        <v>8</v>
      </c>
      <c r="E13" s="11">
        <f>1/(E12/60)</f>
        <v>2.080538140262242</v>
      </c>
      <c r="F13" s="7" t="s">
        <v>14</v>
      </c>
      <c r="G13" s="2">
        <f t="shared" si="0"/>
        <v>314.52751701014012</v>
      </c>
      <c r="H13" s="2">
        <f t="shared" si="4"/>
        <v>14.660006176891955</v>
      </c>
      <c r="I13" s="1">
        <f t="shared" si="1"/>
        <v>7.3876062397657858</v>
      </c>
      <c r="J13" s="1">
        <f t="shared" si="2"/>
        <v>7.3858022374392291</v>
      </c>
      <c r="K13" s="9">
        <f t="shared" si="3"/>
        <v>0.53037573629802703</v>
      </c>
      <c r="L13" s="3">
        <f t="shared" si="5"/>
        <v>3.2544243942217764E-6</v>
      </c>
    </row>
    <row r="14" spans="1:25">
      <c r="A14">
        <v>316.02751701014012</v>
      </c>
      <c r="B14">
        <v>7.3430976592740755</v>
      </c>
      <c r="G14" s="2">
        <f t="shared" si="0"/>
        <v>316.02751701014012</v>
      </c>
      <c r="H14" s="2">
        <f t="shared" si="4"/>
        <v>16.160006176891955</v>
      </c>
      <c r="I14" s="1">
        <f t="shared" si="1"/>
        <v>7.3430976592740755</v>
      </c>
      <c r="J14" s="1">
        <f t="shared" si="2"/>
        <v>7.3415950841867783</v>
      </c>
      <c r="K14" s="9">
        <f t="shared" si="3"/>
        <v>0.46794061011651705</v>
      </c>
      <c r="L14" s="3">
        <f t="shared" si="5"/>
        <v>2.2577318929662813E-6</v>
      </c>
    </row>
    <row r="15" spans="1:25">
      <c r="A15">
        <v>317.52751701014017</v>
      </c>
      <c r="B15">
        <v>7.3008564054454137</v>
      </c>
      <c r="G15" s="2">
        <f t="shared" si="0"/>
        <v>317.52751701014017</v>
      </c>
      <c r="H15" s="2">
        <f t="shared" si="4"/>
        <v>17.660006176892011</v>
      </c>
      <c r="I15" s="1">
        <f t="shared" si="1"/>
        <v>7.3008564054454137</v>
      </c>
      <c r="J15" s="1">
        <f t="shared" si="2"/>
        <v>7.29962829575918</v>
      </c>
      <c r="K15" s="9">
        <f t="shared" si="3"/>
        <v>0.41228606386337957</v>
      </c>
      <c r="L15" s="3">
        <f t="shared" si="5"/>
        <v>1.5082534014209346E-6</v>
      </c>
    </row>
    <row r="16" spans="1:25">
      <c r="A16">
        <v>319.02751701014017</v>
      </c>
      <c r="B16">
        <v>7.2607669703066664</v>
      </c>
      <c r="G16" s="2">
        <f t="shared" si="0"/>
        <v>319.02751701014017</v>
      </c>
      <c r="H16" s="2">
        <f t="shared" si="4"/>
        <v>19.160006176892011</v>
      </c>
      <c r="I16" s="1">
        <f t="shared" si="1"/>
        <v>7.2607669703066664</v>
      </c>
      <c r="J16" s="1">
        <f t="shared" si="2"/>
        <v>7.2597883331886637</v>
      </c>
      <c r="K16" s="9">
        <f t="shared" si="3"/>
        <v>0.36271120030408394</v>
      </c>
      <c r="L16" s="3">
        <f t="shared" si="5"/>
        <v>9.577306087326759E-7</v>
      </c>
    </row>
    <row r="17" spans="1:12">
      <c r="A17">
        <v>320.52751701014017</v>
      </c>
      <c r="B17">
        <v>7.2227197303882713</v>
      </c>
      <c r="G17" s="2">
        <f t="shared" si="0"/>
        <v>320.52751701014017</v>
      </c>
      <c r="H17" s="2">
        <f t="shared" si="4"/>
        <v>20.660006176892011</v>
      </c>
      <c r="I17" s="1">
        <f t="shared" si="1"/>
        <v>7.2227197303882713</v>
      </c>
      <c r="J17" s="1">
        <f t="shared" si="2"/>
        <v>7.2219674115244175</v>
      </c>
      <c r="K17" s="9">
        <f t="shared" si="3"/>
        <v>0.31858593682642239</v>
      </c>
      <c r="L17" s="3">
        <f t="shared" si="5"/>
        <v>5.6598367291034974E-7</v>
      </c>
    </row>
    <row r="18" spans="1:12">
      <c r="A18">
        <v>322.02751701014023</v>
      </c>
      <c r="B18">
        <v>7.1866106469407613</v>
      </c>
      <c r="G18" s="2">
        <f t="shared" si="0"/>
        <v>322.02751701014023</v>
      </c>
      <c r="H18" s="2">
        <f t="shared" si="4"/>
        <v>22.160006176892068</v>
      </c>
      <c r="I18" s="1">
        <f t="shared" si="1"/>
        <v>7.1866106469407613</v>
      </c>
      <c r="J18" s="1">
        <f t="shared" si="2"/>
        <v>7.1860632082260016</v>
      </c>
      <c r="K18" s="9">
        <f t="shared" si="3"/>
        <v>0.27934392997416491</v>
      </c>
      <c r="L18" s="3">
        <f t="shared" si="5"/>
        <v>2.9968914641775991E-7</v>
      </c>
    </row>
    <row r="19" spans="1:12">
      <c r="A19">
        <v>323.52751701014023</v>
      </c>
      <c r="B19">
        <v>7.1523409814236345</v>
      </c>
      <c r="G19" s="2">
        <f t="shared" si="0"/>
        <v>323.52751701014023</v>
      </c>
      <c r="H19" s="2">
        <f t="shared" si="4"/>
        <v>23.660006176892068</v>
      </c>
      <c r="I19" s="1">
        <f t="shared" si="1"/>
        <v>7.1523409814236345</v>
      </c>
      <c r="J19" s="1">
        <f t="shared" si="2"/>
        <v>7.15197858633503</v>
      </c>
      <c r="K19" s="9">
        <f t="shared" si="3"/>
        <v>0.24447620300193587</v>
      </c>
      <c r="L19" s="3">
        <f t="shared" si="5"/>
        <v>1.3133020024464343E-7</v>
      </c>
    </row>
    <row r="20" spans="1:12">
      <c r="A20">
        <v>325.02751701014023</v>
      </c>
      <c r="B20">
        <v>7.1198170254884889</v>
      </c>
      <c r="G20" s="2">
        <f t="shared" si="0"/>
        <v>325.02751701014023</v>
      </c>
      <c r="H20" s="2">
        <f t="shared" si="4"/>
        <v>25.160006176892068</v>
      </c>
      <c r="I20" s="1">
        <f t="shared" si="1"/>
        <v>7.1198170254884889</v>
      </c>
      <c r="J20" s="1">
        <f t="shared" si="2"/>
        <v>7.1196213316761643</v>
      </c>
      <c r="K20" s="9">
        <f t="shared" si="3"/>
        <v>0.21352540679556617</v>
      </c>
      <c r="L20" s="3">
        <f t="shared" si="5"/>
        <v>3.8296068182154855E-8</v>
      </c>
    </row>
    <row r="21" spans="1:12">
      <c r="A21">
        <v>326.52751701014029</v>
      </c>
      <c r="B21">
        <v>7.0889498447180879</v>
      </c>
      <c r="G21" s="2">
        <f t="shared" si="0"/>
        <v>326.52751701014029</v>
      </c>
      <c r="H21" s="2">
        <f t="shared" si="4"/>
        <v>26.660006176892125</v>
      </c>
      <c r="I21" s="1">
        <f t="shared" si="1"/>
        <v>7.0889498447180879</v>
      </c>
      <c r="J21" s="1">
        <f t="shared" si="2"/>
        <v>7.0889039033764503</v>
      </c>
      <c r="K21" s="9">
        <f t="shared" si="3"/>
        <v>0.18608065139382127</v>
      </c>
      <c r="L21" s="3">
        <f t="shared" si="5"/>
        <v>2.1106068714627609E-9</v>
      </c>
    </row>
    <row r="22" spans="1:12">
      <c r="A22">
        <v>328.02751701014029</v>
      </c>
      <c r="B22">
        <v>7.0596550354204917</v>
      </c>
      <c r="G22" s="2">
        <f t="shared" si="0"/>
        <v>328.02751701014029</v>
      </c>
      <c r="H22" s="2">
        <f t="shared" si="4"/>
        <v>28.160006176892125</v>
      </c>
      <c r="I22" s="1">
        <f t="shared" si="1"/>
        <v>7.0596550354204917</v>
      </c>
      <c r="J22" s="1">
        <f t="shared" si="2"/>
        <v>7.0597431970280393</v>
      </c>
      <c r="K22" s="9">
        <f t="shared" si="3"/>
        <v>0.16177285155765347</v>
      </c>
      <c r="L22" s="3">
        <f t="shared" si="5"/>
        <v>7.7724690453866233E-9</v>
      </c>
    </row>
    <row r="23" spans="1:12">
      <c r="A23">
        <v>329.52751701014029</v>
      </c>
      <c r="B23">
        <v>7.0318524938132319</v>
      </c>
      <c r="G23" s="2">
        <f t="shared" si="0"/>
        <v>329.52751701014029</v>
      </c>
      <c r="H23" s="2">
        <f t="shared" si="4"/>
        <v>29.660006176892125</v>
      </c>
      <c r="I23" s="1">
        <f t="shared" si="1"/>
        <v>7.0318524938132319</v>
      </c>
      <c r="J23" s="1">
        <f t="shared" si="2"/>
        <v>7.032060319853513</v>
      </c>
      <c r="K23" s="9">
        <f t="shared" si="3"/>
        <v>0.14027053542937062</v>
      </c>
      <c r="L23" s="3">
        <f t="shared" si="5"/>
        <v>4.3191663018935464E-8</v>
      </c>
    </row>
    <row r="24" spans="1:12">
      <c r="A24">
        <v>331.02751701014034</v>
      </c>
      <c r="B24">
        <v>7.0054661969662835</v>
      </c>
      <c r="G24" s="2">
        <f t="shared" si="0"/>
        <v>331.02751701014034</v>
      </c>
      <c r="H24" s="2">
        <f t="shared" si="4"/>
        <v>31.160006176892182</v>
      </c>
      <c r="I24" s="1">
        <f t="shared" si="1"/>
        <v>7.0054661969662835</v>
      </c>
      <c r="J24" s="1">
        <f t="shared" si="2"/>
        <v>7.0057803772655758</v>
      </c>
      <c r="K24" s="9">
        <f t="shared" si="3"/>
        <v>0.12127607036711831</v>
      </c>
      <c r="L24" s="3">
        <f t="shared" si="5"/>
        <v>9.8709260463405734E-8</v>
      </c>
    </row>
    <row r="25" spans="1:12">
      <c r="A25">
        <v>332.52751701014034</v>
      </c>
      <c r="B25">
        <v>6.980423994904811</v>
      </c>
      <c r="G25" s="2">
        <f t="shared" si="0"/>
        <v>332.52751701014034</v>
      </c>
      <c r="H25" s="2">
        <f t="shared" si="4"/>
        <v>32.660006176892182</v>
      </c>
      <c r="I25" s="1">
        <f t="shared" si="1"/>
        <v>6.980423994904811</v>
      </c>
      <c r="J25" s="1">
        <f t="shared" si="2"/>
        <v>6.9808322702436376</v>
      </c>
      <c r="K25" s="9">
        <f t="shared" si="3"/>
        <v>0.10452226458431052</v>
      </c>
      <c r="L25" s="3">
        <f t="shared" si="5"/>
        <v>1.6668875229396802E-7</v>
      </c>
    </row>
    <row r="26" spans="1:12">
      <c r="A26">
        <v>334.02751701014023</v>
      </c>
      <c r="B26">
        <v>6.9566574133031445</v>
      </c>
      <c r="G26" s="2">
        <f t="shared" si="0"/>
        <v>334.02751701014023</v>
      </c>
      <c r="H26" s="2">
        <f t="shared" si="4"/>
        <v>34.160006176892068</v>
      </c>
      <c r="I26" s="1">
        <f t="shared" si="1"/>
        <v>6.9566574133031445</v>
      </c>
      <c r="J26" s="1">
        <f t="shared" si="2"/>
        <v>6.9571485029791029</v>
      </c>
      <c r="K26" s="9">
        <f t="shared" si="3"/>
        <v>8.9769307318621525E-2</v>
      </c>
      <c r="L26" s="3">
        <f t="shared" si="5"/>
        <v>2.411690698329813E-7</v>
      </c>
    </row>
    <row r="27" spans="1:12">
      <c r="A27">
        <v>335.52751701014017</v>
      </c>
      <c r="B27">
        <v>6.9341014662304339</v>
      </c>
      <c r="G27" s="2">
        <f t="shared" si="0"/>
        <v>335.52751701014017</v>
      </c>
      <c r="H27" s="2">
        <f t="shared" si="4"/>
        <v>35.660006176892011</v>
      </c>
      <c r="I27" s="1">
        <f t="shared" si="1"/>
        <v>6.9341014662304339</v>
      </c>
      <c r="J27" s="1">
        <f t="shared" si="2"/>
        <v>6.9346650002689589</v>
      </c>
      <c r="K27" s="9">
        <f t="shared" si="3"/>
        <v>7.6802013945150183E-2</v>
      </c>
      <c r="L27" s="3">
        <f t="shared" si="5"/>
        <v>3.1757061257635108E-7</v>
      </c>
    </row>
    <row r="28" spans="1:12">
      <c r="A28">
        <v>337.02751701014006</v>
      </c>
      <c r="B28">
        <v>6.9126944784358804</v>
      </c>
      <c r="G28" s="2">
        <f t="shared" si="0"/>
        <v>337.02751701014006</v>
      </c>
      <c r="H28" s="2">
        <f t="shared" si="4"/>
        <v>37.160006176891898</v>
      </c>
      <c r="I28" s="1">
        <f t="shared" si="1"/>
        <v>6.9126944784358804</v>
      </c>
      <c r="J28" s="1">
        <f t="shared" si="2"/>
        <v>6.9133209341636483</v>
      </c>
      <c r="K28" s="9">
        <f t="shared" si="3"/>
        <v>6.5427345773465651E-2</v>
      </c>
      <c r="L28" s="3">
        <f t="shared" si="5"/>
        <v>3.9244677885331291E-7</v>
      </c>
    </row>
    <row r="29" spans="1:12">
      <c r="A29">
        <v>338.52751701014</v>
      </c>
      <c r="B29">
        <v>6.8923779166875736</v>
      </c>
      <c r="G29" s="2">
        <f t="shared" si="0"/>
        <v>338.52751701014</v>
      </c>
      <c r="H29" s="2">
        <f t="shared" si="4"/>
        <v>38.660006176891841</v>
      </c>
      <c r="I29" s="1">
        <f t="shared" si="1"/>
        <v>6.8923779166875736</v>
      </c>
      <c r="J29" s="1">
        <f t="shared" si="2"/>
        <v>6.8930585594002025</v>
      </c>
      <c r="K29" s="9">
        <f t="shared" si="3"/>
        <v>5.5472177264454435E-2</v>
      </c>
      <c r="L29" s="3">
        <f t="shared" si="5"/>
        <v>4.6327450225484015E-7</v>
      </c>
    </row>
    <row r="30" spans="1:12">
      <c r="A30">
        <v>340.02751701013989</v>
      </c>
      <c r="B30">
        <v>6.8730962297037239</v>
      </c>
      <c r="G30" s="2">
        <f t="shared" si="0"/>
        <v>340.02751701013989</v>
      </c>
      <c r="H30" s="2">
        <f t="shared" si="4"/>
        <v>40.160006176891727</v>
      </c>
      <c r="I30" s="1">
        <f t="shared" si="1"/>
        <v>6.8730962297037239</v>
      </c>
      <c r="J30" s="1">
        <f t="shared" si="2"/>
        <v>6.873823057175434</v>
      </c>
      <c r="K30" s="9">
        <f t="shared" si="3"/>
        <v>4.6781286102817524E-2</v>
      </c>
      <c r="L30" s="3">
        <f t="shared" si="5"/>
        <v>5.2827817363241683E-7</v>
      </c>
    </row>
    <row r="31" spans="1:12">
      <c r="A31">
        <v>341.52751701013983</v>
      </c>
      <c r="B31">
        <v>6.8547966962384752</v>
      </c>
      <c r="G31" s="2">
        <f t="shared" si="0"/>
        <v>341.52751701013983</v>
      </c>
      <c r="H31" s="2">
        <f t="shared" si="4"/>
        <v>41.66000617689167</v>
      </c>
      <c r="I31" s="1">
        <f t="shared" si="1"/>
        <v>6.8547966962384752</v>
      </c>
      <c r="J31" s="1">
        <f t="shared" si="2"/>
        <v>6.855562386836505</v>
      </c>
      <c r="K31" s="9">
        <f t="shared" si="3"/>
        <v>3.9215543993885132E-2</v>
      </c>
      <c r="L31" s="3">
        <f t="shared" si="5"/>
        <v>5.8628209191119892E-7</v>
      </c>
    </row>
    <row r="32" spans="1:12">
      <c r="A32">
        <v>343.02751701013972</v>
      </c>
      <c r="B32">
        <v>6.8374292809069805</v>
      </c>
      <c r="G32" s="2">
        <f t="shared" si="0"/>
        <v>343.02751701013972</v>
      </c>
      <c r="H32" s="2">
        <f t="shared" si="4"/>
        <v>43.160006176891557</v>
      </c>
      <c r="I32" s="1">
        <f t="shared" si="1"/>
        <v>6.8374292809069805</v>
      </c>
      <c r="J32" s="1">
        <f t="shared" si="2"/>
        <v>6.8382271450876511</v>
      </c>
      <c r="K32" s="9">
        <f t="shared" si="3"/>
        <v>3.2650288245631938E-2</v>
      </c>
      <c r="L32" s="3">
        <f t="shared" si="5"/>
        <v>6.3658725079703311E-7</v>
      </c>
    </row>
    <row r="33" spans="1:12">
      <c r="A33">
        <v>344.52751701013966</v>
      </c>
      <c r="B33">
        <v>6.8209464973553695</v>
      </c>
      <c r="G33" s="2">
        <f t="shared" si="0"/>
        <v>344.52751701013966</v>
      </c>
      <c r="H33" s="2">
        <f t="shared" si="4"/>
        <v>44.6600061768915</v>
      </c>
      <c r="I33" s="1">
        <f t="shared" si="1"/>
        <v>6.8209464973553695</v>
      </c>
      <c r="J33" s="1">
        <f t="shared" si="2"/>
        <v>6.8217704323321167</v>
      </c>
      <c r="K33" s="9">
        <f t="shared" si="3"/>
        <v>2.6973856172082828E-2</v>
      </c>
      <c r="L33" s="3">
        <f t="shared" si="5"/>
        <v>6.7886884590733283E-7</v>
      </c>
    </row>
    <row r="34" spans="1:12">
      <c r="A34">
        <v>346.02751701013955</v>
      </c>
      <c r="B34">
        <v>6.8053032784014542</v>
      </c>
      <c r="G34" s="2">
        <f t="shared" si="0"/>
        <v>346.02751701013955</v>
      </c>
      <c r="H34" s="2">
        <f t="shared" si="4"/>
        <v>46.160006176891386</v>
      </c>
      <c r="I34" s="1">
        <f t="shared" si="1"/>
        <v>6.8053032784014542</v>
      </c>
      <c r="J34" s="1">
        <f t="shared" si="2"/>
        <v>6.8061477257877421</v>
      </c>
      <c r="K34" s="9">
        <f t="shared" si="3"/>
        <v>2.2086266134239682E-2</v>
      </c>
      <c r="L34" s="3">
        <f t="shared" si="5"/>
        <v>7.1309138820839985E-7</v>
      </c>
    </row>
    <row r="35" spans="1:12">
      <c r="A35">
        <v>347.52751701013949</v>
      </c>
      <c r="B35">
        <v>6.7904568527911007</v>
      </c>
      <c r="G35" s="2">
        <f t="shared" si="0"/>
        <v>347.52751701013949</v>
      </c>
      <c r="H35" s="2">
        <f t="shared" si="4"/>
        <v>47.660006176891329</v>
      </c>
      <c r="I35" s="1">
        <f t="shared" si="1"/>
        <v>6.7904568527911007</v>
      </c>
      <c r="J35" s="1">
        <f t="shared" si="2"/>
        <v>6.7913167590328785</v>
      </c>
      <c r="K35" s="9">
        <f t="shared" si="3"/>
        <v>1.7898030638430252E-2</v>
      </c>
      <c r="L35" s="3">
        <f t="shared" si="5"/>
        <v>7.3943874464839589E-7</v>
      </c>
    </row>
    <row r="36" spans="1:12">
      <c r="A36">
        <v>349.02751701013938</v>
      </c>
      <c r="B36">
        <v>6.7763666282331627</v>
      </c>
      <c r="G36" s="2">
        <f t="shared" si="0"/>
        <v>349.02751701013938</v>
      </c>
      <c r="H36" s="2">
        <f t="shared" si="4"/>
        <v>49.160006176891216</v>
      </c>
      <c r="I36" s="1">
        <f t="shared" si="1"/>
        <v>6.7763666282331627</v>
      </c>
      <c r="J36" s="1">
        <f t="shared" si="2"/>
        <v>6.7772374076567861</v>
      </c>
      <c r="K36" s="9">
        <f t="shared" si="3"/>
        <v>1.4329088357123093E-2</v>
      </c>
      <c r="L36" s="3">
        <f t="shared" si="5"/>
        <v>7.5825680460580804E-7</v>
      </c>
    </row>
    <row r="37" spans="1:12">
      <c r="A37">
        <v>350.52751701013932</v>
      </c>
      <c r="B37">
        <v>6.7629940803931525</v>
      </c>
      <c r="G37" s="2">
        <f t="shared" si="0"/>
        <v>350.52751701013932</v>
      </c>
      <c r="H37" s="2">
        <f t="shared" si="4"/>
        <v>50.660006176891159</v>
      </c>
      <c r="I37" s="1">
        <f t="shared" si="1"/>
        <v>6.7629940803931525</v>
      </c>
      <c r="J37" s="1">
        <f t="shared" si="2"/>
        <v>6.7638715807051124</v>
      </c>
      <c r="K37" s="9">
        <f t="shared" si="3"/>
        <v>1.1307843239337808E-2</v>
      </c>
      <c r="L37" s="3">
        <f t="shared" si="5"/>
        <v>7.7000679748968301E-7</v>
      </c>
    </row>
    <row r="38" spans="1:12">
      <c r="A38">
        <v>352.02751701013921</v>
      </c>
      <c r="B38">
        <v>6.7503026475420933</v>
      </c>
      <c r="G38" s="2">
        <f t="shared" si="0"/>
        <v>352.02751701013921</v>
      </c>
      <c r="H38" s="2">
        <f t="shared" si="4"/>
        <v>52.160006176891045</v>
      </c>
      <c r="I38" s="1">
        <f t="shared" si="1"/>
        <v>6.7503026475420933</v>
      </c>
      <c r="J38" s="1">
        <f t="shared" si="2"/>
        <v>6.7511831176268071</v>
      </c>
      <c r="K38" s="9">
        <f t="shared" si="3"/>
        <v>8.7703000510498622E-3</v>
      </c>
      <c r="L38" s="3">
        <f t="shared" si="5"/>
        <v>7.7522757007595012E-7</v>
      </c>
    </row>
    <row r="39" spans="1:12">
      <c r="A39">
        <v>353.52751701013915</v>
      </c>
      <c r="B39">
        <v>6.7382576305724218</v>
      </c>
      <c r="G39" s="2">
        <f t="shared" si="0"/>
        <v>353.52751701013915</v>
      </c>
      <c r="H39" s="2">
        <f t="shared" si="4"/>
        <v>53.660006176890988</v>
      </c>
      <c r="I39" s="1">
        <f t="shared" si="1"/>
        <v>6.7382576305724218</v>
      </c>
      <c r="J39" s="1">
        <f t="shared" si="2"/>
        <v>6.7391376904436147</v>
      </c>
      <c r="K39" s="9">
        <f t="shared" si="3"/>
        <v>6.6592867430886769E-3</v>
      </c>
      <c r="L39" s="3">
        <f t="shared" si="5"/>
        <v>7.7450537688403598E-7</v>
      </c>
    </row>
    <row r="40" spans="1:12">
      <c r="A40">
        <v>355.02751701013904</v>
      </c>
      <c r="B40">
        <v>6.7268260981075665</v>
      </c>
      <c r="G40" s="2">
        <f t="shared" si="0"/>
        <v>355.02751701013904</v>
      </c>
      <c r="H40" s="2">
        <f t="shared" si="4"/>
        <v>55.160006176890874</v>
      </c>
      <c r="I40" s="1">
        <f t="shared" si="1"/>
        <v>6.7268260981075665</v>
      </c>
      <c r="J40" s="1">
        <f t="shared" si="2"/>
        <v>6.7277027108775176</v>
      </c>
      <c r="K40" s="9">
        <f t="shared" si="3"/>
        <v>4.9237549965391557E-3</v>
      </c>
      <c r="L40" s="3">
        <f t="shared" si="5"/>
        <v>7.6844994844134318E-7</v>
      </c>
    </row>
    <row r="41" spans="1:12">
      <c r="A41">
        <v>356.52751701013898</v>
      </c>
      <c r="B41">
        <v>6.7159767964456432</v>
      </c>
      <c r="G41" s="2">
        <f t="shared" si="0"/>
        <v>356.52751701013898</v>
      </c>
      <c r="H41" s="2">
        <f t="shared" si="4"/>
        <v>56.660006176890818</v>
      </c>
      <c r="I41" s="1">
        <f t="shared" si="1"/>
        <v>6.7159767964456432</v>
      </c>
      <c r="J41" s="1">
        <f t="shared" si="2"/>
        <v>6.7168472421848415</v>
      </c>
      <c r="K41" s="9">
        <f t="shared" si="3"/>
        <v>3.5181511538336825E-3</v>
      </c>
      <c r="L41" s="3">
        <f t="shared" si="5"/>
        <v>7.5767578488859092E-7</v>
      </c>
    </row>
    <row r="42" spans="1:12">
      <c r="A42">
        <v>358.02751701013887</v>
      </c>
      <c r="B42">
        <v>6.7056800640910454</v>
      </c>
      <c r="G42" s="2">
        <f t="shared" si="0"/>
        <v>358.02751701013887</v>
      </c>
      <c r="H42" s="2">
        <f t="shared" si="4"/>
        <v>58.160006176890704</v>
      </c>
      <c r="I42" s="1">
        <f t="shared" si="1"/>
        <v>6.7056800640910454</v>
      </c>
      <c r="J42" s="1">
        <f t="shared" si="2"/>
        <v>6.7065419154585006</v>
      </c>
      <c r="K42" s="9">
        <f t="shared" si="3"/>
        <v>2.4018505169588751E-3</v>
      </c>
      <c r="L42" s="3">
        <f t="shared" si="5"/>
        <v>7.4278777958440153E-7</v>
      </c>
    </row>
    <row r="43" spans="1:12">
      <c r="A43">
        <v>359.52751701013881</v>
      </c>
      <c r="B43">
        <v>6.6959077506401998</v>
      </c>
      <c r="G43" s="2">
        <f t="shared" si="0"/>
        <v>359.52751701013881</v>
      </c>
      <c r="H43" s="2">
        <f t="shared" si="4"/>
        <v>59.660006176890647</v>
      </c>
      <c r="I43" s="1">
        <f t="shared" si="1"/>
        <v>6.6959077506401998</v>
      </c>
      <c r="J43" s="1">
        <f t="shared" si="2"/>
        <v>6.6967588501719426</v>
      </c>
      <c r="K43" s="9">
        <f t="shared" si="3"/>
        <v>1.5386486908649981E-3</v>
      </c>
      <c r="L43" s="3">
        <f t="shared" si="5"/>
        <v>7.2437041293278405E-7</v>
      </c>
    </row>
    <row r="44" spans="1:12">
      <c r="A44">
        <v>361.02751701013869</v>
      </c>
      <c r="B44">
        <v>6.6866331397996319</v>
      </c>
      <c r="G44" s="2">
        <f t="shared" si="0"/>
        <v>361.02751701013869</v>
      </c>
      <c r="H44" s="2">
        <f t="shared" si="4"/>
        <v>61.160006176890533</v>
      </c>
      <c r="I44" s="1">
        <f t="shared" si="1"/>
        <v>6.6866331397996319</v>
      </c>
      <c r="J44" s="1">
        <f t="shared" si="2"/>
        <v>6.6874715787498316</v>
      </c>
      <c r="K44" s="9">
        <f t="shared" si="3"/>
        <v>8.9630427784137296E-4</v>
      </c>
      <c r="L44" s="3">
        <f t="shared" si="5"/>
        <v>7.0297987321187124E-7</v>
      </c>
    </row>
    <row r="45" spans="1:12">
      <c r="A45">
        <v>362.52751701013864</v>
      </c>
      <c r="B45">
        <v>6.6778308763258369</v>
      </c>
      <c r="G45" s="2">
        <f t="shared" si="0"/>
        <v>362.52751701013864</v>
      </c>
      <c r="H45" s="2">
        <f t="shared" si="4"/>
        <v>62.660006176890477</v>
      </c>
      <c r="I45" s="1">
        <f t="shared" si="1"/>
        <v>6.6778308763258369</v>
      </c>
      <c r="J45" s="1">
        <f t="shared" si="2"/>
        <v>6.6786549749613977</v>
      </c>
      <c r="K45" s="9">
        <f t="shared" si="3"/>
        <v>4.4612779412899959E-4</v>
      </c>
      <c r="L45" s="3">
        <f t="shared" si="5"/>
        <v>6.791385611331162E-7</v>
      </c>
    </row>
    <row r="46" spans="1:12">
      <c r="A46">
        <v>364.02751701013852</v>
      </c>
      <c r="B46">
        <v>6.6694768966872049</v>
      </c>
      <c r="G46" s="2">
        <f t="shared" si="0"/>
        <v>364.02751701013852</v>
      </c>
      <c r="H46" s="2">
        <f t="shared" si="4"/>
        <v>64.160006176890363</v>
      </c>
      <c r="I46" s="1">
        <f t="shared" si="1"/>
        <v>6.6694768966872049</v>
      </c>
      <c r="J46" s="1">
        <f t="shared" si="2"/>
        <v>6.670285185942725</v>
      </c>
      <c r="K46" s="9">
        <f t="shared" si="3"/>
        <v>1.6261218953315736E-4</v>
      </c>
      <c r="L46" s="3">
        <f t="shared" si="5"/>
        <v>6.5333152058927409E-7</v>
      </c>
    </row>
    <row r="47" spans="1:12">
      <c r="A47">
        <v>365.52751701013847</v>
      </c>
      <c r="B47">
        <v>6.6615483632582944</v>
      </c>
      <c r="G47" s="2">
        <f t="shared" si="0"/>
        <v>365.52751701013847</v>
      </c>
      <c r="H47" s="2">
        <f t="shared" si="4"/>
        <v>65.660006176890306</v>
      </c>
      <c r="I47" s="1">
        <f t="shared" si="1"/>
        <v>6.6615483632582944</v>
      </c>
      <c r="J47" s="1">
        <f t="shared" si="2"/>
        <v>6.6623395676640635</v>
      </c>
      <c r="K47" s="9">
        <f t="shared" si="3"/>
        <v>2.3100809814556253E-5</v>
      </c>
      <c r="L47" s="3">
        <f t="shared" si="5"/>
        <v>6.2600441170857041E-7</v>
      </c>
    </row>
    <row r="48" spans="1:12">
      <c r="A48">
        <v>367.02751701013835</v>
      </c>
      <c r="B48">
        <v>6.6540236018665855</v>
      </c>
      <c r="G48" s="2">
        <f t="shared" si="0"/>
        <v>367.02751701013835</v>
      </c>
      <c r="H48" s="2">
        <f t="shared" si="4"/>
        <v>67.160006176890192</v>
      </c>
      <c r="I48" s="1">
        <f t="shared" si="1"/>
        <v>6.6540236018665855</v>
      </c>
      <c r="J48" s="1">
        <f t="shared" si="2"/>
        <v>6.6547966236675835</v>
      </c>
      <c r="K48" s="9">
        <f t="shared" si="3"/>
        <v>7.4890551717938665E-6</v>
      </c>
      <c r="L48" s="3">
        <f t="shared" si="5"/>
        <v>5.9756270481823872E-7</v>
      </c>
    </row>
    <row r="49" spans="1:12">
      <c r="A49">
        <v>368.5275170101383</v>
      </c>
      <c r="B49">
        <v>6.6468820425208781</v>
      </c>
      <c r="G49" s="2">
        <f t="shared" si="0"/>
        <v>368.5275170101383</v>
      </c>
      <c r="H49" s="2">
        <f t="shared" si="4"/>
        <v>68.660006176890136</v>
      </c>
      <c r="I49" s="1">
        <f t="shared" si="1"/>
        <v>6.6468820425208781</v>
      </c>
      <c r="J49" s="1">
        <f t="shared" si="2"/>
        <v>6.6476359469098245</v>
      </c>
      <c r="K49" s="9">
        <f t="shared" si="3"/>
        <v>9.7956360679255311E-5</v>
      </c>
      <c r="L49" s="3">
        <f t="shared" si="5"/>
        <v>5.6837182767264857E-7</v>
      </c>
    </row>
    <row r="50" spans="1:12">
      <c r="A50">
        <v>370.02751701013818</v>
      </c>
      <c r="B50">
        <v>6.6401041631592461</v>
      </c>
      <c r="G50" s="2">
        <f t="shared" si="0"/>
        <v>370.02751701013818</v>
      </c>
      <c r="H50" s="2">
        <f t="shared" si="4"/>
        <v>70.160006176890022</v>
      </c>
      <c r="I50" s="1">
        <f t="shared" si="1"/>
        <v>6.6401041631592461</v>
      </c>
      <c r="J50" s="1">
        <f t="shared" si="2"/>
        <v>6.6408381645515</v>
      </c>
      <c r="K50" s="9">
        <f t="shared" si="3"/>
        <v>2.7872546017020149E-4</v>
      </c>
      <c r="L50" s="3">
        <f t="shared" si="5"/>
        <v>5.3875804383063448E-7</v>
      </c>
    </row>
    <row r="51" spans="1:12">
      <c r="A51">
        <v>371.52751701013813</v>
      </c>
      <c r="B51">
        <v>6.6336714362627411</v>
      </c>
      <c r="G51" s="2">
        <f t="shared" si="0"/>
        <v>371.52751701013813</v>
      </c>
      <c r="H51" s="2">
        <f t="shared" si="4"/>
        <v>71.660006176889965</v>
      </c>
      <c r="I51" s="1">
        <f t="shared" si="1"/>
        <v>6.6336714362627411</v>
      </c>
      <c r="J51" s="1">
        <f t="shared" si="2"/>
        <v>6.6343848855452823</v>
      </c>
      <c r="K51" s="9">
        <f t="shared" si="3"/>
        <v>5.3584619740761757E-4</v>
      </c>
      <c r="L51" s="3">
        <f t="shared" si="5"/>
        <v>5.090098787584592E-7</v>
      </c>
    </row>
    <row r="52" spans="1:12">
      <c r="A52">
        <v>373.02751701013801</v>
      </c>
      <c r="B52">
        <v>6.6275662781888292</v>
      </c>
      <c r="G52" s="2">
        <f t="shared" si="0"/>
        <v>373.02751701013801</v>
      </c>
      <c r="H52" s="2">
        <f t="shared" si="4"/>
        <v>73.160006176889851</v>
      </c>
      <c r="I52" s="1">
        <f t="shared" si="1"/>
        <v>6.6275662781888292</v>
      </c>
      <c r="J52" s="1">
        <f t="shared" si="2"/>
        <v>6.6282586508797836</v>
      </c>
      <c r="K52" s="9">
        <f t="shared" si="3"/>
        <v>8.5700142075782488E-4</v>
      </c>
      <c r="L52" s="3">
        <f t="shared" si="5"/>
        <v>4.7937994317951603E-7</v>
      </c>
    </row>
    <row r="53" spans="1:12">
      <c r="A53">
        <v>374.52751701013796</v>
      </c>
      <c r="B53">
        <v>6.6217720010860122</v>
      </c>
      <c r="G53" s="2">
        <f t="shared" si="0"/>
        <v>374.52751701013796</v>
      </c>
      <c r="H53" s="2">
        <f t="shared" si="4"/>
        <v>74.660006176889794</v>
      </c>
      <c r="I53" s="1">
        <f t="shared" si="1"/>
        <v>6.6217720010860122</v>
      </c>
      <c r="J53" s="1">
        <f t="shared" si="2"/>
        <v>6.6224428863451035</v>
      </c>
      <c r="K53" s="9">
        <f t="shared" si="3"/>
        <v>1.2313327429432479E-3</v>
      </c>
      <c r="L53" s="3">
        <f t="shared" si="5"/>
        <v>4.500870308660194E-7</v>
      </c>
    </row>
    <row r="54" spans="1:12">
      <c r="A54">
        <v>376.02751701013784</v>
      </c>
      <c r="B54">
        <v>6.6162727672581561</v>
      </c>
      <c r="G54" s="2">
        <f t="shared" si="0"/>
        <v>376.02751701013784</v>
      </c>
      <c r="H54" s="2">
        <f t="shared" si="4"/>
        <v>76.160006176889681</v>
      </c>
      <c r="I54" s="1">
        <f t="shared" si="1"/>
        <v>6.6162727672581561</v>
      </c>
      <c r="J54" s="1">
        <f t="shared" si="2"/>
        <v>6.6169218576921631</v>
      </c>
      <c r="K54" s="9">
        <f t="shared" si="3"/>
        <v>1.6492841684720456E-3</v>
      </c>
      <c r="L54" s="3">
        <f t="shared" si="5"/>
        <v>4.2131839151948822E-7</v>
      </c>
    </row>
    <row r="55" spans="1:12">
      <c r="A55">
        <v>377.52751701013779</v>
      </c>
      <c r="B55">
        <v>6.6110535458536734</v>
      </c>
      <c r="G55" s="2">
        <f t="shared" si="0"/>
        <v>377.52751701013779</v>
      </c>
      <c r="H55" s="2">
        <f t="shared" si="4"/>
        <v>77.660006176889624</v>
      </c>
      <c r="I55" s="1">
        <f t="shared" si="1"/>
        <v>6.6110535458536734</v>
      </c>
      <c r="J55" s="1">
        <f t="shared" si="2"/>
        <v>6.6116806280645175</v>
      </c>
      <c r="K55" s="9">
        <f t="shared" si="3"/>
        <v>2.1024617904347406E-3</v>
      </c>
      <c r="L55" s="3">
        <f t="shared" si="5"/>
        <v>3.9323209915708096E-7</v>
      </c>
    </row>
    <row r="56" spans="1:12">
      <c r="A56">
        <v>379.02751701013767</v>
      </c>
      <c r="B56">
        <v>6.6061000717612091</v>
      </c>
      <c r="G56" s="2">
        <f t="shared" si="0"/>
        <v>379.02751701013767</v>
      </c>
      <c r="H56" s="2">
        <f t="shared" si="4"/>
        <v>79.16000617688951</v>
      </c>
      <c r="I56" s="1">
        <f t="shared" si="1"/>
        <v>6.6061000717612091</v>
      </c>
      <c r="J56" s="1">
        <f t="shared" si="2"/>
        <v>6.6067050175874575</v>
      </c>
      <c r="K56" s="9">
        <f t="shared" si="3"/>
        <v>2.5835079376951143E-3</v>
      </c>
      <c r="L56" s="3">
        <f t="shared" si="5"/>
        <v>3.6595945269545847E-7</v>
      </c>
    </row>
    <row r="57" spans="1:12">
      <c r="A57">
        <v>380.52751701013761</v>
      </c>
      <c r="B57">
        <v>6.6013988065992946</v>
      </c>
      <c r="G57" s="2">
        <f t="shared" si="0"/>
        <v>380.52751701013761</v>
      </c>
      <c r="H57" s="2">
        <f t="shared" si="4"/>
        <v>80.660006176889453</v>
      </c>
      <c r="I57" s="1">
        <f t="shared" si="1"/>
        <v>6.6013988065992946</v>
      </c>
      <c r="J57" s="1">
        <f t="shared" si="2"/>
        <v>6.6019815650051017</v>
      </c>
      <c r="K57" s="9">
        <f t="shared" si="3"/>
        <v>3.085988315032115E-3</v>
      </c>
      <c r="L57" s="3">
        <f t="shared" si="5"/>
        <v>3.3960735953886374E-7</v>
      </c>
    </row>
    <row r="58" spans="1:12">
      <c r="A58">
        <v>382.0275170101375</v>
      </c>
      <c r="B58">
        <v>6.5969369016934456</v>
      </c>
      <c r="G58" s="2">
        <f t="shared" si="0"/>
        <v>382.0275170101375</v>
      </c>
      <c r="H58" s="2">
        <f t="shared" si="4"/>
        <v>82.16000617688934</v>
      </c>
      <c r="I58" s="1">
        <f t="shared" si="1"/>
        <v>6.5969369016934456</v>
      </c>
      <c r="J58" s="1">
        <f t="shared" si="2"/>
        <v>6.5974974912616622</v>
      </c>
      <c r="K58" s="9">
        <f t="shared" si="3"/>
        <v>3.6042908242885003E-3</v>
      </c>
      <c r="L58" s="3">
        <f t="shared" si="5"/>
        <v>3.1426066399325734E-7</v>
      </c>
    </row>
    <row r="59" spans="1:12">
      <c r="A59">
        <v>383.52751701013744</v>
      </c>
      <c r="B59">
        <v>6.5927021629393208</v>
      </c>
      <c r="G59" s="2">
        <f t="shared" si="0"/>
        <v>383.52751701013744</v>
      </c>
      <c r="H59" s="2">
        <f t="shared" si="4"/>
        <v>83.660006176889283</v>
      </c>
      <c r="I59" s="1">
        <f t="shared" si="1"/>
        <v>6.5927021629393208</v>
      </c>
      <c r="J59" s="1">
        <f t="shared" si="2"/>
        <v>6.5932406649283752</v>
      </c>
      <c r="K59" s="9">
        <f t="shared" si="3"/>
        <v>4.1335348856227465E-3</v>
      </c>
      <c r="L59" s="3">
        <f t="shared" si="5"/>
        <v>2.8998439221562484E-7</v>
      </c>
    </row>
    <row r="60" spans="1:12">
      <c r="A60">
        <v>385.02751701013733</v>
      </c>
      <c r="B60">
        <v>6.5886830174559368</v>
      </c>
      <c r="G60" s="2">
        <f t="shared" si="0"/>
        <v>385.02751701013733</v>
      </c>
      <c r="H60" s="2">
        <f t="shared" si="4"/>
        <v>85.160006176889169</v>
      </c>
      <c r="I60" s="1">
        <f t="shared" si="1"/>
        <v>6.5886830174559368</v>
      </c>
      <c r="J60" s="1">
        <f t="shared" si="2"/>
        <v>6.5891995693825507</v>
      </c>
      <c r="K60" s="9">
        <f t="shared" si="3"/>
        <v>4.6694901959890879E-3</v>
      </c>
      <c r="L60" s="3">
        <f t="shared" si="5"/>
        <v>2.6682589288856132E-7</v>
      </c>
    </row>
    <row r="61" spans="1:12">
      <c r="A61">
        <v>386.52751701013727</v>
      </c>
      <c r="B61">
        <v>6.5848684819377095</v>
      </c>
      <c r="G61" s="2">
        <f t="shared" si="0"/>
        <v>386.52751701013727</v>
      </c>
      <c r="H61" s="2">
        <f t="shared" si="4"/>
        <v>86.660006176889112</v>
      </c>
      <c r="I61" s="1">
        <f t="shared" si="1"/>
        <v>6.5848684819377095</v>
      </c>
      <c r="J61" s="1">
        <f t="shared" si="2"/>
        <v>6.5853632716499444</v>
      </c>
      <c r="K61" s="9">
        <f t="shared" si="3"/>
        <v>5.2085039682670245E-3</v>
      </c>
      <c r="L61" s="3">
        <f t="shared" si="5"/>
        <v>2.4481685933352799E-7</v>
      </c>
    </row>
    <row r="62" spans="1:12">
      <c r="A62">
        <v>388.02751701013716</v>
      </c>
      <c r="B62">
        <v>6.5812481326187937</v>
      </c>
      <c r="G62" s="2">
        <f t="shared" si="0"/>
        <v>388.02751701013716</v>
      </c>
      <c r="H62" s="2">
        <f t="shared" si="4"/>
        <v>88.160006176888999</v>
      </c>
      <c r="I62" s="1">
        <f t="shared" si="1"/>
        <v>6.5812481326187937</v>
      </c>
      <c r="J62" s="1">
        <f t="shared" si="2"/>
        <v>6.581721392826168</v>
      </c>
      <c r="K62" s="9">
        <f t="shared" si="3"/>
        <v>5.7474357901903363E-3</v>
      </c>
      <c r="L62" s="3">
        <f t="shared" si="5"/>
        <v>2.2397522388392738E-7</v>
      </c>
    </row>
    <row r="63" spans="1:12">
      <c r="A63">
        <v>389.5275170101371</v>
      </c>
      <c r="B63">
        <v>6.5778120767675734</v>
      </c>
      <c r="G63" s="2">
        <f t="shared" si="0"/>
        <v>389.5275170101371</v>
      </c>
      <c r="H63" s="2">
        <f t="shared" si="4"/>
        <v>89.660006176888942</v>
      </c>
      <c r="I63" s="1">
        <f t="shared" si="1"/>
        <v>6.5778120767675734</v>
      </c>
      <c r="J63" s="1">
        <f t="shared" si="2"/>
        <v>6.5782640799970977</v>
      </c>
      <c r="K63" s="9">
        <f t="shared" si="3"/>
        <v>6.2835993284397745E-3</v>
      </c>
      <c r="L63" s="3">
        <f t="shared" si="5"/>
        <v>2.0430691950041746E-7</v>
      </c>
    </row>
    <row r="64" spans="1:12">
      <c r="A64">
        <v>391.02751701013699</v>
      </c>
      <c r="B64">
        <v>6.574550925633349</v>
      </c>
      <c r="G64" s="2">
        <f t="shared" si="0"/>
        <v>391.02751701013699</v>
      </c>
      <c r="H64" s="2">
        <f t="shared" si="4"/>
        <v>91.160006176888828</v>
      </c>
      <c r="I64" s="1">
        <f t="shared" si="1"/>
        <v>6.574550925633349</v>
      </c>
      <c r="J64" s="1">
        <f t="shared" si="2"/>
        <v>6.5749819795823283</v>
      </c>
      <c r="K64" s="9">
        <f t="shared" si="3"/>
        <v>6.8147101808946854E-3</v>
      </c>
      <c r="L64" s="3">
        <f t="shared" si="5"/>
        <v>1.8580750693069564E-7</v>
      </c>
    </row>
    <row r="65" spans="1:12">
      <c r="A65">
        <v>392.52751701013693</v>
      </c>
      <c r="B65">
        <v>6.5714557687712567</v>
      </c>
      <c r="G65" s="2">
        <f t="shared" si="0"/>
        <v>392.52751701013693</v>
      </c>
      <c r="H65" s="2">
        <f t="shared" si="4"/>
        <v>92.660006176888771</v>
      </c>
      <c r="I65" s="1">
        <f t="shared" si="1"/>
        <v>6.5714557687712567</v>
      </c>
      <c r="J65" s="1">
        <f t="shared" si="2"/>
        <v>6.5718662120295495</v>
      </c>
      <c r="K65" s="9">
        <f t="shared" si="3"/>
        <v>7.3388392499502807E-3</v>
      </c>
      <c r="L65" s="3">
        <f t="shared" si="5"/>
        <v>1.6846366827797618E-7</v>
      </c>
    </row>
    <row r="66" spans="1:12">
      <c r="A66">
        <v>394.02751701013682</v>
      </c>
      <c r="B66">
        <v>6.5685181496751799</v>
      </c>
      <c r="G66" s="2">
        <f t="shared" si="0"/>
        <v>394.02751701013682</v>
      </c>
      <c r="H66" s="2">
        <f t="shared" si="4"/>
        <v>94.160006176888658</v>
      </c>
      <c r="I66" s="1">
        <f t="shared" si="1"/>
        <v>6.5685181496751799</v>
      </c>
      <c r="J66" s="1">
        <f t="shared" si="2"/>
        <v>6.5689083477913712</v>
      </c>
      <c r="K66" s="9">
        <f t="shared" si="3"/>
        <v>7.854371072758333E-3</v>
      </c>
      <c r="L66" s="3">
        <f t="shared" si="5"/>
        <v>1.5225456987927248E-7</v>
      </c>
    </row>
    <row r="67" spans="1:12">
      <c r="A67">
        <v>395.52751701013676</v>
      </c>
      <c r="B67">
        <v>6.5657300426520386</v>
      </c>
      <c r="G67" s="2">
        <f t="shared" si="0"/>
        <v>395.52751701013676</v>
      </c>
      <c r="H67" s="2">
        <f t="shared" si="4"/>
        <v>95.660006176888601</v>
      </c>
      <c r="I67" s="1">
        <f t="shared" si="1"/>
        <v>6.5657300426520386</v>
      </c>
      <c r="J67" s="1">
        <f t="shared" si="2"/>
        <v>6.5661003845196291</v>
      </c>
      <c r="K67" s="9">
        <f t="shared" si="3"/>
        <v>8.3599666009233613E-3</v>
      </c>
      <c r="L67" s="3">
        <f t="shared" si="5"/>
        <v>1.3715309889037514E-7</v>
      </c>
    </row>
    <row r="68" spans="1:12">
      <c r="A68">
        <v>397.02751701013665</v>
      </c>
      <c r="B68">
        <v>6.5630838308741959</v>
      </c>
      <c r="G68" s="2">
        <f t="shared" ref="G68:G131" si="6">A68</f>
        <v>397.02751701013665</v>
      </c>
      <c r="H68" s="2">
        <f t="shared" si="4"/>
        <v>97.160006176888487</v>
      </c>
      <c r="I68" s="1">
        <f t="shared" ref="I68:I131" si="7">B68</f>
        <v>6.5630838308741959</v>
      </c>
      <c r="J68" s="1">
        <f t="shared" ref="J68:J131" si="8">E$9-E$11*(1-2.718^(-H68/E$12))</f>
        <v>6.5634347254154406</v>
      </c>
      <c r="K68" s="9">
        <f t="shared" ref="K68:K131" si="9">(J68-E$3)^2</f>
        <v>8.8545299732277188E-3</v>
      </c>
      <c r="L68" s="3">
        <f t="shared" si="5"/>
        <v>1.2312697907533283E-7</v>
      </c>
    </row>
    <row r="69" spans="1:12">
      <c r="A69">
        <v>398.52751701013659</v>
      </c>
      <c r="B69">
        <v>6.5605722855500082</v>
      </c>
      <c r="G69" s="2">
        <f t="shared" si="6"/>
        <v>398.52751701013659</v>
      </c>
      <c r="H69" s="2">
        <f t="shared" ref="H69:H132" si="10">G69-G$3</f>
        <v>98.66000617688843</v>
      </c>
      <c r="I69" s="1">
        <f t="shared" si="7"/>
        <v>6.5605722855500082</v>
      </c>
      <c r="J69" s="1">
        <f t="shared" si="8"/>
        <v>6.5609041586764612</v>
      </c>
      <c r="K69" s="9">
        <f t="shared" si="9"/>
        <v>9.3371788708966775E-3</v>
      </c>
      <c r="L69" s="3">
        <f t="shared" ref="L69:L132" si="11">(J69-I69)^2</f>
        <v>1.1013977206168712E-7</v>
      </c>
    </row>
    <row r="70" spans="1:12">
      <c r="A70">
        <v>400.02751701013648</v>
      </c>
      <c r="B70">
        <v>6.5581885461554732</v>
      </c>
      <c r="G70" s="2">
        <f t="shared" si="6"/>
        <v>400.02751701013648</v>
      </c>
      <c r="H70" s="2">
        <f t="shared" si="10"/>
        <v>100.16000617688832</v>
      </c>
      <c r="I70" s="1">
        <f t="shared" si="7"/>
        <v>6.5581885461554732</v>
      </c>
      <c r="J70" s="1">
        <f t="shared" si="8"/>
        <v>6.5585018379857303</v>
      </c>
      <c r="K70" s="9">
        <f t="shared" si="9"/>
        <v>9.807218086281641E-3</v>
      </c>
      <c r="L70" s="3">
        <f t="shared" si="11"/>
        <v>9.8151770905830167E-8</v>
      </c>
    </row>
    <row r="71" spans="1:12">
      <c r="A71">
        <v>401.52751701013642</v>
      </c>
      <c r="B71">
        <v>6.5559261016730206</v>
      </c>
      <c r="G71" s="2">
        <f t="shared" si="6"/>
        <v>401.52751701013642</v>
      </c>
      <c r="H71" s="2">
        <f t="shared" si="10"/>
        <v>101.66000617688826</v>
      </c>
      <c r="I71" s="1">
        <f t="shared" si="7"/>
        <v>6.5559261016730206</v>
      </c>
      <c r="J71" s="1">
        <f t="shared" si="8"/>
        <v>6.5562212639893147</v>
      </c>
      <c r="K71" s="9">
        <f t="shared" si="9"/>
        <v>1.0264115973076552E-2</v>
      </c>
      <c r="L71" s="3">
        <f t="shared" si="11"/>
        <v>8.7120792960108659E-8</v>
      </c>
    </row>
    <row r="72" spans="1:12">
      <c r="A72">
        <v>403.02751701013631</v>
      </c>
      <c r="B72">
        <v>6.5537787727860373</v>
      </c>
      <c r="G72" s="2">
        <f t="shared" si="6"/>
        <v>403.02751701013631</v>
      </c>
      <c r="H72" s="2">
        <f t="shared" si="10"/>
        <v>103.16000617688815</v>
      </c>
      <c r="I72" s="1">
        <f t="shared" si="7"/>
        <v>6.5537787727860373</v>
      </c>
      <c r="J72" s="1">
        <f t="shared" si="8"/>
        <v>6.5540562667126405</v>
      </c>
      <c r="K72" s="9">
        <f t="shared" si="9"/>
        <v>1.0707483479698869E-2</v>
      </c>
      <c r="L72" s="3">
        <f t="shared" si="11"/>
        <v>7.7002879301693286E-8</v>
      </c>
    </row>
    <row r="73" spans="1:12">
      <c r="A73">
        <v>404.52751701013625</v>
      </c>
      <c r="B73">
        <v>6.5517406949805093</v>
      </c>
      <c r="G73" s="2">
        <f t="shared" si="6"/>
        <v>404.52751701013625</v>
      </c>
      <c r="H73" s="2">
        <f t="shared" si="10"/>
        <v>104.66000617688809</v>
      </c>
      <c r="I73" s="1">
        <f t="shared" si="7"/>
        <v>6.5517406949805093</v>
      </c>
      <c r="J73" s="1">
        <f t="shared" si="8"/>
        <v>6.5520009888679516</v>
      </c>
      <c r="K73" s="9">
        <f t="shared" si="9"/>
        <v>1.1137055497635226E-2</v>
      </c>
      <c r="L73" s="3">
        <f t="shared" si="11"/>
        <v>6.7752907839829347E-8</v>
      </c>
    </row>
    <row r="74" spans="1:12">
      <c r="A74">
        <v>406.02751701013614</v>
      </c>
      <c r="B74">
        <v>6.5498063025075579</v>
      </c>
      <c r="G74" s="2">
        <f t="shared" si="6"/>
        <v>406.02751701013614</v>
      </c>
      <c r="H74" s="2">
        <f t="shared" si="10"/>
        <v>106.16000617688798</v>
      </c>
      <c r="I74" s="1">
        <f t="shared" si="7"/>
        <v>6.5498063025075579</v>
      </c>
      <c r="J74" s="1">
        <f t="shared" si="8"/>
        <v>6.5500498700077205</v>
      </c>
      <c r="K74" s="9">
        <f t="shared" si="9"/>
        <v>1.1552674283710705E-2</v>
      </c>
      <c r="L74" s="3">
        <f t="shared" si="11"/>
        <v>5.932512713547453E-8</v>
      </c>
    </row>
    <row r="75" spans="1:12">
      <c r="A75">
        <v>407.52751701013608</v>
      </c>
      <c r="B75">
        <v>6.5479703131629563</v>
      </c>
      <c r="G75" s="2">
        <f t="shared" si="6"/>
        <v>407.52751701013608</v>
      </c>
      <c r="H75" s="2">
        <f t="shared" si="10"/>
        <v>107.66000617688792</v>
      </c>
      <c r="I75" s="1">
        <f t="shared" si="7"/>
        <v>6.5479703131629563</v>
      </c>
      <c r="J75" s="1">
        <f t="shared" si="8"/>
        <v>6.5481976314811456</v>
      </c>
      <c r="K75" s="9">
        <f t="shared" si="9"/>
        <v>1.1954274739675488E-2</v>
      </c>
      <c r="L75" s="3">
        <f t="shared" si="11"/>
        <v>5.1673617784430076E-8</v>
      </c>
    </row>
    <row r="76" spans="1:12">
      <c r="A76">
        <v>409.02751701013597</v>
      </c>
      <c r="B76">
        <v>6.546227713842085</v>
      </c>
      <c r="G76" s="2">
        <f t="shared" si="6"/>
        <v>409.02751701013597</v>
      </c>
      <c r="H76" s="2">
        <f t="shared" si="10"/>
        <v>109.1600061768878</v>
      </c>
      <c r="I76" s="1">
        <f t="shared" si="7"/>
        <v>6.546227713842085</v>
      </c>
      <c r="J76" s="1">
        <f t="shared" si="8"/>
        <v>6.5464392621530347</v>
      </c>
      <c r="K76" s="9">
        <f t="shared" si="9"/>
        <v>1.2341871354495803E-2</v>
      </c>
      <c r="L76" s="3">
        <f t="shared" si="11"/>
        <v>4.4752687865677843E-8</v>
      </c>
    </row>
    <row r="77" spans="1:12">
      <c r="A77">
        <v>410.52751701013591</v>
      </c>
      <c r="B77">
        <v>6.5445737468307623</v>
      </c>
      <c r="G77" s="2">
        <f t="shared" si="6"/>
        <v>410.52751701013591</v>
      </c>
      <c r="H77" s="2">
        <f t="shared" si="10"/>
        <v>110.66000617688775</v>
      </c>
      <c r="I77" s="1">
        <f t="shared" si="7"/>
        <v>6.5445737468307623</v>
      </c>
      <c r="J77" s="1">
        <f t="shared" si="8"/>
        <v>6.5447700048464394</v>
      </c>
      <c r="K77" s="9">
        <f t="shared" si="9"/>
        <v>1.2715546634526157E-2</v>
      </c>
      <c r="L77" s="3">
        <f t="shared" si="11"/>
        <v>3.8517208717524985E-8</v>
      </c>
    </row>
    <row r="78" spans="1:12">
      <c r="A78">
        <v>412.0275170101358</v>
      </c>
      <c r="B78">
        <v>6.5430038967944926</v>
      </c>
      <c r="G78" s="2">
        <f t="shared" si="6"/>
        <v>412.0275170101358</v>
      </c>
      <c r="H78" s="2">
        <f t="shared" si="10"/>
        <v>112.16000617688763</v>
      </c>
      <c r="I78" s="1">
        <f t="shared" si="7"/>
        <v>6.5430038967944926</v>
      </c>
      <c r="J78" s="1">
        <f t="shared" si="8"/>
        <v>6.543185343472361</v>
      </c>
      <c r="K78" s="9">
        <f t="shared" si="9"/>
        <v>1.3075440864545707E-2</v>
      </c>
      <c r="L78" s="3">
        <f t="shared" si="11"/>
        <v>3.2922896909499817E-8</v>
      </c>
    </row>
    <row r="79" spans="1:12">
      <c r="A79">
        <v>413.52751701013574</v>
      </c>
      <c r="B79">
        <v>6.5415138784305338</v>
      </c>
      <c r="G79" s="2">
        <f t="shared" si="6"/>
        <v>413.52751701013574</v>
      </c>
      <c r="H79" s="2">
        <f t="shared" si="10"/>
        <v>113.66000617688758</v>
      </c>
      <c r="I79" s="1">
        <f t="shared" si="7"/>
        <v>6.5415138784305338</v>
      </c>
      <c r="J79" s="1">
        <f t="shared" si="8"/>
        <v>6.541680990811706</v>
      </c>
      <c r="K79" s="9">
        <f t="shared" si="9"/>
        <v>1.3421743058662132E-2</v>
      </c>
      <c r="L79" s="3">
        <f t="shared" si="11"/>
        <v>2.792654794103404E-8</v>
      </c>
    </row>
    <row r="80" spans="1:12">
      <c r="A80">
        <v>415.02751701013563</v>
      </c>
      <c r="B80">
        <v>6.5400996247490415</v>
      </c>
      <c r="G80" s="2">
        <f t="shared" si="6"/>
        <v>415.02751701013563</v>
      </c>
      <c r="H80" s="2">
        <f t="shared" si="10"/>
        <v>115.16000617688746</v>
      </c>
      <c r="I80" s="1">
        <f t="shared" si="7"/>
        <v>6.5400996247490415</v>
      </c>
      <c r="J80" s="1">
        <f t="shared" si="8"/>
        <v>6.5402528769164352</v>
      </c>
      <c r="K80" s="9">
        <f t="shared" si="9"/>
        <v>1.3754682974497686E-2</v>
      </c>
      <c r="L80" s="3">
        <f t="shared" si="11"/>
        <v>2.3486226810867448E-8</v>
      </c>
    </row>
    <row r="81" spans="1:12">
      <c r="A81">
        <v>416.52751701013557</v>
      </c>
      <c r="B81">
        <v>6.5387572759511983</v>
      </c>
      <c r="G81" s="2">
        <f t="shared" si="6"/>
        <v>416.52751701013557</v>
      </c>
      <c r="H81" s="2">
        <f t="shared" si="10"/>
        <v>116.66000617688741</v>
      </c>
      <c r="I81" s="1">
        <f t="shared" si="7"/>
        <v>6.5387572759511983</v>
      </c>
      <c r="J81" s="1">
        <f t="shared" si="8"/>
        <v>6.5388971380985312</v>
      </c>
      <c r="K81" s="9">
        <f t="shared" si="9"/>
        <v>1.4074524077034333E-2</v>
      </c>
      <c r="L81" s="3">
        <f t="shared" si="11"/>
        <v>1.9561420256589339E-8</v>
      </c>
    </row>
    <row r="82" spans="1:12">
      <c r="A82">
        <v>418.02751701013545</v>
      </c>
      <c r="B82">
        <v>6.5374831688739574</v>
      </c>
      <c r="G82" s="2">
        <f t="shared" si="6"/>
        <v>418.02751701013545</v>
      </c>
      <c r="H82" s="2">
        <f t="shared" si="10"/>
        <v>118.16000617688729</v>
      </c>
      <c r="I82" s="1">
        <f t="shared" si="7"/>
        <v>6.5374831688739574</v>
      </c>
      <c r="J82" s="1">
        <f t="shared" si="8"/>
        <v>6.5376101064769943</v>
      </c>
      <c r="K82" s="9">
        <f t="shared" si="9"/>
        <v>1.4381557350155021E-2</v>
      </c>
      <c r="L82" s="3">
        <f t="shared" si="11"/>
        <v>1.6113155064737438E-8</v>
      </c>
    </row>
    <row r="83" spans="1:12">
      <c r="A83">
        <v>419.5275170101354</v>
      </c>
      <c r="B83">
        <v>6.5362738269725362</v>
      </c>
      <c r="G83" s="2">
        <f t="shared" si="6"/>
        <v>419.5275170101354</v>
      </c>
      <c r="H83" s="2">
        <f t="shared" si="10"/>
        <v>119.66000617688724</v>
      </c>
      <c r="I83" s="1">
        <f t="shared" si="7"/>
        <v>6.5362738269725362</v>
      </c>
      <c r="J83" s="1">
        <f t="shared" si="8"/>
        <v>6.5363883000545755</v>
      </c>
      <c r="K83" s="9">
        <f t="shared" si="9"/>
        <v>1.4676095864406982E-2</v>
      </c>
      <c r="L83" s="3">
        <f t="shared" si="11"/>
        <v>1.3104086511569003E-8</v>
      </c>
    </row>
    <row r="84" spans="1:12">
      <c r="A84">
        <v>421.02751701013528</v>
      </c>
      <c r="B84">
        <v>6.5351259508132094</v>
      </c>
      <c r="G84" s="2">
        <f t="shared" si="6"/>
        <v>421.02751701013528</v>
      </c>
      <c r="H84" s="2">
        <f t="shared" si="10"/>
        <v>121.16000617688712</v>
      </c>
      <c r="I84" s="1">
        <f t="shared" si="7"/>
        <v>6.5351259508132094</v>
      </c>
      <c r="J84" s="1">
        <f t="shared" si="8"/>
        <v>6.5352284132974194</v>
      </c>
      <c r="K84" s="9">
        <f t="shared" si="9"/>
        <v>1.4958470018934623E-2</v>
      </c>
      <c r="L84" s="3">
        <f t="shared" si="11"/>
        <v>1.0498560670502184E-8</v>
      </c>
    </row>
    <row r="85" spans="1:12">
      <c r="A85">
        <v>422.52751701013523</v>
      </c>
      <c r="B85">
        <v>6.5340364090504792</v>
      </c>
      <c r="G85" s="2">
        <f t="shared" si="6"/>
        <v>422.52751701013523</v>
      </c>
      <c r="H85" s="2">
        <f t="shared" si="10"/>
        <v>122.66000617688707</v>
      </c>
      <c r="I85" s="1">
        <f t="shared" si="7"/>
        <v>6.5340364090504792</v>
      </c>
      <c r="J85" s="1">
        <f t="shared" si="8"/>
        <v>6.5341273081921081</v>
      </c>
      <c r="K85" s="9">
        <f t="shared" si="9"/>
        <v>1.5229023384016287E-2</v>
      </c>
      <c r="L85" s="3">
        <f t="shared" si="11"/>
        <v>8.2626539488622633E-9</v>
      </c>
    </row>
    <row r="86" spans="1:12">
      <c r="A86">
        <v>424.02751701013511</v>
      </c>
      <c r="B86">
        <v>6.5330022298638761</v>
      </c>
      <c r="G86" s="2">
        <f t="shared" si="6"/>
        <v>424.02751701013511</v>
      </c>
      <c r="H86" s="2">
        <f t="shared" si="10"/>
        <v>124.16000617688695</v>
      </c>
      <c r="I86" s="1">
        <f t="shared" si="7"/>
        <v>6.5330022298638761</v>
      </c>
      <c r="J86" s="1">
        <f t="shared" si="8"/>
        <v>6.5330820057559329</v>
      </c>
      <c r="K86" s="9">
        <f t="shared" si="9"/>
        <v>1.5488109078250701E-2</v>
      </c>
      <c r="L86" s="3">
        <f t="shared" si="11"/>
        <v>6.3641929534527712E-9</v>
      </c>
    </row>
    <row r="87" spans="1:12">
      <c r="A87">
        <v>425.52751701013506</v>
      </c>
      <c r="B87">
        <v>6.5320205928310413</v>
      </c>
      <c r="G87" s="2">
        <f t="shared" si="6"/>
        <v>425.52751701013506</v>
      </c>
      <c r="H87" s="2">
        <f t="shared" si="10"/>
        <v>125.6600061768869</v>
      </c>
      <c r="I87" s="1">
        <f t="shared" si="7"/>
        <v>6.5320205928310413</v>
      </c>
      <c r="J87" s="1">
        <f t="shared" si="8"/>
        <v>6.5320896779774102</v>
      </c>
      <c r="K87" s="9">
        <f t="shared" si="9"/>
        <v>1.5736086621297923E-2</v>
      </c>
      <c r="L87" s="3">
        <f t="shared" si="11"/>
        <v>4.7727574488180371E-9</v>
      </c>
    </row>
    <row r="88" spans="1:12">
      <c r="A88">
        <v>427.02751701013494</v>
      </c>
      <c r="B88">
        <v>6.5310888212148042</v>
      </c>
      <c r="G88" s="2">
        <f t="shared" si="6"/>
        <v>427.02751701013494</v>
      </c>
      <c r="H88" s="2">
        <f t="shared" si="10"/>
        <v>127.16000617688678</v>
      </c>
      <c r="I88" s="1">
        <f t="shared" si="7"/>
        <v>6.5310888212148042</v>
      </c>
      <c r="J88" s="1">
        <f t="shared" si="8"/>
        <v>6.5311476401652424</v>
      </c>
      <c r="K88" s="9">
        <f t="shared" si="9"/>
        <v>1.5973319209230848E-2</v>
      </c>
      <c r="L88" s="3">
        <f t="shared" si="11"/>
        <v>3.4596689306566208E-9</v>
      </c>
    </row>
    <row r="89" spans="1:12">
      <c r="A89">
        <v>428.52751701013506</v>
      </c>
      <c r="B89">
        <v>6.5302043746432199</v>
      </c>
      <c r="G89" s="2">
        <f t="shared" si="6"/>
        <v>428.52751701013506</v>
      </c>
      <c r="H89" s="2">
        <f t="shared" si="10"/>
        <v>128.6600061768869</v>
      </c>
      <c r="I89" s="1">
        <f t="shared" si="7"/>
        <v>6.5302043746432199</v>
      </c>
      <c r="J89" s="1">
        <f t="shared" si="8"/>
        <v>6.5302533436850263</v>
      </c>
      <c r="K89" s="9">
        <f t="shared" si="9"/>
        <v>1.6200171365086977E-2</v>
      </c>
      <c r="L89" s="3">
        <f t="shared" si="11"/>
        <v>2.3979670554370971E-9</v>
      </c>
    </row>
    <row r="90" spans="1:12">
      <c r="A90">
        <v>430.0275170101354</v>
      </c>
      <c r="B90">
        <v>6.5293648421624741</v>
      </c>
      <c r="G90" s="2">
        <f t="shared" si="6"/>
        <v>430.0275170101354</v>
      </c>
      <c r="H90" s="2">
        <f t="shared" si="10"/>
        <v>130.16000617688724</v>
      </c>
      <c r="I90" s="1">
        <f t="shared" si="7"/>
        <v>6.5293648421624741</v>
      </c>
      <c r="J90" s="1">
        <f t="shared" si="8"/>
        <v>6.5294043690640535</v>
      </c>
      <c r="K90" s="9">
        <f t="shared" si="9"/>
        <v>1.6417006922182304E-2</v>
      </c>
      <c r="L90" s="3">
        <f t="shared" si="11"/>
        <v>1.5623759484658871E-9</v>
      </c>
    </row>
    <row r="91" spans="1:12">
      <c r="A91">
        <v>431.52751701013574</v>
      </c>
      <c r="B91">
        <v>6.5285679356437605</v>
      </c>
      <c r="G91" s="2">
        <f t="shared" si="6"/>
        <v>431.52751701013574</v>
      </c>
      <c r="H91" s="2">
        <f t="shared" si="10"/>
        <v>131.66000617688758</v>
      </c>
      <c r="I91" s="1">
        <f t="shared" si="7"/>
        <v>6.5285679356437605</v>
      </c>
      <c r="J91" s="1">
        <f t="shared" si="8"/>
        <v>6.5285984194455544</v>
      </c>
      <c r="K91" s="9">
        <f t="shared" si="9"/>
        <v>1.6624187302210946E-2</v>
      </c>
      <c r="L91" s="3">
        <f t="shared" si="11"/>
        <v>9.2926217181189137E-10</v>
      </c>
    </row>
    <row r="92" spans="1:12">
      <c r="A92">
        <v>433.02751701013608</v>
      </c>
      <c r="B92">
        <v>6.5278114835259959</v>
      </c>
      <c r="G92" s="2">
        <f t="shared" si="6"/>
        <v>433.02751701013608</v>
      </c>
      <c r="H92" s="2">
        <f t="shared" si="10"/>
        <v>133.16000617688792</v>
      </c>
      <c r="I92" s="1">
        <f t="shared" si="7"/>
        <v>6.5278114835259959</v>
      </c>
      <c r="J92" s="1">
        <f t="shared" si="8"/>
        <v>6.5278333143746696</v>
      </c>
      <c r="K92" s="9">
        <f t="shared" si="9"/>
        <v>1.6822070054167731E-2</v>
      </c>
      <c r="L92" s="3">
        <f t="shared" si="11"/>
        <v>4.7658595381343638E-10</v>
      </c>
    </row>
    <row r="93" spans="1:12">
      <c r="A93">
        <v>434.52751701013642</v>
      </c>
      <c r="B93">
        <v>6.5270934248773376</v>
      </c>
      <c r="G93" s="2">
        <f t="shared" si="6"/>
        <v>434.52751701013642</v>
      </c>
      <c r="H93" s="2">
        <f t="shared" si="10"/>
        <v>134.66000617688826</v>
      </c>
      <c r="I93" s="1">
        <f t="shared" si="7"/>
        <v>6.5270934248773376</v>
      </c>
      <c r="J93" s="1">
        <f t="shared" si="8"/>
        <v>6.5271069838993414</v>
      </c>
      <c r="K93" s="9">
        <f t="shared" si="9"/>
        <v>1.7011007623728956E-2</v>
      </c>
      <c r="L93" s="3">
        <f t="shared" si="11"/>
        <v>1.8384707770060417E-10</v>
      </c>
    </row>
    <row r="94" spans="1:12">
      <c r="A94">
        <v>436.02751701013676</v>
      </c>
      <c r="B94">
        <v>6.526411803759224</v>
      </c>
      <c r="G94" s="2">
        <f t="shared" si="6"/>
        <v>436.02751701013676</v>
      </c>
      <c r="H94" s="2">
        <f t="shared" si="10"/>
        <v>136.1600061768886</v>
      </c>
      <c r="I94" s="1">
        <f t="shared" si="7"/>
        <v>6.526411803759224</v>
      </c>
      <c r="J94" s="1">
        <f t="shared" si="8"/>
        <v>6.526417462970171</v>
      </c>
      <c r="K94" s="9">
        <f t="shared" si="9"/>
        <v>1.719134632595842E-2</v>
      </c>
      <c r="L94" s="3">
        <f t="shared" si="11"/>
        <v>3.2026668542342468E-11</v>
      </c>
    </row>
    <row r="95" spans="1:12">
      <c r="A95">
        <v>437.5275170101371</v>
      </c>
      <c r="B95">
        <v>6.5257647638775262</v>
      </c>
      <c r="G95" s="2">
        <f t="shared" si="6"/>
        <v>437.5275170101371</v>
      </c>
      <c r="H95" s="2">
        <f t="shared" si="10"/>
        <v>137.66000617688894</v>
      </c>
      <c r="I95" s="1">
        <f t="shared" si="7"/>
        <v>6.5257647638775262</v>
      </c>
      <c r="J95" s="1">
        <f t="shared" si="8"/>
        <v>6.5257628861240757</v>
      </c>
      <c r="K95" s="9">
        <f t="shared" si="9"/>
        <v>1.7363425497113054E-2</v>
      </c>
      <c r="L95" s="3">
        <f t="shared" si="11"/>
        <v>3.5259580208934559E-12</v>
      </c>
    </row>
    <row r="96" spans="1:12">
      <c r="A96">
        <v>439.02751701013744</v>
      </c>
      <c r="B96">
        <v>6.525150543506224</v>
      </c>
      <c r="G96" s="2">
        <f t="shared" si="6"/>
        <v>439.02751701013744</v>
      </c>
      <c r="H96" s="2">
        <f t="shared" si="10"/>
        <v>139.16000617688928</v>
      </c>
      <c r="I96" s="1">
        <f t="shared" si="7"/>
        <v>6.525150543506224</v>
      </c>
      <c r="J96" s="1">
        <f t="shared" si="8"/>
        <v>6.5251414824373724</v>
      </c>
      <c r="K96" s="9">
        <f t="shared" si="9"/>
        <v>1.7527576803919507E-2</v>
      </c>
      <c r="L96" s="3">
        <f t="shared" si="11"/>
        <v>8.210296873486758E-11</v>
      </c>
    </row>
    <row r="97" spans="1:12">
      <c r="A97">
        <v>440.52751701013779</v>
      </c>
      <c r="B97">
        <v>6.5245674706696546</v>
      </c>
      <c r="G97" s="2">
        <f t="shared" si="6"/>
        <v>440.52751701013779</v>
      </c>
      <c r="H97" s="2">
        <f t="shared" si="10"/>
        <v>140.66000617688962</v>
      </c>
      <c r="I97" s="1">
        <f t="shared" si="7"/>
        <v>6.5245674706696546</v>
      </c>
      <c r="J97" s="1">
        <f t="shared" si="8"/>
        <v>6.5245515707346424</v>
      </c>
      <c r="K97" s="9">
        <f t="shared" si="9"/>
        <v>1.7684123691028633E-2</v>
      </c>
      <c r="L97" s="3">
        <f t="shared" si="11"/>
        <v>2.5280793339106054E-10</v>
      </c>
    </row>
    <row r="98" spans="1:12">
      <c r="A98">
        <v>442.02751701013813</v>
      </c>
      <c r="B98">
        <v>6.5240139585702419</v>
      </c>
      <c r="G98" s="2">
        <f t="shared" si="6"/>
        <v>442.02751701013813</v>
      </c>
      <c r="H98" s="2">
        <f t="shared" si="10"/>
        <v>142.16000617688996</v>
      </c>
      <c r="I98" s="1">
        <f t="shared" si="7"/>
        <v>6.5240139585702419</v>
      </c>
      <c r="J98" s="1">
        <f t="shared" si="8"/>
        <v>6.5239915550403929</v>
      </c>
      <c r="K98" s="9">
        <f t="shared" si="9"/>
        <v>1.7833380949458931E-2</v>
      </c>
      <c r="L98" s="3">
        <f t="shared" si="11"/>
        <v>5.0191814969761895E-10</v>
      </c>
    </row>
    <row r="99" spans="1:12">
      <c r="A99">
        <v>443.52751701013847</v>
      </c>
      <c r="B99">
        <v>6.5234885012491217</v>
      </c>
      <c r="G99" s="2">
        <f t="shared" si="6"/>
        <v>443.52751701013847</v>
      </c>
      <c r="H99" s="2">
        <f t="shared" si="10"/>
        <v>143.66000617689031</v>
      </c>
      <c r="I99" s="1">
        <f t="shared" si="7"/>
        <v>6.5234885012491217</v>
      </c>
      <c r="J99" s="1">
        <f t="shared" si="8"/>
        <v>6.5234599202612333</v>
      </c>
      <c r="K99" s="9">
        <f t="shared" si="9"/>
        <v>1.7975654390704705E-2</v>
      </c>
      <c r="L99" s="3">
        <f t="shared" si="11"/>
        <v>8.1687286867586609E-10</v>
      </c>
    </row>
    <row r="100" spans="1:12">
      <c r="A100">
        <v>445.02751701013881</v>
      </c>
      <c r="B100">
        <v>6.5229896694678393</v>
      </c>
      <c r="G100" s="2">
        <f t="shared" si="6"/>
        <v>445.02751701013881</v>
      </c>
      <c r="H100" s="2">
        <f t="shared" si="10"/>
        <v>145.16000617689065</v>
      </c>
      <c r="I100" s="1">
        <f t="shared" si="7"/>
        <v>6.5229896694678393</v>
      </c>
      <c r="J100" s="1">
        <f t="shared" si="8"/>
        <v>6.522955228086861</v>
      </c>
      <c r="K100" s="9">
        <f t="shared" si="9"/>
        <v>1.8111240612882964E-2</v>
      </c>
      <c r="L100" s="3">
        <f t="shared" si="11"/>
        <v>1.1862087236924483E-9</v>
      </c>
    </row>
    <row r="101" spans="1:12">
      <c r="A101">
        <v>446.52751701013915</v>
      </c>
      <c r="B101">
        <v>6.5225161067998849</v>
      </c>
      <c r="G101" s="2">
        <f t="shared" si="6"/>
        <v>446.52751701013915</v>
      </c>
      <c r="H101" s="2">
        <f t="shared" si="10"/>
        <v>146.66000617689099</v>
      </c>
      <c r="I101" s="1">
        <f t="shared" si="7"/>
        <v>6.5225161067998849</v>
      </c>
      <c r="J101" s="1">
        <f t="shared" si="8"/>
        <v>6.5224761130987963</v>
      </c>
      <c r="K101" s="9">
        <f t="shared" si="9"/>
        <v>1.8240426846785455E-2</v>
      </c>
      <c r="L101" s="3">
        <f t="shared" si="11"/>
        <v>1.5994961267680863E-9</v>
      </c>
    </row>
    <row r="102" spans="1:12">
      <c r="A102">
        <v>448.02751701013949</v>
      </c>
      <c r="B102">
        <v>6.5220665259213053</v>
      </c>
      <c r="G102" s="2">
        <f t="shared" si="6"/>
        <v>448.02751701013949</v>
      </c>
      <c r="H102" s="2">
        <f t="shared" si="10"/>
        <v>148.16000617689133</v>
      </c>
      <c r="I102" s="1">
        <f t="shared" si="7"/>
        <v>6.5220665259213053</v>
      </c>
      <c r="J102" s="1">
        <f t="shared" si="8"/>
        <v>6.5220212790763075</v>
      </c>
      <c r="K102" s="9">
        <f t="shared" si="9"/>
        <v>1.8363490871071857E-2</v>
      </c>
      <c r="L102" s="3">
        <f t="shared" si="11"/>
        <v>2.0472769822593059E-9</v>
      </c>
    </row>
    <row r="103" spans="1:12">
      <c r="A103">
        <v>449.52751701013983</v>
      </c>
      <c r="B103">
        <v>6.5216397050903048</v>
      </c>
      <c r="G103" s="2">
        <f t="shared" si="6"/>
        <v>449.52751701013983</v>
      </c>
      <c r="H103" s="2">
        <f t="shared" si="10"/>
        <v>149.66000617689167</v>
      </c>
      <c r="I103" s="1">
        <f t="shared" si="7"/>
        <v>6.5216397050903048</v>
      </c>
      <c r="J103" s="1">
        <f t="shared" si="8"/>
        <v>6.5215894954895539</v>
      </c>
      <c r="K103" s="9">
        <f t="shared" si="9"/>
        <v>1.8480700987034863E-2</v>
      </c>
      <c r="L103" s="3">
        <f t="shared" si="11"/>
        <v>2.5210040075608844E-9</v>
      </c>
    </row>
    <row r="104" spans="1:12">
      <c r="A104">
        <v>451.02751701014017</v>
      </c>
      <c r="B104">
        <v>6.5212344848061994</v>
      </c>
      <c r="G104" s="2">
        <f t="shared" si="6"/>
        <v>451.02751701014017</v>
      </c>
      <c r="H104" s="2">
        <f t="shared" si="10"/>
        <v>151.16000617689201</v>
      </c>
      <c r="I104" s="1">
        <f t="shared" si="7"/>
        <v>6.5212344848061994</v>
      </c>
      <c r="J104" s="1">
        <f t="shared" si="8"/>
        <v>6.521179594170456</v>
      </c>
      <c r="K104" s="9">
        <f t="shared" si="9"/>
        <v>1.8592316044458258E-2</v>
      </c>
      <c r="L104" s="3">
        <f t="shared" si="11"/>
        <v>3.012981892312041E-9</v>
      </c>
    </row>
    <row r="105" spans="1:12">
      <c r="A105">
        <v>452.52751701014051</v>
      </c>
      <c r="B105">
        <v>6.5208497646385544</v>
      </c>
      <c r="G105" s="2">
        <f t="shared" si="6"/>
        <v>452.52751701014051</v>
      </c>
      <c r="H105" s="2">
        <f t="shared" si="10"/>
        <v>152.66000617689235</v>
      </c>
      <c r="I105" s="1">
        <f t="shared" si="7"/>
        <v>6.5208497646385544</v>
      </c>
      <c r="J105" s="1">
        <f t="shared" si="8"/>
        <v>6.5207904661522686</v>
      </c>
      <c r="K105" s="9">
        <f t="shared" si="9"/>
        <v>1.8698585511062051E-2</v>
      </c>
      <c r="L105" s="3">
        <f t="shared" si="11"/>
        <v>3.5163104757776424E-9</v>
      </c>
    </row>
    <row r="106" spans="1:12">
      <c r="A106">
        <v>454.02751701014085</v>
      </c>
      <c r="B106">
        <v>6.5204845002178935</v>
      </c>
      <c r="G106" s="2">
        <f t="shared" si="6"/>
        <v>454.02751701014085</v>
      </c>
      <c r="H106" s="2">
        <f t="shared" si="10"/>
        <v>154.16000617689269</v>
      </c>
      <c r="I106" s="1">
        <f t="shared" si="7"/>
        <v>6.5204845002178935</v>
      </c>
      <c r="J106" s="1">
        <f t="shared" si="8"/>
        <v>6.5204210586693394</v>
      </c>
      <c r="K106" s="9">
        <f t="shared" si="9"/>
        <v>1.8799749578882207E-2</v>
      </c>
      <c r="L106" s="3">
        <f t="shared" si="11"/>
        <v>4.0248300829407631E-9</v>
      </c>
    </row>
    <row r="107" spans="1:12">
      <c r="A107">
        <v>455.5275170101412</v>
      </c>
      <c r="B107">
        <v>6.520137700379693</v>
      </c>
      <c r="G107" s="2">
        <f t="shared" si="6"/>
        <v>455.5275170101412</v>
      </c>
      <c r="H107" s="2">
        <f t="shared" si="10"/>
        <v>155.66000617689303</v>
      </c>
      <c r="I107" s="1">
        <f t="shared" si="7"/>
        <v>6.520137700379693</v>
      </c>
      <c r="J107" s="1">
        <f t="shared" si="8"/>
        <v>6.5200703723088953</v>
      </c>
      <c r="K107" s="9">
        <f t="shared" si="9"/>
        <v>1.8896039301726682E-2</v>
      </c>
      <c r="L107" s="3">
        <f t="shared" si="11"/>
        <v>4.5330691173372305E-9</v>
      </c>
    </row>
    <row r="108" spans="1:12">
      <c r="A108">
        <v>457.02751701014154</v>
      </c>
      <c r="B108">
        <v>6.5198084244538705</v>
      </c>
      <c r="G108" s="2">
        <f t="shared" si="6"/>
        <v>457.02751701014154</v>
      </c>
      <c r="H108" s="2">
        <f t="shared" si="10"/>
        <v>157.16000617689338</v>
      </c>
      <c r="I108" s="1">
        <f t="shared" si="7"/>
        <v>6.5198084244538705</v>
      </c>
      <c r="J108" s="1">
        <f t="shared" si="8"/>
        <v>6.5197374583071914</v>
      </c>
      <c r="K108" s="9">
        <f t="shared" si="9"/>
        <v>1.8987676758520439E-2</v>
      </c>
      <c r="L108" s="3">
        <f t="shared" si="11"/>
        <v>5.0361939744822236E-9</v>
      </c>
    </row>
    <row r="109" spans="1:12">
      <c r="A109">
        <v>458.52751701014188</v>
      </c>
      <c r="B109">
        <v>6.5194957796923783</v>
      </c>
      <c r="G109" s="2">
        <f t="shared" si="6"/>
        <v>458.52751701014188</v>
      </c>
      <c r="H109" s="2">
        <f t="shared" si="10"/>
        <v>158.66000617689372</v>
      </c>
      <c r="I109" s="1">
        <f t="shared" si="7"/>
        <v>6.5194957796923783</v>
      </c>
      <c r="J109" s="1">
        <f t="shared" si="8"/>
        <v>6.5194214159826771</v>
      </c>
      <c r="K109" s="9">
        <f t="shared" si="9"/>
        <v>1.9074875237988953E-2</v>
      </c>
      <c r="L109" s="3">
        <f t="shared" si="11"/>
        <v>5.5299613205173439E-9</v>
      </c>
    </row>
    <row r="110" spans="1:12">
      <c r="A110">
        <v>460.02751701014222</v>
      </c>
      <c r="B110">
        <v>6.5191989188278239</v>
      </c>
      <c r="G110" s="2">
        <f t="shared" si="6"/>
        <v>460.02751701014222</v>
      </c>
      <c r="H110" s="2">
        <f t="shared" si="10"/>
        <v>160.16000617689406</v>
      </c>
      <c r="I110" s="1">
        <f t="shared" si="7"/>
        <v>6.5191989188278239</v>
      </c>
      <c r="J110" s="1">
        <f t="shared" si="8"/>
        <v>6.5191213902992464</v>
      </c>
      <c r="K110" s="9">
        <f t="shared" si="9"/>
        <v>1.9157839440670333E-2</v>
      </c>
      <c r="L110" s="3">
        <f t="shared" si="11"/>
        <v>6.0106727433849406E-9</v>
      </c>
    </row>
    <row r="111" spans="1:12">
      <c r="A111">
        <v>461.52751701014256</v>
      </c>
      <c r="B111">
        <v>6.5189170377564842</v>
      </c>
      <c r="G111" s="2">
        <f t="shared" si="6"/>
        <v>461.52751701014256</v>
      </c>
      <c r="H111" s="2">
        <f t="shared" si="10"/>
        <v>161.6600061768944</v>
      </c>
      <c r="I111" s="1">
        <f t="shared" si="7"/>
        <v>6.5189170377564842</v>
      </c>
      <c r="J111" s="1">
        <f t="shared" si="8"/>
        <v>6.5188365695529873</v>
      </c>
      <c r="K111" s="9">
        <f t="shared" si="9"/>
        <v>1.9236765694739488E-2</v>
      </c>
      <c r="L111" s="3">
        <f t="shared" si="11"/>
        <v>6.4751317740252242E-9</v>
      </c>
    </row>
    <row r="112" spans="1:12">
      <c r="A112">
        <v>463.0275170101429</v>
      </c>
      <c r="B112">
        <v>6.5186493733393593</v>
      </c>
      <c r="G112" s="2">
        <f t="shared" si="6"/>
        <v>463.0275170101429</v>
      </c>
      <c r="H112" s="2">
        <f t="shared" si="10"/>
        <v>163.16000617689474</v>
      </c>
      <c r="I112" s="1">
        <f t="shared" si="7"/>
        <v>6.5186493733393593</v>
      </c>
      <c r="J112" s="1">
        <f t="shared" si="8"/>
        <v>6.5185661831761532</v>
      </c>
      <c r="K112" s="9">
        <f t="shared" si="9"/>
        <v>1.9311842182573084E-2</v>
      </c>
      <c r="L112" s="3">
        <f t="shared" si="11"/>
        <v>6.9206032542618873E-9</v>
      </c>
    </row>
    <row r="113" spans="1:12">
      <c r="A113">
        <v>464.52751701014324</v>
      </c>
      <c r="B113">
        <v>6.5183952013152329</v>
      </c>
      <c r="G113" s="2">
        <f t="shared" si="6"/>
        <v>464.52751701014324</v>
      </c>
      <c r="H113" s="2">
        <f t="shared" si="10"/>
        <v>164.66000617689508</v>
      </c>
      <c r="I113" s="1">
        <f t="shared" si="7"/>
        <v>6.5183952013152329</v>
      </c>
      <c r="J113" s="1">
        <f t="shared" si="8"/>
        <v>6.518309499652438</v>
      </c>
      <c r="K113" s="9">
        <f t="shared" si="9"/>
        <v>1.9383249175363767E-2</v>
      </c>
      <c r="L113" s="3">
        <f t="shared" si="11"/>
        <v>7.3447750058052842E-9</v>
      </c>
    </row>
    <row r="114" spans="1:12">
      <c r="A114">
        <v>466.02751701014358</v>
      </c>
      <c r="B114">
        <v>6.5181538343200573</v>
      </c>
      <c r="G114" s="2">
        <f t="shared" si="6"/>
        <v>466.02751701014358</v>
      </c>
      <c r="H114" s="2">
        <f t="shared" si="10"/>
        <v>166.16000617689542</v>
      </c>
      <c r="I114" s="1">
        <f t="shared" si="7"/>
        <v>6.5181538343200573</v>
      </c>
      <c r="J114" s="1">
        <f t="shared" si="8"/>
        <v>6.5180658245378904</v>
      </c>
      <c r="K114" s="9">
        <f t="shared" si="9"/>
        <v>1.945115927345217E-2</v>
      </c>
      <c r="L114" s="3">
        <f t="shared" si="11"/>
        <v>7.7457217570726409E-9</v>
      </c>
    </row>
    <row r="115" spans="1:12">
      <c r="A115">
        <v>467.52751701014392</v>
      </c>
      <c r="B115">
        <v>6.5179246200072463</v>
      </c>
      <c r="G115" s="2">
        <f t="shared" si="6"/>
        <v>467.52751701014392</v>
      </c>
      <c r="H115" s="2">
        <f t="shared" si="10"/>
        <v>167.66000617689576</v>
      </c>
      <c r="I115" s="1">
        <f t="shared" si="7"/>
        <v>6.5179246200072463</v>
      </c>
      <c r="J115" s="1">
        <f t="shared" si="8"/>
        <v>6.5178344985821361</v>
      </c>
      <c r="K115" s="9">
        <f t="shared" si="9"/>
        <v>1.9515737650341928E-2</v>
      </c>
      <c r="L115" s="3">
        <f t="shared" si="11"/>
        <v>8.121871263877587E-9</v>
      </c>
    </row>
    <row r="116" spans="1:12">
      <c r="A116">
        <v>469.02751701014427</v>
      </c>
      <c r="B116">
        <v>6.5177069392637312</v>
      </c>
      <c r="G116" s="2">
        <f t="shared" si="6"/>
        <v>469.02751701014427</v>
      </c>
      <c r="H116" s="2">
        <f t="shared" si="10"/>
        <v>169.1600061768961</v>
      </c>
      <c r="I116" s="1">
        <f t="shared" si="7"/>
        <v>6.5177069392637312</v>
      </c>
      <c r="J116" s="1">
        <f t="shared" si="8"/>
        <v>6.517614895944809</v>
      </c>
      <c r="K116" s="9">
        <f t="shared" si="9"/>
        <v>1.9577142298647821E-2</v>
      </c>
      <c r="L116" s="3">
        <f t="shared" si="11"/>
        <v>8.4719725582153064E-9</v>
      </c>
    </row>
    <row r="117" spans="1:12">
      <c r="A117">
        <v>470.52751701014461</v>
      </c>
      <c r="B117">
        <v>6.5175002045168915</v>
      </c>
      <c r="G117" s="2">
        <f t="shared" si="6"/>
        <v>470.52751701014461</v>
      </c>
      <c r="H117" s="2">
        <f t="shared" si="10"/>
        <v>170.66000617689645</v>
      </c>
      <c r="I117" s="1">
        <f t="shared" si="7"/>
        <v>6.5175002045168915</v>
      </c>
      <c r="J117" s="1">
        <f t="shared" si="8"/>
        <v>6.5174064225023729</v>
      </c>
      <c r="K117" s="9">
        <f t="shared" si="9"/>
        <v>1.9635524276464637E-2</v>
      </c>
      <c r="L117" s="3">
        <f t="shared" si="11"/>
        <v>8.7950662471660105E-9</v>
      </c>
    </row>
    <row r="118" spans="1:12">
      <c r="A118">
        <v>472.02751701014495</v>
      </c>
      <c r="B118">
        <v>6.5173038581277423</v>
      </c>
      <c r="G118" s="2">
        <f t="shared" si="6"/>
        <v>472.02751701014495</v>
      </c>
      <c r="H118" s="2">
        <f t="shared" si="10"/>
        <v>172.16000617689679</v>
      </c>
      <c r="I118" s="1">
        <f t="shared" si="7"/>
        <v>6.5173038581277423</v>
      </c>
      <c r="J118" s="1">
        <f t="shared" si="8"/>
        <v>6.5172085142407497</v>
      </c>
      <c r="K118" s="9">
        <f t="shared" si="9"/>
        <v>1.9691027952863684E-2</v>
      </c>
      <c r="L118" s="3">
        <f t="shared" si="11"/>
        <v>9.0904567868607264E-9</v>
      </c>
    </row>
    <row r="119" spans="1:12">
      <c r="A119">
        <v>473.52751701014529</v>
      </c>
      <c r="B119">
        <v>6.5171173708659635</v>
      </c>
      <c r="G119" s="2">
        <f t="shared" si="6"/>
        <v>473.52751701014529</v>
      </c>
      <c r="H119" s="2">
        <f t="shared" si="10"/>
        <v>173.66000617689713</v>
      </c>
      <c r="I119" s="1">
        <f t="shared" si="7"/>
        <v>6.5171173708659635</v>
      </c>
      <c r="J119" s="1">
        <f t="shared" si="8"/>
        <v>6.5170206357294109</v>
      </c>
      <c r="K119" s="9">
        <f t="shared" si="9"/>
        <v>1.9743791251412048E-2</v>
      </c>
      <c r="L119" s="3">
        <f t="shared" si="11"/>
        <v>9.3576866438534594E-9</v>
      </c>
    </row>
    <row r="120" spans="1:12">
      <c r="A120">
        <v>475.02751701014563</v>
      </c>
      <c r="B120">
        <v>6.5169402404626533</v>
      </c>
      <c r="G120" s="2">
        <f t="shared" si="6"/>
        <v>475.02751701014563</v>
      </c>
      <c r="H120" s="2">
        <f t="shared" si="10"/>
        <v>175.16000617689747</v>
      </c>
      <c r="I120" s="1">
        <f t="shared" si="7"/>
        <v>6.5169402404626533</v>
      </c>
      <c r="J120" s="1">
        <f t="shared" si="8"/>
        <v>6.5168422786727955</v>
      </c>
      <c r="K120" s="9">
        <f t="shared" si="9"/>
        <v>1.9793945890783784E-2</v>
      </c>
      <c r="L120" s="3">
        <f t="shared" si="11"/>
        <v>9.5965122721378983E-9</v>
      </c>
    </row>
    <row r="121" spans="1:12">
      <c r="A121">
        <v>476.52751701014597</v>
      </c>
      <c r="B121">
        <v>6.5167719902367791</v>
      </c>
      <c r="G121" s="2">
        <f t="shared" si="6"/>
        <v>476.52751701014597</v>
      </c>
      <c r="H121" s="2">
        <f t="shared" si="10"/>
        <v>176.66000617689781</v>
      </c>
      <c r="I121" s="1">
        <f t="shared" si="7"/>
        <v>6.5167719902367791</v>
      </c>
      <c r="J121" s="1">
        <f t="shared" si="8"/>
        <v>6.5166729605351446</v>
      </c>
      <c r="K121" s="9">
        <f t="shared" si="9"/>
        <v>1.9841617621675488E-2</v>
      </c>
      <c r="L121" s="3">
        <f t="shared" si="11"/>
        <v>9.8068818058292809E-9</v>
      </c>
    </row>
    <row r="122" spans="1:12">
      <c r="A122">
        <v>478.02751701014631</v>
      </c>
      <c r="B122">
        <v>6.5166121677916129</v>
      </c>
      <c r="G122" s="2">
        <f t="shared" si="6"/>
        <v>478.02751701014631</v>
      </c>
      <c r="H122" s="2">
        <f t="shared" si="10"/>
        <v>178.16000617689815</v>
      </c>
      <c r="I122" s="1">
        <f t="shared" si="7"/>
        <v>6.5166121677916129</v>
      </c>
      <c r="J122" s="1">
        <f t="shared" si="8"/>
        <v>6.5165122232350257</v>
      </c>
      <c r="K122" s="9">
        <f t="shared" si="9"/>
        <v>1.9886926459376161E-2</v>
      </c>
      <c r="L122" s="3">
        <f t="shared" si="11"/>
        <v>9.9889143914198625E-9</v>
      </c>
    </row>
    <row r="123" spans="1:12">
      <c r="A123">
        <v>479.52751701014665</v>
      </c>
      <c r="B123">
        <v>6.5164603437775916</v>
      </c>
      <c r="G123" s="2">
        <f t="shared" si="6"/>
        <v>479.52751701014665</v>
      </c>
      <c r="H123" s="2">
        <f t="shared" si="10"/>
        <v>179.66000617689849</v>
      </c>
      <c r="I123" s="1">
        <f t="shared" si="7"/>
        <v>6.5164603437775916</v>
      </c>
      <c r="J123" s="1">
        <f t="shared" si="8"/>
        <v>6.516359631906016</v>
      </c>
      <c r="K123" s="9">
        <f t="shared" si="9"/>
        <v>1.9929986911454475E-2</v>
      </c>
      <c r="L123" s="3">
        <f t="shared" si="11"/>
        <v>1.0142881076275469E-8</v>
      </c>
    </row>
    <row r="124" spans="1:12">
      <c r="A124">
        <v>481.02751701014699</v>
      </c>
      <c r="B124">
        <v>6.5163161107181677</v>
      </c>
      <c r="G124" s="2">
        <f t="shared" si="6"/>
        <v>481.02751701014699</v>
      </c>
      <c r="H124" s="2">
        <f t="shared" si="10"/>
        <v>181.16000617689883</v>
      </c>
      <c r="I124" s="1">
        <f t="shared" si="7"/>
        <v>6.5163161107181677</v>
      </c>
      <c r="J124" s="1">
        <f t="shared" si="8"/>
        <v>6.5162147737201961</v>
      </c>
      <c r="K124" s="9">
        <f t="shared" si="9"/>
        <v>1.9970908200127386E-2</v>
      </c>
      <c r="L124" s="3">
        <f t="shared" si="11"/>
        <v>1.0269187157907652E-8</v>
      </c>
    </row>
    <row r="125" spans="1:12">
      <c r="A125">
        <v>482.52751701014733</v>
      </c>
      <c r="B125">
        <v>6.5161790818955145</v>
      </c>
      <c r="G125" s="2">
        <f t="shared" si="6"/>
        <v>482.52751701014733</v>
      </c>
      <c r="H125" s="2">
        <f t="shared" si="10"/>
        <v>182.66000617689917</v>
      </c>
      <c r="I125" s="1">
        <f t="shared" si="7"/>
        <v>6.5161790818955145</v>
      </c>
      <c r="J125" s="1">
        <f t="shared" si="8"/>
        <v>6.5160772567712621</v>
      </c>
      <c r="K125" s="9">
        <f t="shared" si="9"/>
        <v>2.0009794478967866E-2</v>
      </c>
      <c r="L125" s="3">
        <f t="shared" si="11"/>
        <v>1.0368355929013846E-8</v>
      </c>
    </row>
    <row r="126" spans="1:12">
      <c r="A126">
        <v>484.02751701014768</v>
      </c>
      <c r="B126">
        <v>6.5160488902929803</v>
      </c>
      <c r="G126" s="2">
        <f t="shared" si="6"/>
        <v>484.02751701014768</v>
      </c>
      <c r="H126" s="2">
        <f t="shared" si="10"/>
        <v>184.16000617689951</v>
      </c>
      <c r="I126" s="1">
        <f t="shared" si="7"/>
        <v>6.5160488902929803</v>
      </c>
      <c r="J126" s="1">
        <f t="shared" si="8"/>
        <v>6.5159467090142478</v>
      </c>
      <c r="K126" s="9">
        <f t="shared" si="9"/>
        <v>2.0046745043680959E-2</v>
      </c>
      <c r="L126" s="3">
        <f t="shared" si="11"/>
        <v>1.0441013723412133E-8</v>
      </c>
    </row>
    <row r="127" spans="1:12">
      <c r="A127">
        <v>485.52751701014802</v>
      </c>
      <c r="B127">
        <v>6.5159251875914075</v>
      </c>
      <c r="G127" s="2">
        <f t="shared" si="6"/>
        <v>485.52751701014802</v>
      </c>
      <c r="H127" s="2">
        <f t="shared" si="10"/>
        <v>185.66000617689986</v>
      </c>
      <c r="I127" s="1">
        <f t="shared" si="7"/>
        <v>6.5159251875914075</v>
      </c>
      <c r="J127" s="1">
        <f t="shared" si="8"/>
        <v>6.5158227772589719</v>
      </c>
      <c r="K127" s="9">
        <f t="shared" si="9"/>
        <v>2.0081854536753905E-2</v>
      </c>
      <c r="L127" s="3">
        <f t="shared" si="11"/>
        <v>1.0487876189576619E-8</v>
      </c>
    </row>
    <row r="128" spans="1:12">
      <c r="A128">
        <v>487.02751701014836</v>
      </c>
      <c r="B128">
        <v>6.5158076432166245</v>
      </c>
      <c r="G128" s="2">
        <f t="shared" si="6"/>
        <v>487.02751701014836</v>
      </c>
      <c r="H128" s="2">
        <f t="shared" si="10"/>
        <v>187.1600061769002</v>
      </c>
      <c r="I128" s="1">
        <f t="shared" si="7"/>
        <v>6.5158076432166245</v>
      </c>
      <c r="J128" s="1">
        <f t="shared" si="8"/>
        <v>6.5157051262145034</v>
      </c>
      <c r="K128" s="9">
        <f t="shared" si="9"/>
        <v>2.0115213145836974E-2</v>
      </c>
      <c r="L128" s="3">
        <f t="shared" si="11"/>
        <v>1.0509735723910082E-8</v>
      </c>
    </row>
    <row r="129" spans="1:12">
      <c r="A129">
        <v>488.5275170101487</v>
      </c>
      <c r="B129">
        <v>6.5156959434354018</v>
      </c>
      <c r="G129" s="2">
        <f t="shared" si="6"/>
        <v>488.5275170101487</v>
      </c>
      <c r="H129" s="2">
        <f t="shared" si="10"/>
        <v>188.66000617690054</v>
      </c>
      <c r="I129" s="1">
        <f t="shared" si="7"/>
        <v>6.5156959434354018</v>
      </c>
      <c r="J129" s="1">
        <f t="shared" si="8"/>
        <v>6.5155934375820479</v>
      </c>
      <c r="K129" s="9">
        <f t="shared" si="9"/>
        <v>2.0146906795770119E-2</v>
      </c>
      <c r="L129" s="3">
        <f t="shared" si="11"/>
        <v>1.0507449971814951E-8</v>
      </c>
    </row>
    <row r="130" spans="1:12">
      <c r="A130">
        <v>490.02751701014904</v>
      </c>
      <c r="B130">
        <v>6.5155897904975175</v>
      </c>
      <c r="G130" s="2">
        <f t="shared" si="6"/>
        <v>490.02751701014904</v>
      </c>
      <c r="H130" s="2">
        <f t="shared" si="10"/>
        <v>190.16000617690088</v>
      </c>
      <c r="I130" s="1">
        <f t="shared" si="7"/>
        <v>6.5155897904975175</v>
      </c>
      <c r="J130" s="1">
        <f t="shared" si="8"/>
        <v>6.5154874091938089</v>
      </c>
      <c r="K130" s="9">
        <f t="shared" si="9"/>
        <v>2.0177017334210054E-2</v>
      </c>
      <c r="L130" s="3">
        <f t="shared" si="11"/>
        <v>1.0481931349083662E-8</v>
      </c>
    </row>
    <row r="131" spans="1:12">
      <c r="A131">
        <v>491.52751701014938</v>
      </c>
      <c r="B131">
        <v>6.5154889018215076</v>
      </c>
      <c r="G131" s="2">
        <f t="shared" si="6"/>
        <v>491.52751701014938</v>
      </c>
      <c r="H131" s="2">
        <f t="shared" si="10"/>
        <v>191.66000617690122</v>
      </c>
      <c r="I131" s="1">
        <f t="shared" si="7"/>
        <v>6.5154889018215076</v>
      </c>
      <c r="J131" s="1">
        <f t="shared" si="8"/>
        <v>6.5153867541954842</v>
      </c>
      <c r="K131" s="9">
        <f t="shared" si="9"/>
        <v>2.0205622710855586E-2</v>
      </c>
      <c r="L131" s="3">
        <f t="shared" si="11"/>
        <v>1.0434137502227045E-8</v>
      </c>
    </row>
    <row r="132" spans="1:12">
      <c r="A132">
        <v>493.02751701014972</v>
      </c>
      <c r="B132">
        <v>6.5153930092218957</v>
      </c>
      <c r="G132" s="2">
        <f t="shared" ref="G132:G195" si="12">A132</f>
        <v>493.02751701014972</v>
      </c>
      <c r="H132" s="2">
        <f t="shared" si="10"/>
        <v>193.16000617690156</v>
      </c>
      <c r="I132" s="1">
        <f t="shared" ref="I132:I195" si="13">B132</f>
        <v>6.5153930092218957</v>
      </c>
      <c r="J132" s="1">
        <f t="shared" ref="J132:J195" si="14">E$9-E$11*(1-2.718^(-H132/E$12))</f>
        <v>6.5152912002702017</v>
      </c>
      <c r="K132" s="9">
        <f t="shared" ref="K132:K195" si="15">(J132-E$3)^2</f>
        <v>2.0232797150294569E-2</v>
      </c>
      <c r="L132" s="3">
        <f t="shared" si="11"/>
        <v>1.0365062645027643E-8</v>
      </c>
    </row>
    <row r="133" spans="1:12">
      <c r="A133">
        <v>494.52751701015006</v>
      </c>
      <c r="B133">
        <v>6.5153018581757998</v>
      </c>
      <c r="G133" s="2">
        <f t="shared" si="12"/>
        <v>494.52751701015006</v>
      </c>
      <c r="H133" s="2">
        <f t="shared" ref="H133:H196" si="16">G133-G$3</f>
        <v>194.6600061769019</v>
      </c>
      <c r="I133" s="1">
        <f t="shared" si="13"/>
        <v>6.5153018581757998</v>
      </c>
      <c r="J133" s="1">
        <f t="shared" si="14"/>
        <v>6.5152004889017743</v>
      </c>
      <c r="K133" s="9">
        <f t="shared" si="15"/>
        <v>2.0258611318533785E-2</v>
      </c>
      <c r="L133" s="3">
        <f t="shared" ref="L133:L196" si="17">(J133-I133)^2</f>
        <v>1.0275729716454231E-8</v>
      </c>
    </row>
    <row r="134" spans="1:12">
      <c r="A134">
        <v>496.0275170101504</v>
      </c>
      <c r="B134">
        <v>6.5152152071268965</v>
      </c>
      <c r="G134" s="2">
        <f t="shared" si="12"/>
        <v>496.0275170101504</v>
      </c>
      <c r="H134" s="2">
        <f t="shared" si="16"/>
        <v>196.16000617690224</v>
      </c>
      <c r="I134" s="1">
        <f t="shared" si="13"/>
        <v>6.5152152071268965</v>
      </c>
      <c r="J134" s="1">
        <f t="shared" si="14"/>
        <v>6.5151143746753046</v>
      </c>
      <c r="K134" s="9">
        <f t="shared" si="15"/>
        <v>2.0283132483284436E-2</v>
      </c>
      <c r="L134" s="3">
        <f t="shared" si="17"/>
        <v>1.0167183294026838E-8</v>
      </c>
    </row>
    <row r="135" spans="1:12">
      <c r="A135">
        <v>497.52751701015075</v>
      </c>
      <c r="B135">
        <v>6.515132826824841</v>
      </c>
      <c r="G135" s="2">
        <f t="shared" si="12"/>
        <v>497.52751701015075</v>
      </c>
      <c r="H135" s="2">
        <f t="shared" si="16"/>
        <v>197.66000617690258</v>
      </c>
      <c r="I135" s="1">
        <f t="shared" si="13"/>
        <v>6.515132826824841</v>
      </c>
      <c r="J135" s="1">
        <f t="shared" si="14"/>
        <v>6.5150326246132231</v>
      </c>
      <c r="K135" s="9">
        <f t="shared" si="15"/>
        <v>2.0306424668109224E-2</v>
      </c>
      <c r="L135" s="3">
        <f t="shared" si="17"/>
        <v>1.004048321311512E-8</v>
      </c>
    </row>
    <row r="136" spans="1:12">
      <c r="A136">
        <v>499.02751701015109</v>
      </c>
      <c r="B136">
        <v>6.5150544996983486</v>
      </c>
      <c r="G136" s="2">
        <f t="shared" si="12"/>
        <v>499.02751701015109</v>
      </c>
      <c r="H136" s="2">
        <f t="shared" si="16"/>
        <v>199.16000617690293</v>
      </c>
      <c r="I136" s="1">
        <f t="shared" si="13"/>
        <v>6.5150544996983486</v>
      </c>
      <c r="J136" s="1">
        <f t="shared" si="14"/>
        <v>6.5149550175449793</v>
      </c>
      <c r="K136" s="9">
        <f t="shared" si="15"/>
        <v>2.0328548800541715E-2</v>
      </c>
      <c r="L136" s="3">
        <f t="shared" si="17"/>
        <v>9.8966988389931923E-9</v>
      </c>
    </row>
    <row r="137" spans="1:12">
      <c r="A137">
        <v>500.52751701015143</v>
      </c>
      <c r="B137">
        <v>6.5149800192602134</v>
      </c>
      <c r="G137" s="2">
        <f t="shared" si="12"/>
        <v>500.52751701015143</v>
      </c>
      <c r="H137" s="2">
        <f t="shared" si="16"/>
        <v>200.66000617690327</v>
      </c>
      <c r="I137" s="1">
        <f t="shared" si="13"/>
        <v>6.5149800192602134</v>
      </c>
      <c r="J137" s="1">
        <f t="shared" si="14"/>
        <v>6.5148813435086783</v>
      </c>
      <c r="K137" s="9">
        <f t="shared" si="15"/>
        <v>2.0349562854308147E-2</v>
      </c>
      <c r="L137" s="3">
        <f t="shared" si="17"/>
        <v>9.7369039410176653E-9</v>
      </c>
    </row>
    <row r="138" spans="1:12">
      <c r="A138">
        <v>502.02751701015177</v>
      </c>
      <c r="B138">
        <v>6.5149091895426317</v>
      </c>
      <c r="G138" s="2">
        <f t="shared" si="12"/>
        <v>502.02751701015177</v>
      </c>
      <c r="H138" s="2">
        <f t="shared" si="16"/>
        <v>202.16000617690361</v>
      </c>
      <c r="I138" s="1">
        <f t="shared" si="13"/>
        <v>6.5149091895426317</v>
      </c>
      <c r="J138" s="1">
        <f t="shared" si="14"/>
        <v>6.5148114031830398</v>
      </c>
      <c r="K138" s="9">
        <f t="shared" si="15"/>
        <v>2.0369521985792265E-2</v>
      </c>
      <c r="L138" s="3">
        <f t="shared" si="17"/>
        <v>9.562172122236453E-9</v>
      </c>
    </row>
    <row r="139" spans="1:12">
      <c r="A139">
        <v>503.52751701015211</v>
      </c>
      <c r="B139">
        <v>6.5148418245612856</v>
      </c>
      <c r="G139" s="2">
        <f t="shared" si="12"/>
        <v>503.52751701015211</v>
      </c>
      <c r="H139" s="2">
        <f t="shared" si="16"/>
        <v>203.66000617690395</v>
      </c>
      <c r="I139" s="1">
        <f t="shared" si="13"/>
        <v>6.5148418245612856</v>
      </c>
      <c r="J139" s="1">
        <f t="shared" si="14"/>
        <v>6.5147450073481421</v>
      </c>
      <c r="K139" s="9">
        <f t="shared" si="15"/>
        <v>2.0388478664892025E-2</v>
      </c>
      <c r="L139" s="3">
        <f t="shared" si="17"/>
        <v>9.3735727608689005E-9</v>
      </c>
    </row>
    <row r="140" spans="1:12">
      <c r="A140">
        <v>505.02751701015245</v>
      </c>
      <c r="B140">
        <v>6.5147777478067548</v>
      </c>
      <c r="G140" s="2">
        <f t="shared" si="12"/>
        <v>505.02751701015245</v>
      </c>
      <c r="H140" s="2">
        <f t="shared" si="16"/>
        <v>205.16000617690429</v>
      </c>
      <c r="I140" s="1">
        <f t="shared" si="13"/>
        <v>6.5147777478067548</v>
      </c>
      <c r="J140" s="1">
        <f t="shared" si="14"/>
        <v>6.5146819763735007</v>
      </c>
      <c r="K140" s="9">
        <f t="shared" si="15"/>
        <v>2.0406482800421177E-2</v>
      </c>
      <c r="L140" s="3">
        <f t="shared" si="17"/>
        <v>9.1721674275486528E-9</v>
      </c>
    </row>
    <row r="141" spans="1:12">
      <c r="A141">
        <v>506.52751701015279</v>
      </c>
      <c r="B141">
        <v>6.5147167917618107</v>
      </c>
      <c r="G141" s="2">
        <f t="shared" si="12"/>
        <v>506.52751701015279</v>
      </c>
      <c r="H141" s="2">
        <f t="shared" si="16"/>
        <v>206.66000617690463</v>
      </c>
      <c r="I141" s="1">
        <f t="shared" si="13"/>
        <v>6.5147167917618107</v>
      </c>
      <c r="J141" s="1">
        <f t="shared" si="14"/>
        <v>6.5146221397320856</v>
      </c>
      <c r="K141" s="9">
        <f t="shared" si="15"/>
        <v>2.0423581860218167E-2</v>
      </c>
      <c r="L141" s="3">
        <f t="shared" si="17"/>
        <v>8.9590067310887179E-9</v>
      </c>
    </row>
    <row r="142" spans="1:12">
      <c r="A142">
        <v>508.02751701015313</v>
      </c>
      <c r="B142">
        <v>6.5146587974433237</v>
      </c>
      <c r="G142" s="2">
        <f t="shared" si="12"/>
        <v>508.02751701015313</v>
      </c>
      <c r="H142" s="2">
        <f t="shared" si="16"/>
        <v>208.16000617690497</v>
      </c>
      <c r="I142" s="1">
        <f t="shared" si="13"/>
        <v>6.5146587974433237</v>
      </c>
      <c r="J142" s="1">
        <f t="shared" si="14"/>
        <v>6.5145653355389683</v>
      </c>
      <c r="K142" s="9">
        <f t="shared" si="15"/>
        <v>2.0439820986124946E-2</v>
      </c>
      <c r="L142" s="3">
        <f t="shared" si="17"/>
        <v>8.7351275657248063E-9</v>
      </c>
    </row>
    <row r="143" spans="1:12">
      <c r="A143">
        <v>509.52751701015347</v>
      </c>
      <c r="B143">
        <v>6.5146036139674823</v>
      </c>
      <c r="G143" s="2">
        <f t="shared" si="12"/>
        <v>509.52751701015347</v>
      </c>
      <c r="H143" s="2">
        <f t="shared" si="16"/>
        <v>209.66000617690531</v>
      </c>
      <c r="I143" s="1">
        <f t="shared" si="13"/>
        <v>6.5146036139674823</v>
      </c>
      <c r="J143" s="1">
        <f t="shared" si="14"/>
        <v>6.5145114101133546</v>
      </c>
      <c r="K143" s="9">
        <f t="shared" si="15"/>
        <v>2.04552431039993E-2</v>
      </c>
      <c r="L143" s="3">
        <f t="shared" si="17"/>
        <v>8.5015507160171958E-9</v>
      </c>
    </row>
    <row r="144" spans="1:12">
      <c r="A144">
        <v>511.02751701015382</v>
      </c>
      <c r="B144">
        <v>6.5145510981371917</v>
      </c>
      <c r="G144" s="2">
        <f t="shared" si="12"/>
        <v>511.02751701015382</v>
      </c>
      <c r="H144" s="2">
        <f t="shared" si="16"/>
        <v>211.16000617690565</v>
      </c>
      <c r="I144" s="1">
        <f t="shared" si="13"/>
        <v>6.5145510981371917</v>
      </c>
      <c r="J144" s="1">
        <f t="shared" si="14"/>
        <v>6.514460217562803</v>
      </c>
      <c r="K144" s="9">
        <f t="shared" si="15"/>
        <v>2.0469889028931661E-2</v>
      </c>
      <c r="L144" s="3">
        <f t="shared" si="17"/>
        <v>8.2592788012133359E-9</v>
      </c>
    </row>
    <row r="145" spans="1:12">
      <c r="A145">
        <v>512.52751701015416</v>
      </c>
      <c r="B145">
        <v>6.5145011140504696</v>
      </c>
      <c r="G145" s="2">
        <f t="shared" si="12"/>
        <v>512.52751701015416</v>
      </c>
      <c r="H145" s="2">
        <f t="shared" si="16"/>
        <v>212.66000617690599</v>
      </c>
      <c r="I145" s="1">
        <f t="shared" si="13"/>
        <v>6.5145011140504696</v>
      </c>
      <c r="J145" s="1">
        <f t="shared" si="14"/>
        <v>6.5144116193885253</v>
      </c>
      <c r="K145" s="9">
        <f t="shared" si="15"/>
        <v>2.0483797565827192E-2</v>
      </c>
      <c r="L145" s="3">
        <f t="shared" si="17"/>
        <v>8.0092945165246189E-9</v>
      </c>
    </row>
    <row r="146" spans="1:12">
      <c r="A146">
        <v>514.0275170101545</v>
      </c>
      <c r="B146">
        <v>6.5144535327287985</v>
      </c>
      <c r="G146" s="2">
        <f t="shared" si="12"/>
        <v>514.0275170101545</v>
      </c>
      <c r="H146" s="2">
        <f t="shared" si="16"/>
        <v>214.16000617690634</v>
      </c>
      <c r="I146" s="1">
        <f t="shared" si="13"/>
        <v>6.5144535327287985</v>
      </c>
      <c r="J146" s="1">
        <f t="shared" si="14"/>
        <v>6.5143654841106846</v>
      </c>
      <c r="K146" s="9">
        <f t="shared" si="15"/>
        <v>2.0497005605522603E-2</v>
      </c>
      <c r="L146" s="3">
        <f t="shared" si="17"/>
        <v>7.7525591517577349E-9</v>
      </c>
    </row>
    <row r="147" spans="1:12">
      <c r="A147">
        <v>515.52751701015484</v>
      </c>
      <c r="B147">
        <v>6.5144082317644214</v>
      </c>
      <c r="G147" s="2">
        <f t="shared" si="12"/>
        <v>515.52751701015484</v>
      </c>
      <c r="H147" s="2">
        <f t="shared" si="16"/>
        <v>215.66000617690668</v>
      </c>
      <c r="I147" s="1">
        <f t="shared" si="13"/>
        <v>6.5144082317644214</v>
      </c>
      <c r="J147" s="1">
        <f t="shared" si="14"/>
        <v>6.5143216869126803</v>
      </c>
      <c r="K147" s="9">
        <f t="shared" si="15"/>
        <v>2.0509548216601663E-2</v>
      </c>
      <c r="L147" s="3">
        <f t="shared" si="17"/>
        <v>7.4900113628869519E-9</v>
      </c>
    </row>
    <row r="148" spans="1:12">
      <c r="A148">
        <v>517.02751701015518</v>
      </c>
      <c r="B148">
        <v>6.5143650949855809</v>
      </c>
      <c r="G148" s="2">
        <f t="shared" si="12"/>
        <v>517.02751701015518</v>
      </c>
      <c r="H148" s="2">
        <f t="shared" si="16"/>
        <v>217.16000617690702</v>
      </c>
      <c r="I148" s="1">
        <f t="shared" si="13"/>
        <v>6.5143650949855809</v>
      </c>
      <c r="J148" s="1">
        <f t="shared" si="14"/>
        <v>6.514280109303467</v>
      </c>
      <c r="K148" s="9">
        <f t="shared" si="15"/>
        <v>2.0521458733068095E-2</v>
      </c>
      <c r="L148" s="3">
        <f t="shared" si="17"/>
        <v>7.2225661643653357E-9</v>
      </c>
    </row>
    <row r="149" spans="1:12">
      <c r="A149">
        <v>518.52751701015552</v>
      </c>
      <c r="B149">
        <v>6.5143240121388537</v>
      </c>
      <c r="G149" s="2">
        <f t="shared" si="12"/>
        <v>518.52751701015552</v>
      </c>
      <c r="H149" s="2">
        <f t="shared" si="16"/>
        <v>218.66000617690736</v>
      </c>
      <c r="I149" s="1">
        <f t="shared" si="13"/>
        <v>6.5143240121388537</v>
      </c>
      <c r="J149" s="1">
        <f t="shared" si="14"/>
        <v>6.5142406387969807</v>
      </c>
      <c r="K149" s="9">
        <f t="shared" si="15"/>
        <v>2.053276883803893E-2</v>
      </c>
      <c r="L149" s="3">
        <f t="shared" si="17"/>
        <v>6.951114135076735E-9</v>
      </c>
    </row>
    <row r="150" spans="1:12">
      <c r="A150">
        <v>520.02751701015586</v>
      </c>
      <c r="B150">
        <v>6.5142848785876142</v>
      </c>
      <c r="G150" s="2">
        <f t="shared" si="12"/>
        <v>520.02751701015586</v>
      </c>
      <c r="H150" s="2">
        <f t="shared" si="16"/>
        <v>220.1600061769077</v>
      </c>
      <c r="I150" s="1">
        <f t="shared" si="13"/>
        <v>6.5142848785876142</v>
      </c>
      <c r="J150" s="1">
        <f t="shared" si="14"/>
        <v>6.514203168607815</v>
      </c>
      <c r="K150" s="9">
        <f t="shared" si="15"/>
        <v>2.0543508643611576E-2</v>
      </c>
      <c r="L150" s="3">
        <f t="shared" si="17"/>
        <v>6.6765207987810322E-9</v>
      </c>
    </row>
    <row r="151" spans="1:12">
      <c r="A151">
        <v>521.5275170101562</v>
      </c>
      <c r="B151">
        <v>6.5142475950259158</v>
      </c>
      <c r="G151" s="2">
        <f t="shared" si="12"/>
        <v>521.5275170101562</v>
      </c>
      <c r="H151" s="2">
        <f t="shared" si="16"/>
        <v>221.66000617690804</v>
      </c>
      <c r="I151" s="1">
        <f t="shared" si="13"/>
        <v>6.5142475950259158</v>
      </c>
      <c r="J151" s="1">
        <f t="shared" si="14"/>
        <v>6.5141675973623183</v>
      </c>
      <c r="K151" s="9">
        <f t="shared" si="15"/>
        <v>2.0553706767059077E-2</v>
      </c>
      <c r="L151" s="3">
        <f t="shared" si="17"/>
        <v>6.3996261810512701E-9</v>
      </c>
    </row>
    <row r="152" spans="1:12">
      <c r="A152">
        <v>523.02751701015654</v>
      </c>
      <c r="B152">
        <v>6.514212067206909</v>
      </c>
      <c r="G152" s="2">
        <f t="shared" si="12"/>
        <v>523.02751701015654</v>
      </c>
      <c r="H152" s="2">
        <f t="shared" si="16"/>
        <v>223.16000617690838</v>
      </c>
      <c r="I152" s="1">
        <f t="shared" si="13"/>
        <v>6.514212067206909</v>
      </c>
      <c r="J152" s="1">
        <f t="shared" si="14"/>
        <v>6.5141338288243329</v>
      </c>
      <c r="K152" s="9">
        <f t="shared" si="15"/>
        <v>2.0563390403501639E-2</v>
      </c>
      <c r="L152" s="3">
        <f t="shared" si="17"/>
        <v>6.121244508131336E-9</v>
      </c>
    </row>
    <row r="153" spans="1:12">
      <c r="A153">
        <v>524.52751701015688</v>
      </c>
      <c r="B153">
        <v>6.5141782056850985</v>
      </c>
      <c r="G153" s="2">
        <f t="shared" si="12"/>
        <v>524.52751701015688</v>
      </c>
      <c r="H153" s="2">
        <f t="shared" si="16"/>
        <v>224.66000617690872</v>
      </c>
      <c r="I153" s="1">
        <f t="shared" si="13"/>
        <v>6.5141782056850985</v>
      </c>
      <c r="J153" s="1">
        <f t="shared" si="14"/>
        <v>6.51410177163483</v>
      </c>
      <c r="K153" s="9">
        <f t="shared" si="15"/>
        <v>2.0572585395200967E-2</v>
      </c>
      <c r="L153" s="3">
        <f t="shared" si="17"/>
        <v>5.8421640404599958E-9</v>
      </c>
    </row>
    <row r="154" spans="1:12">
      <c r="A154">
        <v>526.02751701015723</v>
      </c>
      <c r="B154">
        <v>6.514145925571766</v>
      </c>
      <c r="G154" s="2">
        <f t="shared" si="12"/>
        <v>526.02751701015723</v>
      </c>
      <c r="H154" s="2">
        <f t="shared" si="16"/>
        <v>226.16000617690906</v>
      </c>
      <c r="I154" s="1">
        <f t="shared" si="13"/>
        <v>6.514145925571766</v>
      </c>
      <c r="J154" s="1">
        <f t="shared" si="14"/>
        <v>6.5140713390647491</v>
      </c>
      <c r="K154" s="9">
        <f t="shared" si="15"/>
        <v>2.0581316297614699E-2</v>
      </c>
      <c r="L154" s="3">
        <f t="shared" si="17"/>
        <v>5.5631470289761861E-9</v>
      </c>
    </row>
    <row r="155" spans="1:12">
      <c r="A155">
        <v>527.52751701015757</v>
      </c>
      <c r="B155">
        <v>6.5141151463028004</v>
      </c>
      <c r="G155" s="2">
        <f t="shared" si="12"/>
        <v>527.52751701015757</v>
      </c>
      <c r="H155" s="2">
        <f t="shared" si="16"/>
        <v>227.66000617690941</v>
      </c>
      <c r="I155" s="1">
        <f t="shared" si="13"/>
        <v>6.5141151463028004</v>
      </c>
      <c r="J155" s="1">
        <f t="shared" si="14"/>
        <v>6.5140424487803514</v>
      </c>
      <c r="K155" s="9">
        <f t="shared" si="15"/>
        <v>2.0589606442354268E-2</v>
      </c>
      <c r="L155" s="3">
        <f t="shared" si="17"/>
        <v>5.2849297702204481E-9</v>
      </c>
    </row>
    <row r="156" spans="1:12">
      <c r="A156">
        <v>529.02751701015791</v>
      </c>
      <c r="B156">
        <v>6.5140857914183981</v>
      </c>
      <c r="G156" s="2">
        <f t="shared" si="12"/>
        <v>529.02751701015791</v>
      </c>
      <c r="H156" s="2">
        <f t="shared" si="16"/>
        <v>229.16000617690975</v>
      </c>
      <c r="I156" s="1">
        <f t="shared" si="13"/>
        <v>6.5140857914183981</v>
      </c>
      <c r="J156" s="1">
        <f t="shared" si="14"/>
        <v>6.5140150226204714</v>
      </c>
      <c r="K156" s="9">
        <f t="shared" si="15"/>
        <v>2.0597477997173031E-2</v>
      </c>
      <c r="L156" s="3">
        <f t="shared" si="17"/>
        <v>5.0082227599855713E-9</v>
      </c>
    </row>
    <row r="157" spans="1:12">
      <c r="A157">
        <v>530.52751701015825</v>
      </c>
      <c r="B157">
        <v>6.514057788353969</v>
      </c>
      <c r="G157" s="2">
        <f t="shared" si="12"/>
        <v>530.52751701015825</v>
      </c>
      <c r="H157" s="2">
        <f t="shared" si="16"/>
        <v>230.66000617691009</v>
      </c>
      <c r="I157" s="1">
        <f t="shared" si="13"/>
        <v>6.514057788353969</v>
      </c>
      <c r="J157" s="1">
        <f t="shared" si="14"/>
        <v>6.5139889863850575</v>
      </c>
      <c r="K157" s="9">
        <f t="shared" si="15"/>
        <v>2.0604952023115235E-2</v>
      </c>
      <c r="L157" s="3">
        <f t="shared" si="17"/>
        <v>4.7337109260932727E-9</v>
      </c>
    </row>
    <row r="158" spans="1:12">
      <c r="A158">
        <v>532.02751701015859</v>
      </c>
      <c r="B158">
        <v>6.5140310682416942</v>
      </c>
      <c r="G158" s="2">
        <f t="shared" si="12"/>
        <v>532.02751701015859</v>
      </c>
      <c r="H158" s="2">
        <f t="shared" si="16"/>
        <v>232.16000617691043</v>
      </c>
      <c r="I158" s="1">
        <f t="shared" si="13"/>
        <v>6.5140310682416942</v>
      </c>
      <c r="J158" s="1">
        <f t="shared" si="14"/>
        <v>6.5139642696344255</v>
      </c>
      <c r="K158" s="9">
        <f t="shared" si="15"/>
        <v>2.0612048528951054E-2</v>
      </c>
      <c r="L158" s="3">
        <f t="shared" si="17"/>
        <v>4.4620539330325201E-9</v>
      </c>
    </row>
    <row r="159" spans="1:12">
      <c r="A159">
        <v>533.52751701015893</v>
      </c>
      <c r="B159">
        <v>6.5140055657221918</v>
      </c>
      <c r="G159" s="2">
        <f t="shared" si="12"/>
        <v>533.52751701015893</v>
      </c>
      <c r="H159" s="2">
        <f t="shared" si="16"/>
        <v>233.66000617691077</v>
      </c>
      <c r="I159" s="1">
        <f t="shared" si="13"/>
        <v>6.5140055657221918</v>
      </c>
      <c r="J159" s="1">
        <f t="shared" si="14"/>
        <v>6.5139408054986907</v>
      </c>
      <c r="K159" s="9">
        <f t="shared" si="15"/>
        <v>2.0618786523014514E-2</v>
      </c>
      <c r="L159" s="3">
        <f t="shared" si="17"/>
        <v>4.1938865479128848E-9</v>
      </c>
    </row>
    <row r="160" spans="1:12">
      <c r="A160">
        <v>535.02751701015927</v>
      </c>
      <c r="B160">
        <v>6.5139812187657959</v>
      </c>
      <c r="G160" s="2">
        <f t="shared" si="12"/>
        <v>535.02751701015927</v>
      </c>
      <c r="H160" s="2">
        <f t="shared" si="16"/>
        <v>235.16000617691111</v>
      </c>
      <c r="I160" s="1">
        <f t="shared" si="13"/>
        <v>6.5139812187657959</v>
      </c>
      <c r="J160" s="1">
        <f t="shared" si="14"/>
        <v>6.5139185304968512</v>
      </c>
      <c r="K160" s="9">
        <f t="shared" si="15"/>
        <v>2.0625184062563372E-2</v>
      </c>
      <c r="L160" s="3">
        <f t="shared" si="17"/>
        <v>3.9298190632871491E-9</v>
      </c>
    </row>
    <row r="161" spans="1:12">
      <c r="A161">
        <v>536.52751701015961</v>
      </c>
      <c r="B161">
        <v>6.5139579685029014</v>
      </c>
      <c r="G161" s="2">
        <f t="shared" si="12"/>
        <v>536.52751701015961</v>
      </c>
      <c r="H161" s="2">
        <f t="shared" si="16"/>
        <v>236.66000617691145</v>
      </c>
      <c r="I161" s="1">
        <f t="shared" si="13"/>
        <v>6.5139579685029014</v>
      </c>
      <c r="J161" s="1">
        <f t="shared" si="14"/>
        <v>6.5138973843650447</v>
      </c>
      <c r="K161" s="9">
        <f t="shared" si="15"/>
        <v>2.0631258300768798E-2</v>
      </c>
      <c r="L161" s="3">
        <f t="shared" si="17"/>
        <v>3.6704377598397138E-9</v>
      </c>
    </row>
    <row r="162" spans="1:12">
      <c r="A162">
        <v>538.02751701015995</v>
      </c>
      <c r="B162">
        <v>6.5139357590629983</v>
      </c>
      <c r="G162" s="2">
        <f t="shared" si="12"/>
        <v>538.02751701015995</v>
      </c>
      <c r="H162" s="2">
        <f t="shared" si="16"/>
        <v>238.16000617691179</v>
      </c>
      <c r="I162" s="1">
        <f t="shared" si="13"/>
        <v>6.5139357590629983</v>
      </c>
      <c r="J162" s="1">
        <f t="shared" si="14"/>
        <v>6.5138773098935117</v>
      </c>
      <c r="K162" s="9">
        <f t="shared" si="15"/>
        <v>2.0637025531442272E-2</v>
      </c>
      <c r="L162" s="3">
        <f t="shared" si="17"/>
        <v>3.4163054136741562E-9</v>
      </c>
    </row>
    <row r="163" spans="1:12">
      <c r="A163">
        <v>539.5275170101603</v>
      </c>
      <c r="B163">
        <v>6.5139145374218712</v>
      </c>
      <c r="G163" s="2">
        <f t="shared" si="12"/>
        <v>539.5275170101603</v>
      </c>
      <c r="H163" s="2">
        <f t="shared" si="16"/>
        <v>239.66000617691213</v>
      </c>
      <c r="I163" s="1">
        <f t="shared" si="13"/>
        <v>6.5139145374218712</v>
      </c>
      <c r="J163" s="1">
        <f t="shared" si="14"/>
        <v>6.5138582527718096</v>
      </c>
      <c r="K163" s="9">
        <f t="shared" si="15"/>
        <v>2.0642501231606721E-2</v>
      </c>
      <c r="L163" s="3">
        <f t="shared" si="17"/>
        <v>3.1679618325542564E-9</v>
      </c>
    </row>
    <row r="164" spans="1:12">
      <c r="A164">
        <v>541.02751701016064</v>
      </c>
      <c r="B164">
        <v>6.5138942532566002</v>
      </c>
      <c r="G164" s="2">
        <f t="shared" si="12"/>
        <v>541.02751701016064</v>
      </c>
      <c r="H164" s="2">
        <f t="shared" si="16"/>
        <v>241.16000617691247</v>
      </c>
      <c r="I164" s="1">
        <f t="shared" si="13"/>
        <v>6.5138942532566002</v>
      </c>
      <c r="J164" s="1">
        <f t="shared" si="14"/>
        <v>6.5138401614418839</v>
      </c>
      <c r="K164" s="9">
        <f t="shared" si="15"/>
        <v>2.0647700102003879E-2</v>
      </c>
      <c r="L164" s="3">
        <f t="shared" si="17"/>
        <v>2.9259244192995844E-9</v>
      </c>
    </row>
    <row r="165" spans="1:12">
      <c r="A165">
        <v>542.52751701016098</v>
      </c>
      <c r="B165">
        <v>6.513874858807954</v>
      </c>
      <c r="G165" s="2">
        <f t="shared" si="12"/>
        <v>542.52751701016098</v>
      </c>
      <c r="H165" s="2">
        <f t="shared" si="16"/>
        <v>242.66000617691282</v>
      </c>
      <c r="I165" s="1">
        <f t="shared" si="13"/>
        <v>6.513874858807954</v>
      </c>
      <c r="J165" s="1">
        <f t="shared" si="14"/>
        <v>6.5138229869585835</v>
      </c>
      <c r="K165" s="9">
        <f t="shared" si="15"/>
        <v>2.0652636105636443E-2</v>
      </c>
      <c r="L165" s="3">
        <f t="shared" si="17"/>
        <v>2.6906887571157885E-9</v>
      </c>
    </row>
    <row r="166" spans="1:12">
      <c r="A166">
        <v>544.02751701016132</v>
      </c>
      <c r="B166">
        <v>6.5138563087497579</v>
      </c>
      <c r="G166" s="2">
        <f t="shared" si="12"/>
        <v>544.02751701016132</v>
      </c>
      <c r="H166" s="2">
        <f t="shared" si="16"/>
        <v>244.16000617691316</v>
      </c>
      <c r="I166" s="1">
        <f t="shared" si="13"/>
        <v>6.5138563087497579</v>
      </c>
      <c r="J166" s="1">
        <f t="shared" si="14"/>
        <v>6.5138066828572327</v>
      </c>
      <c r="K166" s="9">
        <f t="shared" si="15"/>
        <v>2.0657322504439538E-2</v>
      </c>
      <c r="L166" s="3">
        <f t="shared" si="17"/>
        <v>2.4627292089134671E-9</v>
      </c>
    </row>
    <row r="167" spans="1:12">
      <c r="A167">
        <v>545.52751701016166</v>
      </c>
      <c r="B167">
        <v>6.5138385600649737</v>
      </c>
      <c r="G167" s="2">
        <f t="shared" si="12"/>
        <v>545.52751701016166</v>
      </c>
      <c r="H167" s="2">
        <f t="shared" si="16"/>
        <v>245.6600061769135</v>
      </c>
      <c r="I167" s="1">
        <f t="shared" si="13"/>
        <v>6.5138385600649737</v>
      </c>
      <c r="J167" s="1">
        <f t="shared" si="14"/>
        <v>6.5137912050279319</v>
      </c>
      <c r="K167" s="9">
        <f t="shared" si="15"/>
        <v>2.0661771894159728E-2</v>
      </c>
      <c r="L167" s="3">
        <f t="shared" si="17"/>
        <v>2.2424995332393661E-9</v>
      </c>
    </row>
    <row r="168" spans="1:12">
      <c r="A168">
        <v>547.027517010162</v>
      </c>
      <c r="B168">
        <v>6.5138215719280463</v>
      </c>
      <c r="G168" s="2">
        <f t="shared" si="12"/>
        <v>547.027517010162</v>
      </c>
      <c r="H168" s="2">
        <f t="shared" si="16"/>
        <v>247.16000617691384</v>
      </c>
      <c r="I168" s="1">
        <f t="shared" si="13"/>
        <v>6.5138215719280463</v>
      </c>
      <c r="J168" s="1">
        <f t="shared" si="14"/>
        <v>6.5137765115962187</v>
      </c>
      <c r="K168" s="9">
        <f t="shared" si="15"/>
        <v>2.0665996237533013E-2</v>
      </c>
      <c r="L168" s="3">
        <f t="shared" si="17"/>
        <v>2.0304335044140168E-9</v>
      </c>
    </row>
    <row r="169" spans="1:12">
      <c r="A169">
        <v>548.52751701016234</v>
      </c>
      <c r="B169">
        <v>6.5138053055932525</v>
      </c>
      <c r="G169" s="2">
        <f t="shared" si="12"/>
        <v>548.52751701016234</v>
      </c>
      <c r="H169" s="2">
        <f t="shared" si="16"/>
        <v>248.66000617691418</v>
      </c>
      <c r="I169" s="1">
        <f t="shared" si="13"/>
        <v>6.5138053055932525</v>
      </c>
      <c r="J169" s="1">
        <f t="shared" si="14"/>
        <v>6.5137625628097755</v>
      </c>
      <c r="K169" s="9">
        <f t="shared" si="15"/>
        <v>2.0670006895839987E-2</v>
      </c>
      <c r="L169" s="3">
        <f t="shared" si="17"/>
        <v>1.8269455393655957E-9</v>
      </c>
    </row>
    <row r="170" spans="1:12">
      <c r="A170">
        <v>550.02751701016268</v>
      </c>
      <c r="B170">
        <v>6.5137897242887561</v>
      </c>
      <c r="G170" s="2">
        <f t="shared" si="12"/>
        <v>550.02751701016268</v>
      </c>
      <c r="H170" s="2">
        <f t="shared" si="16"/>
        <v>250.16000617691452</v>
      </c>
      <c r="I170" s="1">
        <f t="shared" si="13"/>
        <v>6.5137897242887561</v>
      </c>
      <c r="J170" s="1">
        <f t="shared" si="14"/>
        <v>6.5137493209308843</v>
      </c>
      <c r="K170" s="9">
        <f t="shared" si="15"/>
        <v>2.067381465891158E-2</v>
      </c>
      <c r="L170" s="3">
        <f t="shared" si="17"/>
        <v>1.6324313273175456E-9</v>
      </c>
    </row>
    <row r="171" spans="1:12">
      <c r="A171">
        <v>551.52751701016302</v>
      </c>
      <c r="B171">
        <v>6.5137747931160543</v>
      </c>
      <c r="G171" s="2">
        <f t="shared" si="12"/>
        <v>551.52751701016302</v>
      </c>
      <c r="H171" s="2">
        <f t="shared" si="16"/>
        <v>251.66000617691486</v>
      </c>
      <c r="I171" s="1">
        <f t="shared" si="13"/>
        <v>6.5137747931160543</v>
      </c>
      <c r="J171" s="1">
        <f t="shared" si="14"/>
        <v>6.5137367501343295</v>
      </c>
      <c r="K171" s="9">
        <f t="shared" si="15"/>
        <v>2.0677429773662156E-2</v>
      </c>
      <c r="L171" s="3">
        <f t="shared" si="17"/>
        <v>1.4472684585156315E-9</v>
      </c>
    </row>
    <row r="172" spans="1:12">
      <c r="A172">
        <v>553.02751701016336</v>
      </c>
      <c r="B172">
        <v>6.5137604789545209</v>
      </c>
      <c r="G172" s="2">
        <f t="shared" si="12"/>
        <v>553.02751701016336</v>
      </c>
      <c r="H172" s="2">
        <f t="shared" si="16"/>
        <v>253.1600061769152</v>
      </c>
      <c r="I172" s="1">
        <f t="shared" si="13"/>
        <v>6.5137604789545209</v>
      </c>
      <c r="J172" s="1">
        <f t="shared" si="14"/>
        <v>6.5137248164104733</v>
      </c>
      <c r="K172" s="9">
        <f t="shared" si="15"/>
        <v>2.0680861971218933E-2</v>
      </c>
      <c r="L172" s="3">
        <f t="shared" si="17"/>
        <v>1.2718170479493026E-9</v>
      </c>
    </row>
    <row r="173" spans="1:12">
      <c r="A173">
        <v>554.52751701016371</v>
      </c>
      <c r="B173">
        <v>6.5137467503708582</v>
      </c>
      <c r="G173" s="2">
        <f t="shared" si="12"/>
        <v>554.52751701016371</v>
      </c>
      <c r="H173" s="2">
        <f t="shared" si="16"/>
        <v>254.66000617691554</v>
      </c>
      <c r="I173" s="1">
        <f t="shared" si="13"/>
        <v>6.5137467503708582</v>
      </c>
      <c r="J173" s="1">
        <f t="shared" si="14"/>
        <v>6.513713487473245</v>
      </c>
      <c r="K173" s="9">
        <f t="shared" si="15"/>
        <v>2.068412049271421E-2</v>
      </c>
      <c r="L173" s="3">
        <f t="shared" si="17"/>
        <v>1.1064203576251851E-9</v>
      </c>
    </row>
    <row r="174" spans="1:12">
      <c r="A174">
        <v>556.02751701016405</v>
      </c>
      <c r="B174">
        <v>6.5137335775331158</v>
      </c>
      <c r="G174" s="2">
        <f t="shared" si="12"/>
        <v>556.02751701016405</v>
      </c>
      <c r="H174" s="2">
        <f t="shared" si="16"/>
        <v>256.16000617691589</v>
      </c>
      <c r="I174" s="1">
        <f t="shared" si="13"/>
        <v>6.5137335775331158</v>
      </c>
      <c r="J174" s="1">
        <f t="shared" si="14"/>
        <v>6.513702732672793</v>
      </c>
      <c r="K174" s="9">
        <f t="shared" si="15"/>
        <v>2.0687214113804753E-2</v>
      </c>
      <c r="L174" s="3">
        <f t="shared" si="17"/>
        <v>9.514054083322599E-10</v>
      </c>
    </row>
    <row r="175" spans="1:12">
      <c r="A175">
        <v>557.52751701016427</v>
      </c>
      <c r="B175">
        <v>6.5137209321291181</v>
      </c>
      <c r="G175" s="2">
        <f t="shared" si="12"/>
        <v>557.52751701016427</v>
      </c>
      <c r="H175" s="2">
        <f t="shared" si="16"/>
        <v>257.66000617691611</v>
      </c>
      <c r="I175" s="1">
        <f t="shared" si="13"/>
        <v>6.5137209321291181</v>
      </c>
      <c r="J175" s="1">
        <f t="shared" si="14"/>
        <v>6.5136925229125637</v>
      </c>
      <c r="K175" s="9">
        <f t="shared" si="15"/>
        <v>2.0690151167979474E-2</v>
      </c>
      <c r="L175" s="3">
        <f t="shared" si="17"/>
        <v>8.0708358523121747E-10</v>
      </c>
    </row>
    <row r="176" spans="1:12">
      <c r="A176">
        <v>559.02751701016473</v>
      </c>
      <c r="B176">
        <v>6.5137087872890431</v>
      </c>
      <c r="G176" s="2">
        <f t="shared" si="12"/>
        <v>559.02751701016473</v>
      </c>
      <c r="H176" s="2">
        <f t="shared" si="16"/>
        <v>259.16000617691657</v>
      </c>
      <c r="I176" s="1">
        <f t="shared" si="13"/>
        <v>6.5137087872890431</v>
      </c>
      <c r="J176" s="1">
        <f t="shared" si="14"/>
        <v>6.5136828305705805</v>
      </c>
      <c r="K176" s="9">
        <f t="shared" si="15"/>
        <v>2.0692939568714413E-2</v>
      </c>
      <c r="L176" s="3">
        <f t="shared" si="17"/>
        <v>6.7375123334753002E-10</v>
      </c>
    </row>
    <row r="177" spans="1:12">
      <c r="A177">
        <v>560.52751701016496</v>
      </c>
      <c r="B177">
        <v>6.5136971175119447</v>
      </c>
      <c r="G177" s="2">
        <f t="shared" si="12"/>
        <v>560.52751701016496</v>
      </c>
      <c r="H177" s="2">
        <f t="shared" si="16"/>
        <v>260.6600061769168</v>
      </c>
      <c r="I177" s="1">
        <f t="shared" si="13"/>
        <v>6.5136971175119447</v>
      </c>
      <c r="J177" s="1">
        <f t="shared" si="14"/>
        <v>6.513673629424714</v>
      </c>
      <c r="K177" s="9">
        <f t="shared" si="15"/>
        <v>2.0695586830529418E-2</v>
      </c>
      <c r="L177" s="3">
        <f t="shared" si="17"/>
        <v>5.5169024175878504E-10</v>
      </c>
    </row>
    <row r="178" spans="1:12">
      <c r="A178">
        <v>562.02751701016541</v>
      </c>
      <c r="B178">
        <v>6.5136858985960098</v>
      </c>
      <c r="G178" s="2">
        <f t="shared" si="12"/>
        <v>562.02751701016541</v>
      </c>
      <c r="H178" s="2">
        <f t="shared" si="16"/>
        <v>262.16000617691725</v>
      </c>
      <c r="I178" s="1">
        <f t="shared" si="13"/>
        <v>6.5136858985960098</v>
      </c>
      <c r="J178" s="1">
        <f t="shared" si="14"/>
        <v>6.5136648945817432</v>
      </c>
      <c r="K178" s="9">
        <f t="shared" si="15"/>
        <v>2.0698100088999322E-2</v>
      </c>
      <c r="L178" s="3">
        <f t="shared" si="17"/>
        <v>4.4116861530832441E-10</v>
      </c>
    </row>
    <row r="179" spans="1:12">
      <c r="A179">
        <v>563.52751701016564</v>
      </c>
      <c r="B179">
        <v>6.5136751075723653</v>
      </c>
      <c r="G179" s="2">
        <f t="shared" si="12"/>
        <v>563.52751701016564</v>
      </c>
      <c r="H179" s="2">
        <f t="shared" si="16"/>
        <v>263.66000617691748</v>
      </c>
      <c r="I179" s="1">
        <f t="shared" si="13"/>
        <v>6.5136751075723653</v>
      </c>
      <c r="J179" s="1">
        <f t="shared" si="14"/>
        <v>6.5136566024100038</v>
      </c>
      <c r="K179" s="9">
        <f t="shared" si="15"/>
        <v>2.0700486119773848E-2</v>
      </c>
      <c r="L179" s="3">
        <f t="shared" si="17"/>
        <v>3.4244103402809015E-10</v>
      </c>
    </row>
    <row r="180" spans="1:12">
      <c r="A180">
        <v>565.02751701016609</v>
      </c>
      <c r="B180">
        <v>6.513664722642293</v>
      </c>
      <c r="G180" s="2">
        <f t="shared" si="12"/>
        <v>565.02751701016609</v>
      </c>
      <c r="H180" s="2">
        <f t="shared" si="16"/>
        <v>265.16000617691793</v>
      </c>
      <c r="I180" s="1">
        <f t="shared" si="13"/>
        <v>6.513664722642293</v>
      </c>
      <c r="J180" s="1">
        <f t="shared" si="14"/>
        <v>6.5136487304754542</v>
      </c>
      <c r="K180" s="9">
        <f t="shared" si="15"/>
        <v>2.0702751356650197E-2</v>
      </c>
      <c r="L180" s="3">
        <f t="shared" si="17"/>
        <v>2.5574940019954221E-10</v>
      </c>
    </row>
    <row r="181" spans="1:12">
      <c r="A181">
        <v>566.52751701016632</v>
      </c>
      <c r="B181">
        <v>6.5136547231175941</v>
      </c>
      <c r="G181" s="2">
        <f t="shared" si="12"/>
        <v>566.52751701016632</v>
      </c>
      <c r="H181" s="2">
        <f t="shared" si="16"/>
        <v>266.66000617691816</v>
      </c>
      <c r="I181" s="1">
        <f t="shared" si="13"/>
        <v>6.5136547231175941</v>
      </c>
      <c r="J181" s="1">
        <f t="shared" si="14"/>
        <v>6.5136412574809848</v>
      </c>
      <c r="K181" s="9">
        <f t="shared" si="15"/>
        <v>2.0704901908746052E-2</v>
      </c>
      <c r="L181" s="3">
        <f t="shared" si="17"/>
        <v>1.8132336929401946E-10</v>
      </c>
    </row>
    <row r="182" spans="1:12">
      <c r="A182">
        <v>568.02751701016678</v>
      </c>
      <c r="B182">
        <v>6.5136450893640223</v>
      </c>
      <c r="G182" s="2">
        <f t="shared" si="12"/>
        <v>568.02751701016678</v>
      </c>
      <c r="H182" s="2">
        <f t="shared" si="16"/>
        <v>268.16000617691861</v>
      </c>
      <c r="I182" s="1">
        <f t="shared" si="13"/>
        <v>6.5136450893640223</v>
      </c>
      <c r="J182" s="1">
        <f t="shared" si="14"/>
        <v>6.5136341632087973</v>
      </c>
      <c r="K182" s="9">
        <f t="shared" si="15"/>
        <v>2.0706943576818203E-2</v>
      </c>
      <c r="L182" s="3">
        <f t="shared" si="17"/>
        <v>1.1938086800126935E-10</v>
      </c>
    </row>
    <row r="183" spans="1:12">
      <c r="A183">
        <v>569.527517010167</v>
      </c>
      <c r="B183">
        <v>6.5136358027475847</v>
      </c>
      <c r="G183" s="2">
        <f t="shared" si="12"/>
        <v>569.527517010167</v>
      </c>
      <c r="H183" s="2">
        <f t="shared" si="16"/>
        <v>269.66000617691884</v>
      </c>
      <c r="I183" s="1">
        <f t="shared" si="13"/>
        <v>6.5136358027475847</v>
      </c>
      <c r="J183" s="1">
        <f t="shared" si="14"/>
        <v>6.513627428465707</v>
      </c>
      <c r="K183" s="9">
        <f t="shared" si="15"/>
        <v>2.0708881868767303E-2</v>
      </c>
      <c r="L183" s="3">
        <f t="shared" si="17"/>
        <v>7.0128596967527131E-11</v>
      </c>
    </row>
    <row r="184" spans="1:12">
      <c r="A184">
        <v>571.02751701016746</v>
      </c>
      <c r="B184">
        <v>6.5136268455835982</v>
      </c>
      <c r="G184" s="2">
        <f t="shared" si="12"/>
        <v>571.02751701016746</v>
      </c>
      <c r="H184" s="2">
        <f t="shared" si="16"/>
        <v>271.1600061769193</v>
      </c>
      <c r="I184" s="1">
        <f t="shared" si="13"/>
        <v>6.5136268455835982</v>
      </c>
      <c r="J184" s="1">
        <f t="shared" si="14"/>
        <v>6.513621035031214</v>
      </c>
      <c r="K184" s="9">
        <f t="shared" si="15"/>
        <v>2.071072201436951E-2</v>
      </c>
      <c r="L184" s="3">
        <f t="shared" si="17"/>
        <v>3.3762519008758526E-11</v>
      </c>
    </row>
    <row r="185" spans="1:12">
      <c r="A185">
        <v>572.52751701016768</v>
      </c>
      <c r="B185">
        <v>6.5136182010883106</v>
      </c>
      <c r="G185" s="2">
        <f t="shared" si="12"/>
        <v>572.52751701016768</v>
      </c>
      <c r="H185" s="2">
        <f t="shared" si="16"/>
        <v>272.66000617691952</v>
      </c>
      <c r="I185" s="1">
        <f t="shared" si="13"/>
        <v>6.5136182010883106</v>
      </c>
      <c r="J185" s="1">
        <f t="shared" si="14"/>
        <v>6.5136149656082152</v>
      </c>
      <c r="K185" s="9">
        <f t="shared" si="15"/>
        <v>2.0712468979270152E-2</v>
      </c>
      <c r="L185" s="3">
        <f t="shared" si="17"/>
        <v>1.0468331447717959E-11</v>
      </c>
    </row>
    <row r="186" spans="1:12">
      <c r="A186">
        <v>574.02751701016814</v>
      </c>
      <c r="B186">
        <v>6.5136098533330076</v>
      </c>
      <c r="G186" s="2">
        <f t="shared" si="12"/>
        <v>574.02751701016814</v>
      </c>
      <c r="H186" s="2">
        <f t="shared" si="16"/>
        <v>274.16000617691998</v>
      </c>
      <c r="I186" s="1">
        <f t="shared" si="13"/>
        <v>6.5136098533330076</v>
      </c>
      <c r="J186" s="1">
        <f t="shared" si="14"/>
        <v>6.513609203776201</v>
      </c>
      <c r="K186" s="9">
        <f t="shared" si="15"/>
        <v>2.0714127478281479E-2</v>
      </c>
      <c r="L186" s="3">
        <f t="shared" si="17"/>
        <v>4.2192404495431408E-13</v>
      </c>
    </row>
    <row r="187" spans="1:12">
      <c r="A187">
        <v>575.52751701016837</v>
      </c>
      <c r="B187">
        <v>6.513601787200467</v>
      </c>
      <c r="G187" s="2">
        <f t="shared" si="12"/>
        <v>575.52751701016837</v>
      </c>
      <c r="H187" s="2">
        <f t="shared" si="16"/>
        <v>275.66000617692021</v>
      </c>
      <c r="I187" s="1">
        <f t="shared" si="13"/>
        <v>6.513601787200467</v>
      </c>
      <c r="J187" s="1">
        <f t="shared" si="14"/>
        <v>6.5136037339468338</v>
      </c>
      <c r="K187" s="9">
        <f t="shared" si="15"/>
        <v>2.0715701988012945E-2</v>
      </c>
      <c r="L187" s="3">
        <f t="shared" si="17"/>
        <v>3.7898214165579248E-12</v>
      </c>
    </row>
    <row r="188" spans="1:12">
      <c r="A188">
        <v>577.02751701016882</v>
      </c>
      <c r="B188">
        <v>6.5135939883435992</v>
      </c>
      <c r="G188" s="2">
        <f t="shared" si="12"/>
        <v>577.02751701016882</v>
      </c>
      <c r="H188" s="2">
        <f t="shared" si="16"/>
        <v>277.16000617692066</v>
      </c>
      <c r="I188" s="1">
        <f t="shared" si="13"/>
        <v>6.5135939883435992</v>
      </c>
      <c r="J188" s="1">
        <f t="shared" si="14"/>
        <v>6.5135985413217741</v>
      </c>
      <c r="K188" s="9">
        <f t="shared" si="15"/>
        <v>2.0717196758870082E-2</v>
      </c>
      <c r="L188" s="3">
        <f t="shared" si="17"/>
        <v>2.0729610261306524E-11</v>
      </c>
    </row>
    <row r="189" spans="1:12">
      <c r="A189">
        <v>578.52751701016905</v>
      </c>
      <c r="B189">
        <v>6.5135864431462229</v>
      </c>
      <c r="G189" s="2">
        <f t="shared" si="12"/>
        <v>578.52751701016905</v>
      </c>
      <c r="H189" s="2">
        <f t="shared" si="16"/>
        <v>278.66000617692089</v>
      </c>
      <c r="I189" s="1">
        <f t="shared" si="13"/>
        <v>6.5135864431462229</v>
      </c>
      <c r="J189" s="1">
        <f t="shared" si="14"/>
        <v>6.5135936118526452</v>
      </c>
      <c r="K189" s="9">
        <f t="shared" si="15"/>
        <v>2.0718615826452347E-2</v>
      </c>
      <c r="L189" s="3">
        <f t="shared" si="17"/>
        <v>5.1390351768492502E-11</v>
      </c>
    </row>
    <row r="190" spans="1:12">
      <c r="A190">
        <v>580.0275170101695</v>
      </c>
      <c r="B190">
        <v>6.5135791386858317</v>
      </c>
      <c r="G190" s="2">
        <f t="shared" si="12"/>
        <v>580.0275170101695</v>
      </c>
      <c r="H190" s="2">
        <f t="shared" si="16"/>
        <v>280.16000617692134</v>
      </c>
      <c r="I190" s="1">
        <f t="shared" si="13"/>
        <v>6.5135791386858317</v>
      </c>
      <c r="J190" s="1">
        <f t="shared" si="14"/>
        <v>6.5135889322030227</v>
      </c>
      <c r="K190" s="9">
        <f t="shared" si="15"/>
        <v>2.0719963022380945E-2</v>
      </c>
      <c r="L190" s="3">
        <f t="shared" si="17"/>
        <v>9.5912978970264022E-11</v>
      </c>
    </row>
    <row r="191" spans="1:12">
      <c r="A191">
        <v>581.52751701016973</v>
      </c>
      <c r="B191">
        <v>6.5135720626982421</v>
      </c>
      <c r="G191" s="2">
        <f t="shared" si="12"/>
        <v>581.52751701016973</v>
      </c>
      <c r="H191" s="2">
        <f t="shared" si="16"/>
        <v>281.66000617692157</v>
      </c>
      <c r="I191" s="1">
        <f t="shared" si="13"/>
        <v>6.5135720626982421</v>
      </c>
      <c r="J191" s="1">
        <f t="shared" si="14"/>
        <v>6.5135844897123585</v>
      </c>
      <c r="K191" s="9">
        <f t="shared" si="15"/>
        <v>2.0721241984581411E-2</v>
      </c>
      <c r="L191" s="3">
        <f t="shared" si="17"/>
        <v>1.5443067984949773E-10</v>
      </c>
    </row>
    <row r="192" spans="1:12">
      <c r="A192">
        <v>583.02751701017019</v>
      </c>
      <c r="B192">
        <v>6.5135652035440676</v>
      </c>
      <c r="G192" s="2">
        <f t="shared" si="12"/>
        <v>583.02751701017019</v>
      </c>
      <c r="H192" s="2">
        <f t="shared" si="16"/>
        <v>283.16000617692202</v>
      </c>
      <c r="I192" s="1">
        <f t="shared" si="13"/>
        <v>6.5135652035440676</v>
      </c>
      <c r="J192" s="1">
        <f t="shared" si="14"/>
        <v>6.5135802723617253</v>
      </c>
      <c r="K192" s="9">
        <f t="shared" si="15"/>
        <v>2.0722456167052559E-2</v>
      </c>
      <c r="L192" s="3">
        <f t="shared" si="17"/>
        <v>2.2706926560013019E-10</v>
      </c>
    </row>
    <row r="193" spans="1:12">
      <c r="A193">
        <v>584.52751701017041</v>
      </c>
      <c r="B193">
        <v>6.5135585501768913</v>
      </c>
      <c r="G193" s="2">
        <f t="shared" si="12"/>
        <v>584.52751701017041</v>
      </c>
      <c r="H193" s="2">
        <f t="shared" si="16"/>
        <v>284.66000617692225</v>
      </c>
      <c r="I193" s="1">
        <f t="shared" si="13"/>
        <v>6.5135585501768913</v>
      </c>
      <c r="J193" s="1">
        <f t="shared" si="14"/>
        <v>6.5135762687412981</v>
      </c>
      <c r="K193" s="9">
        <f t="shared" si="15"/>
        <v>2.072360884914496E-2</v>
      </c>
      <c r="L193" s="3">
        <f t="shared" si="17"/>
        <v>3.1394752463788351E-10</v>
      </c>
    </row>
    <row r="194" spans="1:12">
      <c r="A194">
        <v>586.02751701017087</v>
      </c>
      <c r="B194">
        <v>6.5135520921130414</v>
      </c>
      <c r="G194" s="2">
        <f t="shared" si="12"/>
        <v>586.02751701017087</v>
      </c>
      <c r="H194" s="2">
        <f t="shared" si="16"/>
        <v>286.16000617692271</v>
      </c>
      <c r="I194" s="1">
        <f t="shared" si="13"/>
        <v>6.5135520921130414</v>
      </c>
      <c r="J194" s="1">
        <f t="shared" si="14"/>
        <v>6.5135724680194906</v>
      </c>
      <c r="K194" s="9">
        <f t="shared" si="15"/>
        <v>2.0724703144371318E-2</v>
      </c>
      <c r="L194" s="3">
        <f t="shared" si="17"/>
        <v>4.1517756362697357E-10</v>
      </c>
    </row>
    <row r="195" spans="1:12">
      <c r="A195">
        <v>587.5275170101711</v>
      </c>
      <c r="B195">
        <v>6.5135458194029363</v>
      </c>
      <c r="G195" s="2">
        <f t="shared" si="12"/>
        <v>587.5275170101711</v>
      </c>
      <c r="H195" s="2">
        <f t="shared" si="16"/>
        <v>287.66000617692293</v>
      </c>
      <c r="I195" s="1">
        <f t="shared" si="13"/>
        <v>6.5135458194029363</v>
      </c>
      <c r="J195" s="1">
        <f t="shared" si="14"/>
        <v>6.5135688599136481</v>
      </c>
      <c r="K195" s="9">
        <f t="shared" si="15"/>
        <v>2.072574200877654E-2</v>
      </c>
      <c r="L195" s="3">
        <f t="shared" si="17"/>
        <v>5.3086513385966606E-10</v>
      </c>
    </row>
    <row r="196" spans="1:12">
      <c r="A196">
        <v>589.02751701017155</v>
      </c>
      <c r="B196">
        <v>6.5135397226038769</v>
      </c>
      <c r="G196" s="2">
        <f t="shared" ref="G196:G203" si="18">A196</f>
        <v>589.02751701017155</v>
      </c>
      <c r="H196" s="2">
        <f t="shared" si="16"/>
        <v>289.16000617692339</v>
      </c>
      <c r="I196" s="1">
        <f t="shared" ref="I196:I203" si="19">B196</f>
        <v>6.5135397226038769</v>
      </c>
      <c r="J196" s="1">
        <f t="shared" ref="J196:J203" si="20">E$9-E$11*(1-2.718^(-H196/E$12))</f>
        <v>6.513565434662226</v>
      </c>
      <c r="K196" s="9">
        <f t="shared" ref="K196:K203" si="21">(J196-E$3)^2</f>
        <v>2.0726728248886873E-2</v>
      </c>
      <c r="L196" s="3">
        <f t="shared" si="17"/>
        <v>6.6110994454826278E-10</v>
      </c>
    </row>
    <row r="197" spans="1:12">
      <c r="A197">
        <v>590.52751701017178</v>
      </c>
      <c r="B197">
        <v>6.5135337927542096</v>
      </c>
      <c r="G197" s="2">
        <f t="shared" si="18"/>
        <v>590.52751701017178</v>
      </c>
      <c r="H197" s="2">
        <f t="shared" ref="H197:H203" si="22">G197-G$3</f>
        <v>290.66000617692362</v>
      </c>
      <c r="I197" s="1">
        <f t="shared" si="19"/>
        <v>6.5135337927542096</v>
      </c>
      <c r="J197" s="1">
        <f t="shared" si="20"/>
        <v>6.5135621829983847</v>
      </c>
      <c r="K197" s="9">
        <f t="shared" si="21"/>
        <v>2.0727664529257672E-2</v>
      </c>
      <c r="L197" s="3">
        <f t="shared" ref="L197:L203" si="23">(J197-I197)^2</f>
        <v>8.0600596432258427E-10</v>
      </c>
    </row>
    <row r="198" spans="1:12">
      <c r="A198">
        <v>592.02751701017223</v>
      </c>
      <c r="B198">
        <v>6.5135280213488347</v>
      </c>
      <c r="G198" s="2">
        <f t="shared" si="18"/>
        <v>592.02751701017223</v>
      </c>
      <c r="H198" s="2">
        <f t="shared" si="22"/>
        <v>292.16000617692407</v>
      </c>
      <c r="I198" s="1">
        <f t="shared" si="19"/>
        <v>6.5135280213488347</v>
      </c>
      <c r="J198" s="1">
        <f t="shared" si="20"/>
        <v>6.5135590961249177</v>
      </c>
      <c r="K198" s="9">
        <f t="shared" si="21"/>
        <v>2.0728553379642682E-2</v>
      </c>
      <c r="L198" s="3">
        <f t="shared" si="23"/>
        <v>9.6564170860830724E-10</v>
      </c>
    </row>
    <row r="199" spans="1:12">
      <c r="A199">
        <v>593.52751701017246</v>
      </c>
      <c r="B199">
        <v>6.5135224003159387</v>
      </c>
      <c r="G199" s="2">
        <f t="shared" si="18"/>
        <v>593.52751701017246</v>
      </c>
      <c r="H199" s="2">
        <f t="shared" si="22"/>
        <v>293.6600061769243</v>
      </c>
      <c r="I199" s="1">
        <f t="shared" si="19"/>
        <v>6.5135224003159387</v>
      </c>
      <c r="J199" s="1">
        <f t="shared" si="20"/>
        <v>6.5135561656904475</v>
      </c>
      <c r="K199" s="9">
        <f t="shared" si="21"/>
        <v>2.0729397201803432E-2</v>
      </c>
      <c r="L199" s="3">
        <f t="shared" si="23"/>
        <v>1.1401005157216662E-9</v>
      </c>
    </row>
    <row r="200" spans="1:12">
      <c r="A200">
        <v>595.02751701017291</v>
      </c>
      <c r="B200">
        <v>6.5135169219949205</v>
      </c>
      <c r="G200" s="2">
        <f t="shared" si="18"/>
        <v>595.02751701017291</v>
      </c>
      <c r="H200" s="2">
        <f t="shared" si="22"/>
        <v>295.16000617692475</v>
      </c>
      <c r="I200" s="1">
        <f t="shared" si="19"/>
        <v>6.5135169219949205</v>
      </c>
      <c r="J200" s="1">
        <f t="shared" si="20"/>
        <v>6.5135533837668369</v>
      </c>
      <c r="K200" s="9">
        <f t="shared" si="21"/>
        <v>2.0730198275973333E-2</v>
      </c>
      <c r="L200" s="3">
        <f t="shared" si="23"/>
        <v>1.3294608112841092E-9</v>
      </c>
    </row>
    <row r="201" spans="1:12">
      <c r="A201">
        <v>596.52751701017314</v>
      </c>
      <c r="B201">
        <v>6.5135115791154501</v>
      </c>
      <c r="G201" s="2">
        <f t="shared" si="18"/>
        <v>596.52751701017314</v>
      </c>
      <c r="H201" s="2">
        <f t="shared" si="22"/>
        <v>296.66000617692498</v>
      </c>
      <c r="I201" s="1">
        <f t="shared" si="19"/>
        <v>6.5135115791154501</v>
      </c>
      <c r="J201" s="1">
        <f t="shared" si="20"/>
        <v>6.5135507428277357</v>
      </c>
      <c r="K201" s="9">
        <f t="shared" si="21"/>
        <v>2.0730958766998812E-2</v>
      </c>
      <c r="L201" s="3">
        <f t="shared" si="23"/>
        <v>1.5337963599914568E-9</v>
      </c>
    </row>
    <row r="202" spans="1:12">
      <c r="A202">
        <v>598.0275170101736</v>
      </c>
      <c r="B202">
        <v>6.5135063647775766</v>
      </c>
      <c r="G202" s="2">
        <f t="shared" si="18"/>
        <v>598.0275170101736</v>
      </c>
      <c r="H202" s="2">
        <f t="shared" si="22"/>
        <v>298.16000617692544</v>
      </c>
      <c r="I202" s="1">
        <f t="shared" si="19"/>
        <v>6.5135063647775766</v>
      </c>
      <c r="J202" s="1">
        <f t="shared" si="20"/>
        <v>6.5135482357282193</v>
      </c>
      <c r="K202" s="9">
        <f t="shared" si="21"/>
        <v>2.0731680730169809E-2</v>
      </c>
      <c r="L202" s="3">
        <f t="shared" si="23"/>
        <v>1.7531765077213342E-9</v>
      </c>
    </row>
    <row r="203" spans="1:12">
      <c r="A203">
        <v>599.52751701017382</v>
      </c>
      <c r="B203">
        <v>6.5135012724328689</v>
      </c>
      <c r="G203" s="2">
        <f t="shared" si="18"/>
        <v>599.52751701017382</v>
      </c>
      <c r="H203" s="2">
        <f t="shared" si="22"/>
        <v>299.66000617692566</v>
      </c>
      <c r="I203" s="1">
        <f t="shared" si="19"/>
        <v>6.5135012724328689</v>
      </c>
      <c r="J203" s="1">
        <f t="shared" si="20"/>
        <v>6.5135458556854609</v>
      </c>
      <c r="K203" s="9">
        <f t="shared" si="21"/>
        <v>2.0732366116755909E-2</v>
      </c>
      <c r="L203" s="3">
        <f t="shared" si="23"/>
        <v>1.9876664116762161E-9</v>
      </c>
    </row>
    <row r="204" spans="1:12">
      <c r="G204" s="2"/>
      <c r="H204" s="2"/>
      <c r="I204" s="1"/>
      <c r="J204" s="1"/>
      <c r="K204" s="9"/>
      <c r="L204" s="3"/>
    </row>
    <row r="205" spans="1:12">
      <c r="G205" s="2"/>
      <c r="H205" s="2"/>
      <c r="I205" s="1"/>
      <c r="J205" s="1"/>
      <c r="K205" s="9"/>
      <c r="L205" s="3"/>
    </row>
    <row r="206" spans="1:12">
      <c r="G206" s="2"/>
      <c r="H206" s="2"/>
      <c r="I206" s="1"/>
      <c r="J206" s="1"/>
      <c r="K206" s="9"/>
      <c r="L206" s="3"/>
    </row>
    <row r="207" spans="1:12">
      <c r="G207" s="2"/>
      <c r="H207" s="2"/>
      <c r="I207" s="1"/>
      <c r="J207" s="1"/>
      <c r="K207" s="9"/>
      <c r="L207" s="3"/>
    </row>
    <row r="208" spans="1:12">
      <c r="G208" s="2"/>
      <c r="H208" s="2"/>
      <c r="I208" s="1"/>
      <c r="J208" s="1"/>
      <c r="K208" s="9"/>
      <c r="L208" s="3"/>
    </row>
    <row r="209" spans="7:12">
      <c r="G209" s="2"/>
      <c r="H209" s="2"/>
      <c r="I209" s="1"/>
      <c r="J209" s="1"/>
      <c r="K209" s="9"/>
      <c r="L209" s="3"/>
    </row>
    <row r="210" spans="7:12">
      <c r="G210" s="2"/>
      <c r="H210" s="2"/>
      <c r="I210" s="1"/>
      <c r="J210" s="1"/>
      <c r="K210" s="9"/>
      <c r="L210" s="3"/>
    </row>
    <row r="211" spans="7:12">
      <c r="G211" s="2"/>
      <c r="H211" s="2"/>
      <c r="I211" s="1"/>
      <c r="J211" s="1"/>
      <c r="K211" s="9"/>
      <c r="L211" s="3"/>
    </row>
    <row r="212" spans="7:12">
      <c r="G212" s="2"/>
      <c r="H212" s="2"/>
      <c r="I212" s="1"/>
      <c r="J212" s="1"/>
      <c r="K212" s="9"/>
      <c r="L212" s="3"/>
    </row>
    <row r="213" spans="7:12">
      <c r="G213" s="2"/>
      <c r="H213" s="2"/>
      <c r="I213" s="1"/>
      <c r="J213" s="1"/>
      <c r="K213" s="9"/>
      <c r="L213" s="3"/>
    </row>
    <row r="214" spans="7:12">
      <c r="G214" s="2"/>
      <c r="H214" s="2"/>
      <c r="I214" s="1"/>
      <c r="J214" s="1"/>
      <c r="K214" s="9"/>
      <c r="L214" s="3"/>
    </row>
    <row r="215" spans="7:12">
      <c r="G215" s="2"/>
      <c r="H215" s="2"/>
      <c r="I215" s="1"/>
      <c r="J215" s="1"/>
      <c r="K215" s="9"/>
      <c r="L215" s="3"/>
    </row>
    <row r="216" spans="7:12">
      <c r="G216" s="2"/>
      <c r="H216" s="2"/>
      <c r="I216" s="1"/>
      <c r="J216" s="1"/>
      <c r="K216" s="9"/>
      <c r="L216" s="3"/>
    </row>
    <row r="217" spans="7:12">
      <c r="G217" s="2"/>
      <c r="H217" s="2"/>
      <c r="I217" s="1"/>
      <c r="J217" s="1"/>
      <c r="K217" s="9"/>
      <c r="L217" s="3"/>
    </row>
    <row r="218" spans="7:12">
      <c r="G218" s="2"/>
      <c r="H218" s="2"/>
      <c r="I218" s="1"/>
      <c r="J218" s="1"/>
      <c r="K218" s="9"/>
      <c r="L218" s="3"/>
    </row>
    <row r="219" spans="7:12">
      <c r="G219" s="2"/>
      <c r="H219" s="2"/>
      <c r="I219" s="1"/>
      <c r="J219" s="1"/>
      <c r="K219" s="9"/>
      <c r="L219" s="3"/>
    </row>
    <row r="220" spans="7:12">
      <c r="G220" s="2"/>
      <c r="H220" s="2"/>
      <c r="I220" s="1"/>
      <c r="J220" s="1"/>
      <c r="K220" s="9"/>
      <c r="L220" s="3"/>
    </row>
    <row r="221" spans="7:12">
      <c r="G221" s="2"/>
      <c r="H221" s="2"/>
      <c r="I221" s="1"/>
      <c r="J221" s="1"/>
      <c r="K221" s="9"/>
      <c r="L221" s="3"/>
    </row>
    <row r="222" spans="7:12">
      <c r="G222" s="2"/>
      <c r="H222" s="2"/>
      <c r="I222" s="1"/>
      <c r="J222" s="1"/>
      <c r="K222" s="9"/>
      <c r="L222" s="3"/>
    </row>
    <row r="223" spans="7:12">
      <c r="G223" s="2"/>
      <c r="H223" s="2"/>
      <c r="I223" s="1"/>
      <c r="J223" s="1"/>
      <c r="K223" s="9"/>
      <c r="L223" s="3"/>
    </row>
    <row r="224" spans="7:12">
      <c r="G224" s="2"/>
      <c r="H224" s="2"/>
      <c r="I224" s="1"/>
      <c r="J224" s="1"/>
      <c r="K224" s="9"/>
      <c r="L224" s="3"/>
    </row>
    <row r="225" spans="7:12">
      <c r="G225" s="2"/>
      <c r="H225" s="2"/>
      <c r="I225" s="1"/>
      <c r="J225" s="1"/>
      <c r="K225" s="9"/>
      <c r="L225" s="3"/>
    </row>
    <row r="226" spans="7:12">
      <c r="G226" s="2"/>
      <c r="H226" s="2"/>
      <c r="I226" s="1"/>
      <c r="J226" s="1"/>
      <c r="K226" s="9"/>
      <c r="L226" s="3"/>
    </row>
    <row r="227" spans="7:12">
      <c r="G227" s="2"/>
      <c r="H227" s="2"/>
      <c r="I227" s="1"/>
      <c r="J227" s="1"/>
      <c r="K227" s="9"/>
      <c r="L227" s="3"/>
    </row>
    <row r="228" spans="7:12">
      <c r="G228" s="2"/>
      <c r="H228" s="2"/>
      <c r="I228" s="1"/>
      <c r="J228" s="1"/>
      <c r="K228" s="9"/>
      <c r="L228" s="3"/>
    </row>
    <row r="229" spans="7:12">
      <c r="G229" s="2"/>
      <c r="H229" s="2"/>
      <c r="I229" s="1"/>
      <c r="J229" s="1"/>
      <c r="K229" s="9"/>
      <c r="L229" s="3"/>
    </row>
    <row r="230" spans="7:12">
      <c r="G230" s="2"/>
      <c r="H230" s="2"/>
      <c r="I230" s="1"/>
      <c r="J230" s="1"/>
      <c r="K230" s="9"/>
      <c r="L230" s="3"/>
    </row>
    <row r="231" spans="7:12">
      <c r="G231" s="2"/>
      <c r="H231" s="2"/>
      <c r="I231" s="1"/>
      <c r="J231" s="1"/>
      <c r="K231" s="9"/>
      <c r="L231" s="3"/>
    </row>
    <row r="232" spans="7:12">
      <c r="G232" s="2"/>
      <c r="H232" s="2"/>
      <c r="I232" s="1"/>
      <c r="J232" s="1"/>
      <c r="K232" s="9"/>
      <c r="L232" s="3"/>
    </row>
    <row r="233" spans="7:12">
      <c r="G233" s="2"/>
      <c r="H233" s="2"/>
      <c r="I233" s="1"/>
      <c r="J233" s="1"/>
      <c r="K233" s="9"/>
      <c r="L233" s="3"/>
    </row>
    <row r="234" spans="7:12">
      <c r="G234" s="2"/>
      <c r="H234" s="2"/>
      <c r="I234" s="1"/>
      <c r="J234" s="1"/>
      <c r="K234" s="9"/>
      <c r="L234" s="3"/>
    </row>
    <row r="235" spans="7:12">
      <c r="G235" s="2"/>
      <c r="H235" s="2"/>
      <c r="I235" s="1"/>
      <c r="J235" s="1"/>
      <c r="K235" s="9"/>
      <c r="L235" s="3"/>
    </row>
    <row r="236" spans="7:12">
      <c r="G236" s="2"/>
      <c r="H236" s="2"/>
      <c r="I236" s="1"/>
      <c r="J236" s="1"/>
      <c r="K236" s="9"/>
      <c r="L236" s="3"/>
    </row>
    <row r="237" spans="7:12">
      <c r="G237" s="2"/>
      <c r="H237" s="2"/>
      <c r="I237" s="1"/>
      <c r="J237" s="1"/>
      <c r="K237" s="9"/>
      <c r="L237" s="3"/>
    </row>
    <row r="238" spans="7:12">
      <c r="G238" s="2"/>
      <c r="H238" s="2"/>
      <c r="I238" s="1"/>
      <c r="J238" s="1"/>
      <c r="K238" s="9"/>
      <c r="L238" s="3"/>
    </row>
    <row r="239" spans="7:12">
      <c r="G239" s="2"/>
      <c r="H239" s="2"/>
      <c r="I239" s="1"/>
      <c r="J239" s="1"/>
      <c r="K239" s="9"/>
      <c r="L239" s="3"/>
    </row>
    <row r="240" spans="7:12">
      <c r="G240" s="2"/>
      <c r="H240" s="2"/>
      <c r="I240" s="1"/>
      <c r="J240" s="1"/>
      <c r="K240" s="9"/>
      <c r="L240" s="3"/>
    </row>
    <row r="241" spans="7:12">
      <c r="G241" s="2"/>
      <c r="H241" s="2"/>
      <c r="I241" s="1"/>
      <c r="J241" s="1"/>
      <c r="K241" s="9"/>
      <c r="L241" s="3"/>
    </row>
    <row r="242" spans="7:12">
      <c r="G242" s="2"/>
      <c r="H242" s="2"/>
      <c r="I242" s="1"/>
      <c r="J242" s="1"/>
      <c r="K242" s="9"/>
      <c r="L242" s="3"/>
    </row>
    <row r="243" spans="7:12">
      <c r="G243" s="2"/>
      <c r="H243" s="2"/>
      <c r="I243" s="1"/>
      <c r="J243" s="1"/>
      <c r="K243" s="9"/>
      <c r="L243" s="3"/>
    </row>
    <row r="244" spans="7:12">
      <c r="G244" s="2"/>
      <c r="H244" s="2"/>
      <c r="I244" s="1"/>
      <c r="J244" s="1"/>
      <c r="K244" s="9"/>
      <c r="L244" s="3"/>
    </row>
    <row r="245" spans="7:12">
      <c r="G245" s="2"/>
      <c r="H245" s="2"/>
      <c r="I245" s="1"/>
      <c r="J245" s="1"/>
      <c r="K245" s="9"/>
      <c r="L245" s="3"/>
    </row>
    <row r="246" spans="7:12">
      <c r="G246" s="2"/>
      <c r="H246" s="2"/>
      <c r="I246" s="1"/>
      <c r="J246" s="1"/>
      <c r="K246" s="9"/>
      <c r="L246" s="3"/>
    </row>
    <row r="247" spans="7:12">
      <c r="G247" s="2"/>
      <c r="H247" s="2"/>
      <c r="I247" s="1"/>
      <c r="J247" s="1"/>
      <c r="K247" s="9"/>
      <c r="L247" s="3"/>
    </row>
    <row r="248" spans="7:12">
      <c r="G248" s="2"/>
      <c r="H248" s="2"/>
      <c r="I248" s="1"/>
      <c r="J248" s="1"/>
      <c r="K248" s="9"/>
      <c r="L248" s="3"/>
    </row>
    <row r="249" spans="7:12">
      <c r="G249" s="2"/>
      <c r="H249" s="2"/>
      <c r="I249" s="1"/>
      <c r="J249" s="1"/>
      <c r="K249" s="9"/>
      <c r="L249" s="3"/>
    </row>
    <row r="250" spans="7:12">
      <c r="G250" s="2"/>
      <c r="H250" s="2"/>
      <c r="I250" s="1"/>
      <c r="J250" s="1"/>
      <c r="K250" s="9"/>
      <c r="L250" s="3"/>
    </row>
    <row r="251" spans="7:12">
      <c r="G251" s="2"/>
      <c r="H251" s="2"/>
      <c r="I251" s="1"/>
      <c r="J251" s="1"/>
      <c r="K251" s="9"/>
      <c r="L251" s="3"/>
    </row>
    <row r="252" spans="7:12">
      <c r="G252" s="2"/>
      <c r="H252" s="2"/>
      <c r="I252" s="1"/>
      <c r="J252" s="1"/>
      <c r="K252" s="9"/>
      <c r="L252" s="3"/>
    </row>
    <row r="253" spans="7:12">
      <c r="G253" s="2"/>
      <c r="H253" s="2"/>
      <c r="I253" s="1"/>
      <c r="J253" s="1"/>
      <c r="K253" s="9"/>
      <c r="L253" s="3"/>
    </row>
    <row r="254" spans="7:12">
      <c r="G254" s="2"/>
      <c r="H254" s="2"/>
      <c r="I254" s="1"/>
      <c r="J254" s="1"/>
      <c r="K254" s="9"/>
      <c r="L254" s="3"/>
    </row>
    <row r="255" spans="7:12">
      <c r="G255" s="2"/>
      <c r="H255" s="2"/>
      <c r="I255" s="1"/>
      <c r="J255" s="1"/>
      <c r="K255" s="9"/>
      <c r="L255" s="3"/>
    </row>
    <row r="256" spans="7:12">
      <c r="G256" s="2"/>
      <c r="H256" s="2"/>
      <c r="I256" s="1"/>
      <c r="J256" s="1"/>
      <c r="K256" s="9"/>
      <c r="L256" s="3"/>
    </row>
    <row r="257" spans="7:12">
      <c r="G257" s="2"/>
      <c r="H257" s="2"/>
      <c r="I257" s="1"/>
      <c r="J257" s="1"/>
      <c r="K257" s="9"/>
      <c r="L257" s="3"/>
    </row>
    <row r="258" spans="7:12">
      <c r="G258" s="2"/>
      <c r="H258" s="2"/>
      <c r="I258" s="1"/>
      <c r="J258" s="1"/>
      <c r="K258" s="9"/>
      <c r="L258" s="3"/>
    </row>
    <row r="259" spans="7:12">
      <c r="G259" s="2"/>
      <c r="H259" s="2"/>
      <c r="I259" s="1"/>
      <c r="J259" s="1"/>
      <c r="K259" s="9"/>
      <c r="L259" s="3"/>
    </row>
    <row r="260" spans="7:12">
      <c r="G260" s="2"/>
      <c r="H260" s="2"/>
      <c r="I260" s="1"/>
      <c r="J260" s="1"/>
      <c r="K260" s="9"/>
      <c r="L260" s="3"/>
    </row>
    <row r="261" spans="7:12">
      <c r="G261" s="2"/>
      <c r="H261" s="2"/>
      <c r="I261" s="1"/>
      <c r="J261" s="1"/>
      <c r="K261" s="9"/>
      <c r="L261" s="3"/>
    </row>
    <row r="262" spans="7:12">
      <c r="G262" s="2"/>
      <c r="H262" s="2"/>
      <c r="I262" s="1"/>
      <c r="J262" s="1"/>
      <c r="K262" s="9"/>
      <c r="L262" s="3"/>
    </row>
    <row r="263" spans="7:12">
      <c r="G263" s="2"/>
      <c r="H263" s="2"/>
      <c r="I263" s="1"/>
      <c r="J263" s="1"/>
      <c r="K263" s="9"/>
      <c r="L263" s="3"/>
    </row>
    <row r="264" spans="7:12">
      <c r="G264" s="2"/>
      <c r="H264" s="2"/>
      <c r="I264" s="1"/>
      <c r="J264" s="1"/>
      <c r="K264" s="9"/>
      <c r="L264" s="3"/>
    </row>
    <row r="265" spans="7:12">
      <c r="G265" s="2"/>
      <c r="H265" s="2"/>
      <c r="I265" s="1"/>
      <c r="J265" s="1"/>
      <c r="K265" s="9"/>
      <c r="L265" s="3"/>
    </row>
    <row r="266" spans="7:12">
      <c r="G266" s="2"/>
      <c r="H266" s="2"/>
      <c r="I266" s="1"/>
      <c r="J266" s="1"/>
      <c r="K266" s="9"/>
      <c r="L266" s="3"/>
    </row>
    <row r="267" spans="7:12">
      <c r="G267" s="2"/>
      <c r="H267" s="2"/>
      <c r="I267" s="1"/>
      <c r="J267" s="1"/>
      <c r="K267" s="9"/>
      <c r="L267" s="3"/>
    </row>
    <row r="268" spans="7:12">
      <c r="G268" s="2"/>
      <c r="H268" s="2"/>
      <c r="I268" s="1"/>
      <c r="J268" s="1"/>
      <c r="K268" s="9"/>
      <c r="L268" s="3"/>
    </row>
    <row r="269" spans="7:12">
      <c r="G269" s="2"/>
      <c r="H269" s="2"/>
      <c r="I269" s="1"/>
      <c r="J269" s="1"/>
      <c r="K269" s="9"/>
      <c r="L269" s="3"/>
    </row>
    <row r="270" spans="7:12">
      <c r="G270" s="2"/>
      <c r="H270" s="2"/>
      <c r="I270" s="1"/>
      <c r="J270" s="1"/>
      <c r="K270" s="9"/>
      <c r="L270" s="3"/>
    </row>
    <row r="271" spans="7:12">
      <c r="G271" s="2"/>
      <c r="H271" s="2"/>
      <c r="I271" s="1"/>
      <c r="J271" s="1"/>
      <c r="K271" s="9"/>
      <c r="L271" s="3"/>
    </row>
    <row r="272" spans="7:12">
      <c r="G272" s="2"/>
      <c r="H272" s="2"/>
      <c r="I272" s="1"/>
      <c r="J272" s="1"/>
      <c r="K272" s="9"/>
      <c r="L272" s="3"/>
    </row>
    <row r="273" spans="7:12">
      <c r="G273" s="2"/>
      <c r="H273" s="2"/>
      <c r="I273" s="1"/>
      <c r="J273" s="1"/>
      <c r="K273" s="9"/>
      <c r="L273" s="3"/>
    </row>
    <row r="274" spans="7:12">
      <c r="G274" s="2"/>
      <c r="H274" s="2"/>
      <c r="I274" s="1"/>
      <c r="J274" s="1"/>
      <c r="K274" s="9"/>
      <c r="L274" s="3"/>
    </row>
    <row r="275" spans="7:12">
      <c r="G275" s="2"/>
      <c r="H275" s="2"/>
      <c r="I275" s="1"/>
      <c r="J275" s="1"/>
      <c r="K275" s="9"/>
      <c r="L275" s="3"/>
    </row>
    <row r="276" spans="7:12">
      <c r="G276" s="2"/>
      <c r="H276" s="2"/>
      <c r="I276" s="1"/>
      <c r="J276" s="1"/>
      <c r="K276" s="9"/>
      <c r="L276" s="3"/>
    </row>
    <row r="277" spans="7:12">
      <c r="G277" s="2"/>
      <c r="H277" s="2"/>
      <c r="I277" s="1"/>
      <c r="J277" s="1"/>
      <c r="K277" s="9"/>
      <c r="L277" s="3"/>
    </row>
    <row r="278" spans="7:12">
      <c r="G278" s="2"/>
      <c r="H278" s="2"/>
      <c r="I278" s="1"/>
      <c r="J278" s="1"/>
      <c r="K278" s="9"/>
      <c r="L278" s="3"/>
    </row>
    <row r="279" spans="7:12">
      <c r="G279" s="2"/>
      <c r="H279" s="2"/>
      <c r="I279" s="1"/>
      <c r="J279" s="1"/>
      <c r="K279" s="9"/>
      <c r="L279" s="3"/>
    </row>
    <row r="280" spans="7:12">
      <c r="G280" s="2"/>
      <c r="H280" s="2"/>
      <c r="I280" s="1"/>
      <c r="J280" s="1"/>
      <c r="K280" s="9"/>
      <c r="L280" s="3"/>
    </row>
    <row r="281" spans="7:12">
      <c r="G281" s="2"/>
      <c r="H281" s="2"/>
      <c r="I281" s="1"/>
      <c r="J281" s="1"/>
      <c r="K281" s="9"/>
      <c r="L281" s="3"/>
    </row>
    <row r="282" spans="7:12">
      <c r="G282" s="2"/>
      <c r="H282" s="2"/>
      <c r="I282" s="1"/>
      <c r="J282" s="1"/>
      <c r="K282" s="9"/>
      <c r="L282" s="3"/>
    </row>
    <row r="283" spans="7:12">
      <c r="G283" s="2"/>
      <c r="H283" s="2"/>
      <c r="I283" s="1"/>
      <c r="J283" s="1"/>
      <c r="K283" s="9"/>
      <c r="L283" s="3"/>
    </row>
    <row r="284" spans="7:12">
      <c r="G284" s="2"/>
      <c r="H284" s="2"/>
      <c r="I284" s="1"/>
      <c r="J284" s="1"/>
      <c r="K284" s="9"/>
      <c r="L284" s="3"/>
    </row>
    <row r="285" spans="7:12">
      <c r="G285" s="2"/>
      <c r="H285" s="2"/>
      <c r="I285" s="1"/>
      <c r="J285" s="1"/>
      <c r="K285" s="9"/>
      <c r="L285" s="3"/>
    </row>
    <row r="286" spans="7:12">
      <c r="G286" s="2"/>
      <c r="H286" s="2"/>
      <c r="I286" s="1"/>
      <c r="J286" s="1"/>
      <c r="K286" s="9"/>
      <c r="L286" s="3"/>
    </row>
    <row r="287" spans="7:12">
      <c r="G287" s="2"/>
      <c r="H287" s="2"/>
      <c r="I287" s="1"/>
      <c r="J287" s="1"/>
      <c r="K287" s="9"/>
      <c r="L287" s="3"/>
    </row>
    <row r="288" spans="7:12">
      <c r="G288" s="2"/>
      <c r="H288" s="2"/>
      <c r="I288" s="1"/>
      <c r="J288" s="1"/>
      <c r="K288" s="9"/>
      <c r="L288" s="3"/>
    </row>
    <row r="289" spans="7:12">
      <c r="G289" s="2"/>
      <c r="H289" s="2"/>
      <c r="I289" s="1"/>
      <c r="J289" s="1"/>
      <c r="K289" s="9"/>
      <c r="L289" s="3"/>
    </row>
    <row r="290" spans="7:12">
      <c r="G290" s="2"/>
      <c r="H290" s="2"/>
      <c r="I290" s="1"/>
      <c r="J290" s="1"/>
      <c r="K290" s="9"/>
      <c r="L290" s="3"/>
    </row>
    <row r="291" spans="7:12">
      <c r="G291" s="2"/>
      <c r="H291" s="2"/>
      <c r="I291" s="1"/>
      <c r="J291" s="1"/>
      <c r="K291" s="9"/>
      <c r="L291" s="3"/>
    </row>
    <row r="292" spans="7:12">
      <c r="G292" s="2"/>
      <c r="H292" s="2"/>
      <c r="I292" s="1"/>
      <c r="J292" s="1"/>
      <c r="K292" s="9"/>
      <c r="L292" s="3"/>
    </row>
    <row r="293" spans="7:12">
      <c r="G293" s="2"/>
      <c r="H293" s="2"/>
      <c r="I293" s="1"/>
      <c r="J293" s="1"/>
      <c r="K293" s="9"/>
      <c r="L293" s="3"/>
    </row>
    <row r="294" spans="7:12">
      <c r="G294" s="2"/>
      <c r="H294" s="2"/>
      <c r="I294" s="1"/>
      <c r="J294" s="1"/>
      <c r="K294" s="9"/>
      <c r="L294" s="3"/>
    </row>
    <row r="295" spans="7:12">
      <c r="G295" s="2"/>
      <c r="H295" s="2"/>
      <c r="I295" s="1"/>
      <c r="J295" s="1"/>
      <c r="K295" s="9"/>
      <c r="L295" s="3"/>
    </row>
    <row r="296" spans="7:12">
      <c r="G296" s="2"/>
      <c r="H296" s="2"/>
      <c r="I296" s="1"/>
      <c r="J296" s="1"/>
      <c r="K296" s="9"/>
      <c r="L296" s="3"/>
    </row>
    <row r="297" spans="7:12">
      <c r="G297" s="2"/>
      <c r="H297" s="2"/>
      <c r="I297" s="1"/>
      <c r="J297" s="1"/>
      <c r="K297" s="9"/>
      <c r="L297" s="3"/>
    </row>
    <row r="298" spans="7:12">
      <c r="G298" s="2"/>
      <c r="H298" s="2"/>
      <c r="I298" s="1"/>
      <c r="J298" s="1"/>
      <c r="K298" s="9"/>
      <c r="L298" s="3"/>
    </row>
    <row r="299" spans="7:12">
      <c r="G299" s="2"/>
      <c r="H299" s="2"/>
      <c r="I299" s="1"/>
      <c r="J299" s="1"/>
      <c r="K299" s="9"/>
      <c r="L299" s="3"/>
    </row>
    <row r="300" spans="7:12">
      <c r="G300" s="2"/>
      <c r="H300" s="2"/>
      <c r="I300" s="1"/>
      <c r="J300" s="1"/>
      <c r="K300" s="9"/>
      <c r="L300" s="3"/>
    </row>
    <row r="301" spans="7:12">
      <c r="G301" s="2"/>
      <c r="H301" s="2"/>
      <c r="I301" s="1"/>
      <c r="J301" s="1"/>
      <c r="K301" s="9"/>
      <c r="L301" s="3"/>
    </row>
    <row r="302" spans="7:12">
      <c r="G302" s="2"/>
      <c r="H302" s="2"/>
      <c r="I302" s="1"/>
      <c r="J302" s="1"/>
      <c r="K302" s="9"/>
      <c r="L302" s="3"/>
    </row>
    <row r="303" spans="7:12">
      <c r="G303" s="2"/>
      <c r="H303" s="2"/>
      <c r="I303" s="1"/>
      <c r="J303" s="1"/>
      <c r="K303" s="9"/>
      <c r="L303" s="3"/>
    </row>
    <row r="304" spans="7:12">
      <c r="G304" s="2"/>
      <c r="H304" s="2"/>
      <c r="I304" s="1"/>
      <c r="J304" s="1"/>
      <c r="K304" s="9"/>
      <c r="L304" s="3"/>
    </row>
    <row r="305" spans="7:12">
      <c r="G305" s="2"/>
      <c r="H305" s="2"/>
      <c r="I305" s="1"/>
      <c r="J305" s="1"/>
      <c r="K305" s="9"/>
      <c r="L305" s="3"/>
    </row>
    <row r="306" spans="7:12">
      <c r="G306" s="2"/>
      <c r="H306" s="2"/>
      <c r="I306" s="1"/>
      <c r="J306" s="1"/>
      <c r="K306" s="9"/>
      <c r="L306" s="3"/>
    </row>
    <row r="307" spans="7:12">
      <c r="G307" s="2"/>
      <c r="H307" s="2"/>
      <c r="I307" s="1"/>
      <c r="J307" s="1"/>
      <c r="K307" s="9"/>
      <c r="L307" s="3"/>
    </row>
    <row r="308" spans="7:12">
      <c r="G308" s="2"/>
      <c r="H308" s="2"/>
      <c r="I308" s="1"/>
      <c r="J308" s="1"/>
      <c r="K308" s="9"/>
      <c r="L308" s="3"/>
    </row>
    <row r="309" spans="7:12">
      <c r="G309" s="2"/>
      <c r="H309" s="2"/>
      <c r="I309" s="1"/>
      <c r="J309" s="1"/>
      <c r="K309" s="9"/>
      <c r="L309" s="3"/>
    </row>
    <row r="310" spans="7:12">
      <c r="G310" s="2"/>
      <c r="H310" s="2"/>
      <c r="I310" s="1"/>
      <c r="J310" s="1"/>
      <c r="K310" s="9"/>
      <c r="L310" s="3"/>
    </row>
    <row r="311" spans="7:12">
      <c r="G311" s="2"/>
      <c r="H311" s="2"/>
      <c r="I311" s="1"/>
      <c r="J311" s="1"/>
      <c r="K311" s="9"/>
      <c r="L311" s="3"/>
    </row>
    <row r="312" spans="7:12">
      <c r="G312" s="2"/>
      <c r="H312" s="2"/>
      <c r="I312" s="1"/>
      <c r="J312" s="1"/>
      <c r="K312" s="9"/>
      <c r="L312" s="3"/>
    </row>
    <row r="313" spans="7:12">
      <c r="G313" s="2"/>
      <c r="H313" s="2"/>
      <c r="I313" s="1"/>
      <c r="J313" s="1"/>
      <c r="K313" s="9"/>
      <c r="L313" s="3"/>
    </row>
    <row r="314" spans="7:12">
      <c r="G314" s="2"/>
      <c r="H314" s="2"/>
      <c r="I314" s="1"/>
      <c r="J314" s="1"/>
      <c r="K314" s="9"/>
      <c r="L314" s="3"/>
    </row>
    <row r="315" spans="7:12">
      <c r="G315" s="2"/>
      <c r="H315" s="2"/>
      <c r="I315" s="1"/>
      <c r="J315" s="1"/>
      <c r="K315" s="9"/>
      <c r="L315" s="3"/>
    </row>
    <row r="316" spans="7:12">
      <c r="G316" s="2"/>
      <c r="H316" s="2"/>
      <c r="I316" s="1"/>
      <c r="J316" s="1"/>
      <c r="K316" s="9"/>
      <c r="L316" s="3"/>
    </row>
    <row r="317" spans="7:12">
      <c r="G317" s="2"/>
      <c r="H317" s="2"/>
      <c r="I317" s="1"/>
      <c r="J317" s="1"/>
      <c r="K317" s="9"/>
      <c r="L317" s="3"/>
    </row>
    <row r="318" spans="7:12">
      <c r="G318" s="2"/>
      <c r="H318" s="2"/>
      <c r="I318" s="1"/>
      <c r="J318" s="1"/>
      <c r="K318" s="9"/>
      <c r="L318" s="3"/>
    </row>
    <row r="319" spans="7:12">
      <c r="G319" s="2"/>
      <c r="H319" s="2"/>
      <c r="I319" s="1"/>
      <c r="J319" s="1"/>
      <c r="K319" s="9"/>
      <c r="L319" s="3"/>
    </row>
    <row r="320" spans="7:12">
      <c r="G320" s="2"/>
      <c r="H320" s="2"/>
      <c r="I320" s="1"/>
      <c r="J320" s="1"/>
      <c r="K320" s="9"/>
      <c r="L320" s="3"/>
    </row>
    <row r="321" spans="7:12">
      <c r="G321" s="2"/>
      <c r="H321" s="2"/>
      <c r="I321" s="1"/>
      <c r="J321" s="1"/>
      <c r="K321" s="9"/>
      <c r="L321" s="3"/>
    </row>
    <row r="322" spans="7:12">
      <c r="G322" s="2"/>
      <c r="H322" s="2"/>
      <c r="I322" s="1"/>
      <c r="J322" s="1"/>
      <c r="K322" s="9"/>
      <c r="L322" s="3"/>
    </row>
    <row r="323" spans="7:12">
      <c r="G323" s="2"/>
      <c r="H323" s="2"/>
      <c r="I323" s="1"/>
      <c r="J323" s="1"/>
      <c r="K323" s="9"/>
      <c r="L323" s="3"/>
    </row>
    <row r="324" spans="7:12">
      <c r="G324" s="2"/>
      <c r="H324" s="2"/>
      <c r="I324" s="1"/>
      <c r="J324" s="1"/>
      <c r="K324" s="9"/>
      <c r="L324" s="3"/>
    </row>
    <row r="325" spans="7:12">
      <c r="G325" s="2"/>
      <c r="H325" s="2"/>
      <c r="I325" s="1"/>
      <c r="J325" s="1"/>
      <c r="K325" s="9"/>
      <c r="L325" s="3"/>
    </row>
    <row r="326" spans="7:12">
      <c r="G326" s="2"/>
      <c r="H326" s="2"/>
      <c r="I326" s="1"/>
      <c r="J326" s="1"/>
      <c r="K326" s="9"/>
      <c r="L326" s="3"/>
    </row>
    <row r="327" spans="7:12">
      <c r="G327" s="2"/>
      <c r="H327" s="2"/>
      <c r="I327" s="1"/>
      <c r="J327" s="1"/>
      <c r="K327" s="9"/>
      <c r="L327" s="3"/>
    </row>
    <row r="328" spans="7:12">
      <c r="G328" s="2"/>
      <c r="H328" s="2"/>
      <c r="I328" s="1"/>
      <c r="J328" s="1"/>
      <c r="K328" s="9"/>
      <c r="L328" s="3"/>
    </row>
    <row r="329" spans="7:12">
      <c r="G329" s="2"/>
      <c r="H329" s="2"/>
      <c r="I329" s="1"/>
      <c r="J329" s="1"/>
      <c r="K329" s="9"/>
      <c r="L329" s="3"/>
    </row>
    <row r="330" spans="7:12">
      <c r="G330" s="2"/>
      <c r="H330" s="2"/>
      <c r="I330" s="1"/>
      <c r="J330" s="1"/>
      <c r="K330" s="9"/>
      <c r="L330" s="3"/>
    </row>
    <row r="331" spans="7:12">
      <c r="G331" s="2"/>
      <c r="H331" s="2"/>
      <c r="I331" s="1"/>
      <c r="J331" s="1"/>
      <c r="K331" s="9"/>
      <c r="L331" s="3"/>
    </row>
    <row r="332" spans="7:12">
      <c r="G332" s="2"/>
      <c r="H332" s="2"/>
      <c r="I332" s="1"/>
      <c r="J332" s="1"/>
      <c r="K332" s="9"/>
      <c r="L332" s="3"/>
    </row>
    <row r="333" spans="7:12">
      <c r="G333" s="2"/>
      <c r="H333" s="2"/>
      <c r="I333" s="1"/>
      <c r="J333" s="1"/>
      <c r="K333" s="9"/>
      <c r="L333" s="3"/>
    </row>
    <row r="334" spans="7:12">
      <c r="G334" s="2"/>
      <c r="H334" s="2"/>
      <c r="I334" s="1"/>
      <c r="J334" s="1"/>
      <c r="K334" s="9"/>
      <c r="L334" s="3"/>
    </row>
    <row r="335" spans="7:12">
      <c r="G335" s="2"/>
      <c r="H335" s="2"/>
      <c r="I335" s="1"/>
      <c r="J335" s="1"/>
      <c r="K335" s="9"/>
      <c r="L335" s="3"/>
    </row>
    <row r="336" spans="7:12">
      <c r="G336" s="2"/>
      <c r="H336" s="2"/>
      <c r="I336" s="1"/>
      <c r="J336" s="1"/>
      <c r="K336" s="9"/>
      <c r="L336" s="3"/>
    </row>
    <row r="337" spans="7:12">
      <c r="G337" s="2"/>
      <c r="H337" s="2"/>
      <c r="I337" s="1"/>
      <c r="J337" s="1"/>
      <c r="K337" s="9"/>
      <c r="L337" s="3"/>
    </row>
    <row r="338" spans="7:12">
      <c r="G338" s="2"/>
      <c r="H338" s="2"/>
      <c r="I338" s="1"/>
      <c r="J338" s="1"/>
      <c r="K338" s="9"/>
      <c r="L338" s="3"/>
    </row>
    <row r="339" spans="7:12">
      <c r="G339" s="2"/>
      <c r="H339" s="2"/>
      <c r="I339" s="1"/>
      <c r="J339" s="1"/>
      <c r="K339" s="9"/>
      <c r="L339" s="3"/>
    </row>
    <row r="340" spans="7:12">
      <c r="G340" s="2"/>
      <c r="H340" s="2"/>
      <c r="I340" s="1"/>
      <c r="J340" s="1"/>
      <c r="K340" s="9"/>
      <c r="L340" s="3"/>
    </row>
    <row r="341" spans="7:12">
      <c r="G341" s="2"/>
      <c r="H341" s="2"/>
      <c r="I341" s="1"/>
      <c r="J341" s="1"/>
      <c r="K341" s="9"/>
      <c r="L341" s="3"/>
    </row>
    <row r="342" spans="7:12">
      <c r="G342" s="2"/>
      <c r="H342" s="2"/>
      <c r="I342" s="1"/>
      <c r="J342" s="1"/>
      <c r="K342" s="9"/>
      <c r="L342" s="3"/>
    </row>
    <row r="343" spans="7:12">
      <c r="G343" s="2"/>
      <c r="H343" s="2"/>
      <c r="I343" s="1"/>
      <c r="J343" s="1"/>
      <c r="K343" s="9"/>
      <c r="L343" s="3"/>
    </row>
    <row r="344" spans="7:12">
      <c r="G344" s="2"/>
      <c r="H344" s="2"/>
      <c r="I344" s="1"/>
      <c r="J344" s="1"/>
      <c r="K344" s="9"/>
      <c r="L344" s="3"/>
    </row>
    <row r="345" spans="7:12">
      <c r="G345" s="2"/>
      <c r="H345" s="2"/>
      <c r="I345" s="1"/>
      <c r="J345" s="1"/>
      <c r="K345" s="9"/>
      <c r="L345" s="3"/>
    </row>
    <row r="346" spans="7:12">
      <c r="G346" s="2"/>
      <c r="H346" s="2"/>
      <c r="I346" s="1"/>
      <c r="J346" s="1"/>
      <c r="K346" s="9"/>
      <c r="L346" s="3"/>
    </row>
    <row r="347" spans="7:12">
      <c r="G347" s="2"/>
      <c r="H347" s="2"/>
      <c r="I347" s="1"/>
      <c r="J347" s="1"/>
      <c r="K347" s="9"/>
      <c r="L347" s="3"/>
    </row>
    <row r="348" spans="7:12">
      <c r="G348" s="2"/>
      <c r="H348" s="2"/>
      <c r="I348" s="1"/>
      <c r="J348" s="1"/>
      <c r="K348" s="9"/>
      <c r="L348" s="3"/>
    </row>
    <row r="349" spans="7:12">
      <c r="G349" s="2"/>
      <c r="H349" s="2"/>
      <c r="I349" s="1"/>
      <c r="J349" s="1"/>
      <c r="K349" s="9"/>
      <c r="L349" s="3"/>
    </row>
    <row r="350" spans="7:12">
      <c r="G350" s="2"/>
      <c r="H350" s="2"/>
      <c r="I350" s="1"/>
      <c r="J350" s="1"/>
      <c r="K350" s="9"/>
      <c r="L350" s="3"/>
    </row>
    <row r="351" spans="7:12">
      <c r="G351" s="2"/>
      <c r="H351" s="2"/>
      <c r="I351" s="1"/>
      <c r="J351" s="1"/>
      <c r="K351" s="9"/>
      <c r="L351" s="3"/>
    </row>
    <row r="352" spans="7:12">
      <c r="G352" s="2"/>
      <c r="H352" s="2"/>
      <c r="I352" s="1"/>
      <c r="J352" s="1"/>
      <c r="K352" s="9"/>
      <c r="L352" s="3"/>
    </row>
    <row r="353" spans="7:12">
      <c r="G353" s="2"/>
      <c r="H353" s="2"/>
      <c r="I353" s="1"/>
      <c r="J353" s="1"/>
      <c r="K353" s="9"/>
      <c r="L353" s="3"/>
    </row>
    <row r="354" spans="7:12">
      <c r="G354" s="2"/>
      <c r="H354" s="2"/>
      <c r="I354" s="1"/>
      <c r="J354" s="1"/>
      <c r="K354" s="9"/>
      <c r="L354" s="3"/>
    </row>
    <row r="355" spans="7:12">
      <c r="G355" s="2"/>
      <c r="H355" s="2"/>
      <c r="I355" s="1"/>
      <c r="J355" s="1"/>
      <c r="K355" s="9"/>
      <c r="L355" s="3"/>
    </row>
    <row r="356" spans="7:12">
      <c r="G356" s="2"/>
      <c r="H356" s="2"/>
      <c r="I356" s="1"/>
      <c r="J356" s="1"/>
      <c r="K356" s="9"/>
      <c r="L356" s="3"/>
    </row>
    <row r="357" spans="7:12">
      <c r="G357" s="2"/>
      <c r="H357" s="2"/>
      <c r="I357" s="1"/>
      <c r="J357" s="1"/>
      <c r="K357" s="9"/>
      <c r="L357" s="3"/>
    </row>
    <row r="358" spans="7:12">
      <c r="G358" s="2"/>
      <c r="H358" s="2"/>
      <c r="I358" s="1"/>
      <c r="J358" s="1"/>
      <c r="K358" s="9"/>
      <c r="L358" s="3"/>
    </row>
    <row r="359" spans="7:12">
      <c r="G359" s="2"/>
      <c r="H359" s="2"/>
      <c r="I359" s="1"/>
      <c r="J359" s="1"/>
      <c r="K359" s="9"/>
      <c r="L359" s="3"/>
    </row>
    <row r="360" spans="7:12">
      <c r="G360" s="2"/>
      <c r="H360" s="2"/>
      <c r="I360" s="1"/>
      <c r="J360" s="1"/>
      <c r="K360" s="9"/>
      <c r="L360" s="3"/>
    </row>
    <row r="361" spans="7:12">
      <c r="G361" s="2"/>
      <c r="H361" s="2"/>
      <c r="I361" s="1"/>
      <c r="J361" s="1"/>
      <c r="K361" s="9"/>
      <c r="L361" s="3"/>
    </row>
    <row r="362" spans="7:12">
      <c r="G362" s="2"/>
      <c r="H362" s="2"/>
      <c r="I362" s="1"/>
      <c r="J362" s="1"/>
      <c r="K362" s="9"/>
      <c r="L362" s="3"/>
    </row>
    <row r="363" spans="7:12">
      <c r="G363" s="2"/>
      <c r="H363" s="2"/>
      <c r="I363" s="1"/>
      <c r="J363" s="1"/>
      <c r="K363" s="9"/>
      <c r="L363" s="3"/>
    </row>
    <row r="364" spans="7:12">
      <c r="G364" s="2"/>
      <c r="H364" s="2"/>
      <c r="I364" s="1"/>
      <c r="J364" s="1"/>
      <c r="K364" s="9"/>
      <c r="L364" s="3"/>
    </row>
    <row r="365" spans="7:12">
      <c r="G365" s="2"/>
      <c r="H365" s="2"/>
      <c r="I365" s="1"/>
      <c r="J365" s="1"/>
      <c r="K365" s="9"/>
      <c r="L365" s="3"/>
    </row>
    <row r="366" spans="7:12">
      <c r="G366" s="2"/>
      <c r="H366" s="2"/>
      <c r="I366" s="1"/>
      <c r="J366" s="1"/>
      <c r="K366" s="9"/>
      <c r="L366" s="3"/>
    </row>
    <row r="367" spans="7:12">
      <c r="G367" s="2"/>
      <c r="H367" s="2"/>
      <c r="I367" s="1"/>
      <c r="J367" s="1"/>
      <c r="K367" s="9"/>
      <c r="L367" s="3"/>
    </row>
    <row r="368" spans="7:12">
      <c r="G368" s="2"/>
      <c r="H368" s="2"/>
      <c r="I368" s="1"/>
      <c r="J368" s="1"/>
      <c r="K368" s="9"/>
      <c r="L368" s="3"/>
    </row>
    <row r="369" spans="7:12">
      <c r="G369" s="2"/>
      <c r="H369" s="2"/>
      <c r="I369" s="1"/>
      <c r="J369" s="1"/>
      <c r="K369" s="9"/>
      <c r="L369" s="3"/>
    </row>
    <row r="370" spans="7:12">
      <c r="G370" s="2"/>
      <c r="H370" s="2"/>
      <c r="I370" s="1"/>
      <c r="J370" s="1"/>
      <c r="K370" s="9"/>
      <c r="L370" s="3"/>
    </row>
    <row r="371" spans="7:12">
      <c r="G371" s="2"/>
      <c r="H371" s="2"/>
      <c r="I371" s="1"/>
      <c r="J371" s="1"/>
      <c r="K371" s="9"/>
      <c r="L371" s="3"/>
    </row>
    <row r="372" spans="7:12">
      <c r="G372" s="2"/>
      <c r="H372" s="2"/>
      <c r="I372" s="1"/>
      <c r="J372" s="1"/>
      <c r="K372" s="9"/>
      <c r="L372" s="3"/>
    </row>
    <row r="373" spans="7:12">
      <c r="G373" s="2"/>
      <c r="H373" s="2"/>
      <c r="I373" s="1"/>
      <c r="J373" s="1"/>
      <c r="K373" s="9"/>
      <c r="L373" s="3"/>
    </row>
    <row r="374" spans="7:12">
      <c r="G374" s="2"/>
      <c r="H374" s="2"/>
      <c r="I374" s="1"/>
      <c r="J374" s="1"/>
      <c r="K374" s="9"/>
      <c r="L374" s="3"/>
    </row>
    <row r="375" spans="7:12">
      <c r="G375" s="2"/>
      <c r="H375" s="2"/>
      <c r="I375" s="1"/>
      <c r="J375" s="1"/>
      <c r="K375" s="9"/>
      <c r="L375" s="3"/>
    </row>
    <row r="376" spans="7:12">
      <c r="G376" s="2"/>
      <c r="H376" s="2"/>
      <c r="I376" s="1"/>
      <c r="J376" s="1"/>
      <c r="K376" s="9"/>
      <c r="L376" s="3"/>
    </row>
    <row r="377" spans="7:12">
      <c r="G377" s="2"/>
      <c r="H377" s="2"/>
      <c r="I377" s="1"/>
      <c r="J377" s="1"/>
      <c r="K377" s="9"/>
      <c r="L377" s="3"/>
    </row>
    <row r="378" spans="7:12">
      <c r="G378" s="2"/>
      <c r="H378" s="2"/>
      <c r="I378" s="1"/>
      <c r="J378" s="1"/>
      <c r="K378" s="9"/>
      <c r="L378" s="3"/>
    </row>
    <row r="379" spans="7:12">
      <c r="G379" s="2"/>
      <c r="H379" s="2"/>
      <c r="I379" s="1"/>
      <c r="J379" s="1"/>
      <c r="K379" s="9"/>
      <c r="L379" s="3"/>
    </row>
    <row r="380" spans="7:12">
      <c r="G380" s="2"/>
      <c r="H380" s="2"/>
      <c r="I380" s="1"/>
      <c r="J380" s="1"/>
      <c r="K380" s="9"/>
      <c r="L380" s="3"/>
    </row>
    <row r="381" spans="7:12">
      <c r="G381" s="2"/>
      <c r="H381" s="2"/>
      <c r="I381" s="1"/>
      <c r="J381" s="1"/>
      <c r="K381" s="9"/>
      <c r="L381" s="3"/>
    </row>
    <row r="382" spans="7:12">
      <c r="G382" s="2"/>
      <c r="H382" s="2"/>
      <c r="I382" s="1"/>
      <c r="J382" s="1"/>
      <c r="K382" s="9"/>
      <c r="L382" s="3"/>
    </row>
    <row r="383" spans="7:12">
      <c r="G383" s="2"/>
      <c r="H383" s="2"/>
      <c r="I383" s="1"/>
      <c r="J383" s="1"/>
      <c r="K383" s="9"/>
      <c r="L383" s="3"/>
    </row>
    <row r="384" spans="7:12">
      <c r="G384" s="2"/>
      <c r="H384" s="2"/>
      <c r="I384" s="1"/>
      <c r="J384" s="1"/>
      <c r="K384" s="9"/>
      <c r="L384" s="3"/>
    </row>
    <row r="385" spans="7:12">
      <c r="G385" s="2"/>
      <c r="H385" s="2"/>
      <c r="I385" s="1"/>
      <c r="J385" s="1"/>
      <c r="K385" s="9"/>
      <c r="L385" s="3"/>
    </row>
    <row r="386" spans="7:12">
      <c r="G386" s="2"/>
      <c r="H386" s="2"/>
      <c r="I386" s="1"/>
      <c r="J386" s="1"/>
      <c r="K386" s="9"/>
      <c r="L386" s="3"/>
    </row>
    <row r="387" spans="7:12">
      <c r="G387" s="2"/>
      <c r="H387" s="2"/>
      <c r="I387" s="1"/>
      <c r="J387" s="1"/>
      <c r="K387" s="9"/>
      <c r="L387" s="3"/>
    </row>
    <row r="388" spans="7:12">
      <c r="G388" s="2"/>
      <c r="H388" s="2"/>
      <c r="I388" s="1"/>
      <c r="J388" s="1"/>
      <c r="K388" s="9"/>
      <c r="L388" s="3"/>
    </row>
    <row r="389" spans="7:12">
      <c r="G389" s="2"/>
      <c r="H389" s="2"/>
      <c r="I389" s="1"/>
      <c r="J389" s="1"/>
      <c r="K389" s="9"/>
      <c r="L389" s="3"/>
    </row>
    <row r="390" spans="7:12">
      <c r="G390" s="2"/>
      <c r="H390" s="2"/>
      <c r="I390" s="1"/>
      <c r="J390" s="1"/>
      <c r="K390" s="9"/>
      <c r="L390" s="3"/>
    </row>
    <row r="391" spans="7:12">
      <c r="G391" s="2"/>
      <c r="H391" s="2"/>
      <c r="I391" s="1"/>
      <c r="J391" s="1"/>
      <c r="K391" s="9"/>
      <c r="L391" s="3"/>
    </row>
    <row r="392" spans="7:12">
      <c r="G392" s="2"/>
      <c r="H392" s="2"/>
      <c r="I392" s="1"/>
      <c r="J392" s="1"/>
      <c r="K392" s="9"/>
      <c r="L392" s="3"/>
    </row>
    <row r="393" spans="7:12">
      <c r="G393" s="2"/>
      <c r="H393" s="2"/>
      <c r="I393" s="1"/>
      <c r="J393" s="1"/>
      <c r="K393" s="9"/>
      <c r="L393" s="3"/>
    </row>
    <row r="394" spans="7:12">
      <c r="G394" s="2"/>
      <c r="H394" s="2"/>
      <c r="I394" s="1"/>
      <c r="J394" s="1"/>
      <c r="K394" s="9"/>
      <c r="L394" s="3"/>
    </row>
    <row r="395" spans="7:12">
      <c r="G395" s="2"/>
      <c r="H395" s="2"/>
      <c r="I395" s="1"/>
      <c r="J395" s="1"/>
      <c r="K395" s="9"/>
      <c r="L395" s="3"/>
    </row>
    <row r="396" spans="7:12">
      <c r="G396" s="2"/>
      <c r="H396" s="2"/>
      <c r="I396" s="1"/>
      <c r="J396" s="1"/>
      <c r="K396" s="9"/>
      <c r="L396" s="3"/>
    </row>
    <row r="397" spans="7:12">
      <c r="G397" s="2"/>
      <c r="H397" s="2"/>
      <c r="I397" s="1"/>
      <c r="J397" s="1"/>
      <c r="K397" s="9"/>
      <c r="L397" s="3"/>
    </row>
    <row r="398" spans="7:12">
      <c r="G398" s="2"/>
      <c r="H398" s="2"/>
      <c r="I398" s="1"/>
      <c r="J398" s="1"/>
      <c r="K398" s="9"/>
      <c r="L398" s="3"/>
    </row>
    <row r="399" spans="7:12">
      <c r="G399" s="2"/>
      <c r="H399" s="2"/>
      <c r="I399" s="1"/>
      <c r="J399" s="1"/>
      <c r="K399" s="9"/>
      <c r="L399" s="3"/>
    </row>
    <row r="400" spans="7:12">
      <c r="G400" s="2"/>
      <c r="H400" s="2"/>
      <c r="I400" s="1"/>
      <c r="J400" s="1"/>
      <c r="K400" s="9"/>
      <c r="L400" s="3"/>
    </row>
    <row r="401" spans="7:12">
      <c r="G401" s="2"/>
      <c r="H401" s="2"/>
      <c r="I401" s="1"/>
      <c r="J401" s="1"/>
      <c r="K401" s="9"/>
      <c r="L401" s="3"/>
    </row>
    <row r="402" spans="7:12">
      <c r="G402" s="2"/>
      <c r="H402" s="2"/>
      <c r="I402" s="1"/>
      <c r="J402" s="1"/>
      <c r="K402" s="9"/>
      <c r="L402" s="3"/>
    </row>
    <row r="403" spans="7:12">
      <c r="G403" s="2"/>
      <c r="H403" s="2"/>
      <c r="I403" s="1"/>
      <c r="J403" s="1"/>
      <c r="K403" s="9"/>
      <c r="L403" s="3"/>
    </row>
    <row r="404" spans="7:12">
      <c r="G404" s="2"/>
      <c r="H404" s="2"/>
      <c r="I404" s="1"/>
      <c r="J404" s="1"/>
      <c r="K404" s="9"/>
      <c r="L404" s="3"/>
    </row>
    <row r="405" spans="7:12">
      <c r="G405" s="2"/>
      <c r="H405" s="2"/>
      <c r="I405" s="1"/>
      <c r="J405" s="1"/>
      <c r="K405" s="9"/>
      <c r="L405" s="3"/>
    </row>
    <row r="406" spans="7:12">
      <c r="G406" s="2"/>
      <c r="H406" s="2"/>
      <c r="I406" s="1"/>
      <c r="J406" s="1"/>
      <c r="K406" s="9"/>
      <c r="L406" s="3"/>
    </row>
    <row r="407" spans="7:12">
      <c r="G407" s="2"/>
      <c r="H407" s="2"/>
      <c r="I407" s="1"/>
      <c r="J407" s="1"/>
      <c r="K407" s="9"/>
      <c r="L407" s="3"/>
    </row>
    <row r="408" spans="7:12">
      <c r="G408" s="2"/>
      <c r="H408" s="2"/>
      <c r="I408" s="1"/>
      <c r="J408" s="1"/>
      <c r="K408" s="9"/>
      <c r="L408" s="3"/>
    </row>
    <row r="409" spans="7:12">
      <c r="G409" s="2"/>
      <c r="H409" s="2"/>
      <c r="I409" s="1"/>
      <c r="J409" s="1"/>
      <c r="K409" s="9"/>
      <c r="L409" s="3"/>
    </row>
    <row r="410" spans="7:12">
      <c r="G410" s="2"/>
      <c r="H410" s="2"/>
      <c r="I410" s="1"/>
      <c r="J410" s="1"/>
      <c r="K410" s="9"/>
      <c r="L410" s="3"/>
    </row>
    <row r="411" spans="7:12">
      <c r="G411" s="2"/>
      <c r="H411" s="2"/>
      <c r="I411" s="1"/>
      <c r="J411" s="1"/>
      <c r="K411" s="9"/>
      <c r="L411" s="3"/>
    </row>
    <row r="412" spans="7:12">
      <c r="G412" s="2"/>
      <c r="H412" s="2"/>
      <c r="I412" s="1"/>
      <c r="J412" s="1"/>
      <c r="K412" s="9"/>
      <c r="L412" s="3"/>
    </row>
    <row r="413" spans="7:12">
      <c r="G413" s="2"/>
      <c r="H413" s="2"/>
      <c r="I413" s="1"/>
      <c r="J413" s="1"/>
      <c r="K413" s="9"/>
      <c r="L413" s="3"/>
    </row>
    <row r="414" spans="7:12">
      <c r="G414" s="2"/>
      <c r="H414" s="2"/>
      <c r="I414" s="1"/>
      <c r="J414" s="1"/>
      <c r="K414" s="9"/>
      <c r="L414" s="3"/>
    </row>
    <row r="415" spans="7:12">
      <c r="G415" s="2"/>
      <c r="H415" s="2"/>
      <c r="I415" s="1"/>
      <c r="J415" s="1"/>
      <c r="K415" s="9"/>
      <c r="L415" s="3"/>
    </row>
    <row r="416" spans="7:12">
      <c r="G416" s="2"/>
      <c r="H416" s="2"/>
      <c r="I416" s="1"/>
      <c r="J416" s="1"/>
      <c r="K416" s="9"/>
      <c r="L416" s="3"/>
    </row>
    <row r="417" spans="7:12">
      <c r="G417" s="2"/>
      <c r="H417" s="2"/>
      <c r="I417" s="1"/>
      <c r="J417" s="1"/>
      <c r="K417" s="9"/>
      <c r="L417" s="3"/>
    </row>
    <row r="418" spans="7:12">
      <c r="G418" s="2"/>
      <c r="H418" s="2"/>
      <c r="I418" s="1"/>
      <c r="J418" s="1"/>
      <c r="K418" s="9"/>
      <c r="L418" s="3"/>
    </row>
    <row r="419" spans="7:12">
      <c r="G419" s="2"/>
      <c r="H419" s="2"/>
      <c r="I419" s="1"/>
      <c r="J419" s="1"/>
      <c r="K419" s="9"/>
      <c r="L419" s="3"/>
    </row>
    <row r="420" spans="7:12">
      <c r="G420" s="2"/>
      <c r="H420" s="2"/>
      <c r="I420" s="1"/>
      <c r="J420" s="1"/>
      <c r="K420" s="9"/>
      <c r="L420" s="3"/>
    </row>
    <row r="421" spans="7:12">
      <c r="G421" s="2"/>
      <c r="H421" s="2"/>
      <c r="I421" s="1"/>
      <c r="J421" s="1"/>
      <c r="K421" s="9"/>
      <c r="L421" s="3"/>
    </row>
    <row r="422" spans="7:12">
      <c r="G422" s="2"/>
      <c r="H422" s="2"/>
      <c r="I422" s="1"/>
      <c r="J422" s="1"/>
      <c r="K422" s="9"/>
      <c r="L422" s="3"/>
    </row>
    <row r="423" spans="7:12">
      <c r="G423" s="2"/>
      <c r="H423" s="2"/>
      <c r="I423" s="1"/>
      <c r="J423" s="1"/>
      <c r="K423" s="9"/>
      <c r="L423" s="3"/>
    </row>
    <row r="424" spans="7:12">
      <c r="G424" s="2"/>
      <c r="H424" s="2"/>
      <c r="I424" s="1"/>
      <c r="J424" s="1"/>
      <c r="K424" s="9"/>
      <c r="L424" s="3"/>
    </row>
    <row r="425" spans="7:12">
      <c r="G425" s="2"/>
      <c r="H425" s="2"/>
      <c r="I425" s="1"/>
      <c r="J425" s="1"/>
      <c r="K425" s="9"/>
      <c r="L425" s="3"/>
    </row>
    <row r="426" spans="7:12">
      <c r="G426" s="2"/>
      <c r="H426" s="2"/>
      <c r="I426" s="1"/>
      <c r="J426" s="1"/>
      <c r="K426" s="9"/>
      <c r="L426" s="3"/>
    </row>
    <row r="427" spans="7:12">
      <c r="G427" s="2"/>
      <c r="H427" s="2"/>
      <c r="I427" s="1"/>
      <c r="J427" s="1"/>
      <c r="K427" s="9"/>
      <c r="L427" s="3"/>
    </row>
    <row r="428" spans="7:12">
      <c r="G428" s="2"/>
      <c r="H428" s="2"/>
      <c r="I428" s="1"/>
      <c r="J428" s="1"/>
      <c r="K428" s="9"/>
      <c r="L428" s="3"/>
    </row>
    <row r="429" spans="7:12">
      <c r="G429" s="2"/>
      <c r="H429" s="2"/>
      <c r="I429" s="1"/>
      <c r="J429" s="1"/>
      <c r="K429" s="9"/>
      <c r="L429" s="3"/>
    </row>
    <row r="430" spans="7:12">
      <c r="G430" s="2"/>
      <c r="H430" s="2"/>
      <c r="I430" s="1"/>
      <c r="J430" s="1"/>
      <c r="K430" s="9"/>
      <c r="L430" s="3"/>
    </row>
    <row r="431" spans="7:12">
      <c r="G431" s="2"/>
      <c r="H431" s="2"/>
      <c r="I431" s="1"/>
      <c r="J431" s="1"/>
      <c r="K431" s="9"/>
      <c r="L431" s="3"/>
    </row>
    <row r="432" spans="7:12">
      <c r="G432" s="2"/>
      <c r="H432" s="2"/>
      <c r="I432" s="1"/>
      <c r="J432" s="1"/>
      <c r="K432" s="9"/>
      <c r="L432" s="3"/>
    </row>
    <row r="433" spans="7:12">
      <c r="G433" s="2"/>
      <c r="H433" s="2"/>
      <c r="I433" s="1"/>
      <c r="J433" s="1"/>
      <c r="K433" s="9"/>
      <c r="L433" s="3"/>
    </row>
    <row r="434" spans="7:12">
      <c r="G434" s="2"/>
      <c r="H434" s="2"/>
      <c r="I434" s="1"/>
      <c r="J434" s="1"/>
      <c r="K434" s="9"/>
      <c r="L434" s="3"/>
    </row>
    <row r="435" spans="7:12">
      <c r="G435" s="2"/>
      <c r="H435" s="2"/>
      <c r="I435" s="1"/>
      <c r="J435" s="1"/>
      <c r="K435" s="9"/>
      <c r="L435" s="3"/>
    </row>
    <row r="436" spans="7:12">
      <c r="G436" s="2"/>
      <c r="H436" s="2"/>
      <c r="I436" s="1"/>
      <c r="J436" s="1"/>
      <c r="K436" s="9"/>
      <c r="L436" s="3"/>
    </row>
    <row r="437" spans="7:12">
      <c r="G437" s="2"/>
      <c r="H437" s="2"/>
      <c r="I437" s="1"/>
      <c r="J437" s="1"/>
      <c r="K437" s="9"/>
      <c r="L437" s="3"/>
    </row>
    <row r="438" spans="7:12">
      <c r="G438" s="2"/>
      <c r="H438" s="2"/>
      <c r="I438" s="1"/>
      <c r="J438" s="1"/>
      <c r="K438" s="9"/>
      <c r="L438" s="3"/>
    </row>
    <row r="439" spans="7:12">
      <c r="G439" s="2"/>
      <c r="H439" s="2"/>
      <c r="I439" s="1"/>
      <c r="J439" s="1"/>
      <c r="K439" s="9"/>
      <c r="L439" s="3"/>
    </row>
    <row r="440" spans="7:12">
      <c r="G440" s="2"/>
      <c r="H440" s="2"/>
      <c r="I440" s="1"/>
      <c r="J440" s="1"/>
      <c r="K440" s="9"/>
      <c r="L440" s="3"/>
    </row>
    <row r="441" spans="7:12">
      <c r="G441" s="2"/>
      <c r="H441" s="2"/>
      <c r="I441" s="1"/>
      <c r="J441" s="1"/>
      <c r="K441" s="9"/>
      <c r="L441" s="3"/>
    </row>
    <row r="442" spans="7:12">
      <c r="G442" s="2"/>
      <c r="H442" s="2"/>
      <c r="I442" s="1"/>
      <c r="J442" s="1"/>
      <c r="K442" s="9"/>
      <c r="L442" s="3"/>
    </row>
    <row r="443" spans="7:12">
      <c r="G443" s="2"/>
      <c r="H443" s="2"/>
      <c r="I443" s="1"/>
      <c r="J443" s="1"/>
      <c r="K443" s="9"/>
      <c r="L443" s="3"/>
    </row>
    <row r="444" spans="7:12">
      <c r="G444" s="2"/>
      <c r="H444" s="2"/>
      <c r="I444" s="1"/>
      <c r="J444" s="1"/>
      <c r="K444" s="9"/>
      <c r="L444" s="3"/>
    </row>
    <row r="445" spans="7:12">
      <c r="G445" s="2"/>
      <c r="H445" s="2"/>
      <c r="I445" s="1"/>
      <c r="J445" s="1"/>
      <c r="K445" s="9"/>
      <c r="L445" s="3"/>
    </row>
    <row r="446" spans="7:12">
      <c r="G446" s="2"/>
      <c r="H446" s="2"/>
      <c r="I446" s="1"/>
      <c r="J446" s="1"/>
      <c r="K446" s="9"/>
      <c r="L446" s="3"/>
    </row>
    <row r="447" spans="7:12">
      <c r="G447" s="2"/>
      <c r="H447" s="2"/>
      <c r="I447" s="1"/>
      <c r="J447" s="1"/>
      <c r="K447" s="9"/>
      <c r="L447" s="3"/>
    </row>
    <row r="448" spans="7:12">
      <c r="G448" s="2"/>
      <c r="H448" s="2"/>
      <c r="I448" s="1"/>
      <c r="J448" s="1"/>
      <c r="K448" s="9"/>
      <c r="L448" s="3"/>
    </row>
    <row r="449" spans="7:12">
      <c r="G449" s="2"/>
      <c r="H449" s="2"/>
      <c r="I449" s="1"/>
      <c r="J449" s="1"/>
      <c r="K449" s="9"/>
      <c r="L449" s="3"/>
    </row>
    <row r="450" spans="7:12">
      <c r="G450" s="2"/>
      <c r="H450" s="2"/>
      <c r="I450" s="1"/>
      <c r="J450" s="1"/>
      <c r="K450" s="9"/>
      <c r="L450" s="3"/>
    </row>
    <row r="451" spans="7:12">
      <c r="G451" s="2"/>
      <c r="H451" s="2"/>
      <c r="I451" s="1"/>
      <c r="J451" s="1"/>
      <c r="K451" s="9"/>
      <c r="L451" s="3"/>
    </row>
    <row r="452" spans="7:12">
      <c r="G452" s="2"/>
      <c r="H452" s="2"/>
      <c r="I452" s="1"/>
      <c r="J452" s="1"/>
      <c r="K452" s="9"/>
      <c r="L452" s="3"/>
    </row>
    <row r="453" spans="7:12">
      <c r="G453" s="2"/>
      <c r="H453" s="2"/>
      <c r="I453" s="1"/>
      <c r="J453" s="1"/>
      <c r="K453" s="9"/>
      <c r="L453" s="3"/>
    </row>
    <row r="454" spans="7:12">
      <c r="G454" s="2"/>
      <c r="H454" s="2"/>
      <c r="I454" s="1"/>
      <c r="J454" s="1"/>
      <c r="K454" s="9"/>
      <c r="L454" s="3"/>
    </row>
    <row r="455" spans="7:12">
      <c r="G455" s="2"/>
      <c r="H455" s="2"/>
      <c r="I455" s="1"/>
      <c r="J455" s="1"/>
      <c r="K455" s="9"/>
      <c r="L455" s="3"/>
    </row>
    <row r="456" spans="7:12">
      <c r="G456" s="2"/>
      <c r="H456" s="2"/>
      <c r="I456" s="1"/>
      <c r="J456" s="1"/>
      <c r="K456" s="9"/>
      <c r="L456" s="3"/>
    </row>
    <row r="457" spans="7:12">
      <c r="G457" s="2"/>
      <c r="H457" s="2"/>
      <c r="I457" s="1"/>
      <c r="J457" s="1"/>
      <c r="K457" s="9"/>
      <c r="L457" s="3"/>
    </row>
    <row r="458" spans="7:12">
      <c r="G458" s="2"/>
      <c r="H458" s="2"/>
      <c r="I458" s="1"/>
      <c r="J458" s="1"/>
      <c r="K458" s="9"/>
      <c r="L458" s="3"/>
    </row>
    <row r="459" spans="7:12">
      <c r="G459" s="2"/>
      <c r="H459" s="2"/>
      <c r="I459" s="1"/>
      <c r="J459" s="1"/>
      <c r="K459" s="9"/>
      <c r="L459" s="3"/>
    </row>
    <row r="460" spans="7:12">
      <c r="G460" s="2"/>
      <c r="H460" s="2"/>
      <c r="I460" s="1"/>
      <c r="J460" s="1"/>
      <c r="K460" s="9"/>
      <c r="L460" s="3"/>
    </row>
    <row r="461" spans="7:12">
      <c r="G461" s="2"/>
      <c r="H461" s="2"/>
      <c r="I461" s="1"/>
      <c r="J461" s="1"/>
      <c r="K461" s="9"/>
      <c r="L461" s="3"/>
    </row>
    <row r="462" spans="7:12">
      <c r="G462" s="2"/>
      <c r="H462" s="2"/>
      <c r="I462" s="1"/>
      <c r="J462" s="1"/>
      <c r="K462" s="9"/>
      <c r="L462" s="3"/>
    </row>
    <row r="463" spans="7:12">
      <c r="G463" s="2"/>
      <c r="H463" s="2"/>
      <c r="I463" s="1"/>
      <c r="J463" s="1"/>
      <c r="K463" s="9"/>
      <c r="L463" s="3"/>
    </row>
    <row r="464" spans="7:12">
      <c r="G464" s="2"/>
      <c r="H464" s="2"/>
      <c r="I464" s="1"/>
      <c r="J464" s="1"/>
      <c r="K464" s="9"/>
      <c r="L464" s="3"/>
    </row>
    <row r="465" spans="7:12">
      <c r="G465" s="2"/>
      <c r="H465" s="2"/>
      <c r="I465" s="1"/>
      <c r="J465" s="1"/>
      <c r="K465" s="9"/>
      <c r="L465" s="3"/>
    </row>
    <row r="466" spans="7:12">
      <c r="G466" s="2"/>
      <c r="H466" s="2"/>
      <c r="I466" s="1"/>
      <c r="J466" s="1"/>
      <c r="K466" s="9"/>
      <c r="L466" s="3"/>
    </row>
    <row r="467" spans="7:12">
      <c r="G467" s="2"/>
      <c r="H467" s="2"/>
      <c r="I467" s="1"/>
      <c r="J467" s="1"/>
      <c r="K467" s="9"/>
      <c r="L467" s="3"/>
    </row>
    <row r="468" spans="7:12">
      <c r="G468" s="2"/>
      <c r="H468" s="2"/>
      <c r="I468" s="1"/>
      <c r="J468" s="1"/>
      <c r="K468" s="9"/>
      <c r="L468" s="3"/>
    </row>
    <row r="469" spans="7:12">
      <c r="G469" s="2"/>
      <c r="H469" s="2"/>
      <c r="I469" s="1"/>
      <c r="J469" s="1"/>
      <c r="K469" s="9"/>
      <c r="L469" s="3"/>
    </row>
    <row r="470" spans="7:12">
      <c r="G470" s="2"/>
      <c r="H470" s="2"/>
      <c r="I470" s="1"/>
      <c r="J470" s="1"/>
      <c r="K470" s="9"/>
      <c r="L470" s="3"/>
    </row>
    <row r="471" spans="7:12">
      <c r="G471" s="2"/>
      <c r="H471" s="2"/>
      <c r="I471" s="1"/>
      <c r="J471" s="1"/>
      <c r="K471" s="9"/>
      <c r="L471" s="3"/>
    </row>
    <row r="472" spans="7:12">
      <c r="G472" s="2"/>
      <c r="H472" s="2"/>
      <c r="I472" s="1"/>
      <c r="J472" s="1"/>
      <c r="K472" s="9"/>
      <c r="L472" s="3"/>
    </row>
    <row r="473" spans="7:12">
      <c r="G473" s="2"/>
      <c r="H473" s="2"/>
      <c r="I473" s="1"/>
      <c r="J473" s="1"/>
      <c r="K473" s="9"/>
      <c r="L473" s="3"/>
    </row>
    <row r="474" spans="7:12">
      <c r="G474" s="2"/>
      <c r="H474" s="2"/>
      <c r="I474" s="1"/>
      <c r="J474" s="1"/>
      <c r="K474" s="9"/>
      <c r="L474" s="3"/>
    </row>
    <row r="475" spans="7:12">
      <c r="G475" s="2"/>
      <c r="H475" s="2"/>
      <c r="I475" s="1"/>
      <c r="J475" s="1"/>
      <c r="K475" s="9"/>
      <c r="L475" s="3"/>
    </row>
    <row r="476" spans="7:12">
      <c r="G476" s="2"/>
      <c r="H476" s="2"/>
      <c r="I476" s="1"/>
      <c r="J476" s="1"/>
      <c r="K476" s="9"/>
      <c r="L476" s="3"/>
    </row>
    <row r="477" spans="7:12">
      <c r="G477" s="2"/>
      <c r="H477" s="2"/>
      <c r="I477" s="1"/>
      <c r="J477" s="1"/>
      <c r="K477" s="9"/>
      <c r="L477" s="3"/>
    </row>
    <row r="478" spans="7:12">
      <c r="G478" s="2"/>
      <c r="H478" s="2"/>
      <c r="I478" s="1"/>
      <c r="J478" s="1"/>
      <c r="K478" s="9"/>
      <c r="L478" s="3"/>
    </row>
    <row r="479" spans="7:12">
      <c r="G479" s="2"/>
      <c r="H479" s="2"/>
      <c r="I479" s="1"/>
      <c r="J479" s="1"/>
      <c r="K479" s="9"/>
      <c r="L479" s="3"/>
    </row>
    <row r="480" spans="7:12">
      <c r="G480" s="2"/>
      <c r="H480" s="2"/>
      <c r="I480" s="1"/>
      <c r="J480" s="1"/>
      <c r="K480" s="9"/>
      <c r="L480" s="3"/>
    </row>
    <row r="481" spans="7:12">
      <c r="G481" s="2"/>
      <c r="H481" s="2"/>
      <c r="I481" s="1"/>
      <c r="J481" s="1"/>
      <c r="K481" s="9"/>
      <c r="L481" s="3"/>
    </row>
    <row r="482" spans="7:12">
      <c r="G482" s="2"/>
      <c r="H482" s="2"/>
      <c r="I482" s="1"/>
      <c r="J482" s="1"/>
      <c r="K482" s="9"/>
      <c r="L482" s="3"/>
    </row>
    <row r="483" spans="7:12">
      <c r="G483" s="2"/>
      <c r="H483" s="2"/>
      <c r="I483" s="1"/>
      <c r="J483" s="1"/>
      <c r="K483" s="9"/>
      <c r="L483" s="3"/>
    </row>
    <row r="484" spans="7:12">
      <c r="G484" s="2"/>
      <c r="H484" s="2"/>
      <c r="I484" s="1"/>
      <c r="J484" s="1"/>
      <c r="K484" s="9"/>
      <c r="L484" s="3"/>
    </row>
    <row r="485" spans="7:12">
      <c r="G485" s="2"/>
      <c r="H485" s="2"/>
      <c r="I485" s="1"/>
      <c r="J485" s="1"/>
      <c r="K485" s="9"/>
      <c r="L485" s="3"/>
    </row>
    <row r="486" spans="7:12">
      <c r="G486" s="2"/>
      <c r="H486" s="2"/>
      <c r="I486" s="1"/>
      <c r="J486" s="1"/>
      <c r="K486" s="9"/>
      <c r="L486" s="3"/>
    </row>
    <row r="487" spans="7:12">
      <c r="G487" s="2"/>
      <c r="H487" s="2"/>
      <c r="I487" s="1"/>
      <c r="J487" s="1"/>
      <c r="K487" s="9"/>
      <c r="L487" s="3"/>
    </row>
    <row r="488" spans="7:12">
      <c r="G488" s="2"/>
      <c r="H488" s="2"/>
      <c r="I488" s="1"/>
      <c r="J488" s="1"/>
      <c r="K488" s="9"/>
      <c r="L488" s="3"/>
    </row>
    <row r="489" spans="7:12">
      <c r="G489" s="2"/>
      <c r="H489" s="2"/>
      <c r="I489" s="1"/>
      <c r="J489" s="1"/>
      <c r="K489" s="9"/>
      <c r="L489" s="3"/>
    </row>
    <row r="490" spans="7:12">
      <c r="G490" s="2"/>
      <c r="H490" s="2"/>
      <c r="I490" s="1"/>
      <c r="J490" s="1"/>
      <c r="K490" s="9"/>
      <c r="L490" s="3"/>
    </row>
    <row r="491" spans="7:12">
      <c r="G491" s="2"/>
      <c r="H491" s="2"/>
      <c r="I491" s="1"/>
      <c r="J491" s="1"/>
      <c r="K491" s="9"/>
      <c r="L491" s="3"/>
    </row>
    <row r="492" spans="7:12">
      <c r="G492" s="2"/>
      <c r="H492" s="2"/>
      <c r="I492" s="1"/>
      <c r="J492" s="1"/>
      <c r="K492" s="9"/>
      <c r="L492" s="3"/>
    </row>
    <row r="493" spans="7:12">
      <c r="G493" s="2"/>
      <c r="H493" s="2"/>
      <c r="I493" s="1"/>
      <c r="J493" s="1"/>
      <c r="K493" s="9"/>
      <c r="L493" s="3"/>
    </row>
    <row r="494" spans="7:12">
      <c r="G494" s="2"/>
      <c r="H494" s="2"/>
      <c r="I494" s="1"/>
      <c r="J494" s="1"/>
      <c r="K494" s="9"/>
      <c r="L494" s="3"/>
    </row>
    <row r="495" spans="7:12">
      <c r="G495" s="2"/>
      <c r="H495" s="2"/>
      <c r="I495" s="1"/>
      <c r="J495" s="1"/>
      <c r="K495" s="9"/>
      <c r="L495" s="3"/>
    </row>
    <row r="496" spans="7:12">
      <c r="G496" s="2"/>
      <c r="H496" s="2"/>
      <c r="I496" s="1"/>
      <c r="J496" s="1"/>
      <c r="K496" s="9"/>
      <c r="L496" s="3"/>
    </row>
    <row r="497" spans="7:12">
      <c r="G497" s="2"/>
      <c r="H497" s="2"/>
      <c r="I497" s="1"/>
      <c r="J497" s="1"/>
      <c r="K497" s="9"/>
      <c r="L497" s="3"/>
    </row>
    <row r="498" spans="7:12">
      <c r="G498" s="2"/>
      <c r="H498" s="2"/>
      <c r="I498" s="1"/>
      <c r="J498" s="1"/>
      <c r="K498" s="9"/>
      <c r="L498" s="3"/>
    </row>
    <row r="499" spans="7:12">
      <c r="G499" s="2"/>
      <c r="H499" s="2"/>
      <c r="I499" s="1"/>
      <c r="J499" s="1"/>
      <c r="K499" s="9"/>
      <c r="L499" s="3"/>
    </row>
    <row r="500" spans="7:12">
      <c r="G500" s="2"/>
      <c r="H500" s="2"/>
      <c r="I500" s="1"/>
      <c r="J500" s="1"/>
      <c r="K500" s="9"/>
      <c r="L500" s="3"/>
    </row>
    <row r="501" spans="7:12">
      <c r="G501" s="2"/>
      <c r="H501" s="2"/>
      <c r="I501" s="1"/>
      <c r="J501" s="1"/>
      <c r="K501" s="9"/>
      <c r="L501" s="3"/>
    </row>
    <row r="502" spans="7:12">
      <c r="G502" s="2"/>
      <c r="H502" s="2"/>
      <c r="I502" s="1"/>
      <c r="J502" s="1"/>
      <c r="K502" s="9"/>
      <c r="L502" s="3"/>
    </row>
    <row r="503" spans="7:12">
      <c r="G503" s="2"/>
      <c r="H503" s="2"/>
      <c r="I503" s="1"/>
      <c r="J503" s="1"/>
      <c r="K503" s="9"/>
      <c r="L503" s="3"/>
    </row>
    <row r="504" spans="7:12">
      <c r="G504" s="2"/>
      <c r="H504" s="2"/>
      <c r="I504" s="1"/>
      <c r="J504" s="1"/>
      <c r="K504" s="9"/>
      <c r="L504" s="3"/>
    </row>
    <row r="505" spans="7:12">
      <c r="G505" s="2"/>
      <c r="H505" s="2"/>
      <c r="I505" s="1"/>
      <c r="J505" s="1"/>
      <c r="K505" s="9"/>
      <c r="L505" s="3"/>
    </row>
    <row r="506" spans="7:12">
      <c r="G506" s="2"/>
      <c r="H506" s="2"/>
      <c r="I506" s="1"/>
      <c r="J506" s="1"/>
      <c r="K506" s="9"/>
      <c r="L506" s="3"/>
    </row>
    <row r="507" spans="7:12">
      <c r="G507" s="2"/>
      <c r="H507" s="2"/>
      <c r="I507" s="1"/>
      <c r="J507" s="1"/>
      <c r="K507" s="9"/>
      <c r="L507" s="3"/>
    </row>
    <row r="508" spans="7:12">
      <c r="G508" s="2"/>
      <c r="H508" s="2"/>
      <c r="I508" s="1"/>
      <c r="J508" s="1"/>
      <c r="K508" s="9"/>
      <c r="L508" s="3"/>
    </row>
    <row r="509" spans="7:12">
      <c r="G509" s="2"/>
      <c r="H509" s="2"/>
      <c r="I509" s="1"/>
      <c r="J509" s="1"/>
      <c r="K509" s="9"/>
      <c r="L509" s="3"/>
    </row>
    <row r="510" spans="7:12">
      <c r="G510" s="2"/>
      <c r="H510" s="2"/>
      <c r="I510" s="1"/>
      <c r="J510" s="1"/>
      <c r="K510" s="9"/>
      <c r="L510" s="3"/>
    </row>
    <row r="511" spans="7:12">
      <c r="G511" s="2"/>
      <c r="H511" s="2"/>
      <c r="I511" s="1"/>
      <c r="J511" s="1"/>
      <c r="K511" s="9"/>
      <c r="L511" s="3"/>
    </row>
    <row r="512" spans="7:12">
      <c r="G512" s="2"/>
      <c r="H512" s="2"/>
      <c r="I512" s="1"/>
      <c r="J512" s="1"/>
      <c r="K512" s="9"/>
      <c r="L512" s="3"/>
    </row>
    <row r="513" spans="7:12">
      <c r="G513" s="2"/>
      <c r="H513" s="2"/>
      <c r="I513" s="1"/>
      <c r="J513" s="1"/>
      <c r="K513" s="9"/>
      <c r="L513" s="3"/>
    </row>
    <row r="514" spans="7:12">
      <c r="G514" s="2"/>
      <c r="H514" s="2"/>
      <c r="I514" s="1"/>
      <c r="J514" s="1"/>
      <c r="K514" s="9"/>
      <c r="L514" s="3"/>
    </row>
    <row r="515" spans="7:12">
      <c r="G515" s="2"/>
      <c r="H515" s="2"/>
      <c r="I515" s="1"/>
      <c r="J515" s="1"/>
      <c r="K515" s="9"/>
      <c r="L515" s="3"/>
    </row>
    <row r="516" spans="7:12">
      <c r="G516" s="2"/>
      <c r="H516" s="2"/>
      <c r="I516" s="1"/>
      <c r="J516" s="1"/>
      <c r="K516" s="9"/>
      <c r="L516" s="3"/>
    </row>
    <row r="517" spans="7:12">
      <c r="G517" s="2"/>
      <c r="H517" s="2"/>
      <c r="I517" s="1"/>
      <c r="J517" s="1"/>
      <c r="K517" s="9"/>
      <c r="L517" s="3"/>
    </row>
    <row r="518" spans="7:12">
      <c r="G518" s="2"/>
      <c r="H518" s="2"/>
      <c r="I518" s="1"/>
      <c r="J518" s="1"/>
      <c r="K518" s="9"/>
      <c r="L518" s="3"/>
    </row>
    <row r="519" spans="7:12">
      <c r="G519" s="2"/>
      <c r="H519" s="2"/>
      <c r="I519" s="1"/>
      <c r="J519" s="1"/>
      <c r="K519" s="9"/>
      <c r="L519" s="3"/>
    </row>
    <row r="520" spans="7:12">
      <c r="G520" s="2"/>
      <c r="H520" s="2"/>
      <c r="I520" s="1"/>
      <c r="J520" s="1"/>
      <c r="K520" s="9"/>
      <c r="L520" s="3"/>
    </row>
    <row r="521" spans="7:12">
      <c r="G521" s="2"/>
      <c r="H521" s="2"/>
      <c r="I521" s="1"/>
      <c r="J521" s="1"/>
      <c r="K521" s="9"/>
      <c r="L521" s="3"/>
    </row>
    <row r="522" spans="7:12">
      <c r="G522" s="2"/>
      <c r="H522" s="2"/>
      <c r="I522" s="1"/>
      <c r="J522" s="1"/>
      <c r="K522" s="9"/>
      <c r="L522" s="3"/>
    </row>
    <row r="523" spans="7:12">
      <c r="G523" s="2"/>
      <c r="H523" s="2"/>
      <c r="I523" s="1"/>
      <c r="J523" s="1"/>
      <c r="K523" s="9"/>
      <c r="L523" s="3"/>
    </row>
    <row r="524" spans="7:12">
      <c r="G524" s="2"/>
      <c r="H524" s="2"/>
      <c r="I524" s="1"/>
      <c r="J524" s="1"/>
      <c r="K524" s="9"/>
      <c r="L524" s="3"/>
    </row>
    <row r="525" spans="7:12">
      <c r="G525" s="2"/>
      <c r="H525" s="2"/>
      <c r="I525" s="1"/>
      <c r="J525" s="1"/>
      <c r="K525" s="9"/>
      <c r="L525" s="3"/>
    </row>
    <row r="526" spans="7:12">
      <c r="G526" s="2"/>
      <c r="H526" s="2"/>
      <c r="I526" s="1"/>
      <c r="J526" s="1"/>
      <c r="K526" s="9"/>
      <c r="L526" s="3"/>
    </row>
    <row r="527" spans="7:12">
      <c r="G527" s="2"/>
      <c r="H527" s="2"/>
      <c r="I527" s="1"/>
      <c r="J527" s="1"/>
      <c r="K527" s="9"/>
      <c r="L527" s="3"/>
    </row>
  </sheetData>
  <mergeCells count="1">
    <mergeCell ref="G1:H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A077-2100-41DC-B2AF-2786D8371425}">
  <dimension ref="A3:O1004"/>
  <sheetViews>
    <sheetView topLeftCell="A786" workbookViewId="0">
      <selection activeCell="A804" sqref="A804:B1004"/>
    </sheetView>
  </sheetViews>
  <sheetFormatPr defaultRowHeight="16"/>
  <sheetData>
    <row r="3" spans="1:15">
      <c r="A3">
        <v>0</v>
      </c>
      <c r="B3">
        <v>8</v>
      </c>
    </row>
    <row r="4" spans="1:15">
      <c r="A4">
        <v>1.2556826996730273</v>
      </c>
      <c r="B4">
        <v>7.9937669888204619</v>
      </c>
      <c r="O4" t="s">
        <v>0</v>
      </c>
    </row>
    <row r="5" spans="1:15">
      <c r="A5">
        <v>2.755682699673025</v>
      </c>
      <c r="B5">
        <v>7.9866084654039939</v>
      </c>
    </row>
    <row r="6" spans="1:15">
      <c r="A6">
        <v>4.2556826996730202</v>
      </c>
      <c r="B6">
        <v>7.9797501127600867</v>
      </c>
    </row>
    <row r="7" spans="1:15">
      <c r="A7">
        <v>5.7556826996730148</v>
      </c>
      <c r="B7">
        <v>7.9731793434308127</v>
      </c>
    </row>
    <row r="8" spans="1:15">
      <c r="A8">
        <v>7.2556826996730095</v>
      </c>
      <c r="B8">
        <v>7.9668840978047646</v>
      </c>
    </row>
    <row r="9" spans="1:15">
      <c r="A9">
        <v>8.7556826996730184</v>
      </c>
      <c r="B9">
        <v>7.9608528219821642</v>
      </c>
    </row>
    <row r="10" spans="1:15">
      <c r="A10">
        <v>10.25568269967304</v>
      </c>
      <c r="B10">
        <v>7.9550744465681937</v>
      </c>
    </row>
    <row r="11" spans="1:15">
      <c r="A11">
        <v>11.755682699673061</v>
      </c>
      <c r="B11">
        <v>7.9495383663556014</v>
      </c>
    </row>
    <row r="12" spans="1:15">
      <c r="A12">
        <v>13.255682699673082</v>
      </c>
      <c r="B12">
        <v>7.9442344208593196</v>
      </c>
    </row>
    <row r="13" spans="1:15">
      <c r="A13">
        <v>14.755682699673104</v>
      </c>
      <c r="B13">
        <v>7.9391528756673324</v>
      </c>
    </row>
    <row r="14" spans="1:15">
      <c r="A14">
        <v>16.255682699673123</v>
      </c>
      <c r="B14">
        <v>7.9342844045735985</v>
      </c>
    </row>
    <row r="15" spans="1:15">
      <c r="A15">
        <v>17.755682699673144</v>
      </c>
      <c r="B15">
        <v>7.9296200724602004</v>
      </c>
    </row>
    <row r="16" spans="1:15">
      <c r="A16">
        <v>19.255682699673166</v>
      </c>
      <c r="B16">
        <v>7.9251513188973446</v>
      </c>
    </row>
    <row r="17" spans="1:2">
      <c r="A17">
        <v>20.755682699673187</v>
      </c>
      <c r="B17">
        <v>7.9208699424310476</v>
      </c>
    </row>
    <row r="18" spans="1:2">
      <c r="A18">
        <v>22.255682699673208</v>
      </c>
      <c r="B18">
        <v>7.9167680855297506</v>
      </c>
    </row>
    <row r="19" spans="1:2">
      <c r="A19">
        <v>23.75568269967323</v>
      </c>
      <c r="B19">
        <v>7.912838220162155</v>
      </c>
    </row>
    <row r="20" spans="1:2">
      <c r="A20">
        <v>25.255682699673251</v>
      </c>
      <c r="B20">
        <v>7.9090731339798541</v>
      </c>
    </row>
    <row r="21" spans="1:2">
      <c r="A21">
        <v>26.755682699673272</v>
      </c>
      <c r="B21">
        <v>7.9054659170793782</v>
      </c>
    </row>
    <row r="22" spans="1:2">
      <c r="A22">
        <v>28.255682699673294</v>
      </c>
      <c r="B22">
        <v>7.9020099493193756</v>
      </c>
    </row>
    <row r="23" spans="1:2">
      <c r="A23">
        <v>29.755682699673315</v>
      </c>
      <c r="B23">
        <v>7.8986988881696441</v>
      </c>
    </row>
    <row r="24" spans="1:2">
      <c r="A24">
        <v>31.255682699673336</v>
      </c>
      <c r="B24">
        <v>7.8955266570696834</v>
      </c>
    </row>
    <row r="25" spans="1:2">
      <c r="A25">
        <v>32.755682699673301</v>
      </c>
      <c r="B25">
        <v>7.8924874342754379</v>
      </c>
    </row>
    <row r="26" spans="1:2">
      <c r="A26">
        <v>34.255682699673216</v>
      </c>
      <c r="B26">
        <v>7.8895756421737451</v>
      </c>
    </row>
    <row r="27" spans="1:2">
      <c r="A27">
        <v>35.75568269967313</v>
      </c>
      <c r="B27">
        <v>7.8867859370448699</v>
      </c>
    </row>
    <row r="28" spans="1:2">
      <c r="A28">
        <v>37.255682699673045</v>
      </c>
      <c r="B28">
        <v>7.8841131992543465</v>
      </c>
    </row>
    <row r="29" spans="1:2">
      <c r="A29">
        <v>38.75568269967296</v>
      </c>
      <c r="B29">
        <v>7.8815525238561097</v>
      </c>
    </row>
    <row r="30" spans="1:2">
      <c r="A30">
        <v>40.255682699672874</v>
      </c>
      <c r="B30">
        <v>7.8790992115896765</v>
      </c>
    </row>
    <row r="31" spans="1:2">
      <c r="A31">
        <v>41.755682699672789</v>
      </c>
      <c r="B31">
        <v>7.876748760254876</v>
      </c>
    </row>
    <row r="32" spans="1:2">
      <c r="A32">
        <v>43.255682699672704</v>
      </c>
      <c r="B32">
        <v>7.8744968564482516</v>
      </c>
    </row>
    <row r="33" spans="1:2">
      <c r="A33">
        <v>44.755682699672619</v>
      </c>
      <c r="B33">
        <v>7.8723393676459885</v>
      </c>
    </row>
    <row r="34" spans="1:2">
      <c r="A34">
        <v>46.255682699672533</v>
      </c>
      <c r="B34">
        <v>7.8702723346188668</v>
      </c>
    </row>
    <row r="35" spans="1:2">
      <c r="A35">
        <v>47.755682699672448</v>
      </c>
      <c r="B35">
        <v>7.8682919641652536</v>
      </c>
    </row>
    <row r="36" spans="1:2">
      <c r="A36">
        <v>49.255682699672363</v>
      </c>
      <c r="B36">
        <v>7.8663946221488619</v>
      </c>
    </row>
    <row r="37" spans="1:2">
      <c r="A37">
        <v>50.755682699672278</v>
      </c>
      <c r="B37">
        <v>7.8645768268284444</v>
      </c>
    </row>
    <row r="38" spans="1:2">
      <c r="A38">
        <v>52.255682699672192</v>
      </c>
      <c r="B38">
        <v>7.8628352424672165</v>
      </c>
    </row>
    <row r="39" spans="1:2">
      <c r="A39">
        <v>53.755682699672107</v>
      </c>
      <c r="B39">
        <v>7.8611666732102448</v>
      </c>
    </row>
    <row r="40" spans="1:2">
      <c r="A40">
        <v>55.255682699672022</v>
      </c>
      <c r="B40">
        <v>7.8595680572186186</v>
      </c>
    </row>
    <row r="41" spans="1:2">
      <c r="A41">
        <v>56.755682699671937</v>
      </c>
      <c r="B41">
        <v>7.8580364610495606</v>
      </c>
    </row>
    <row r="42" spans="1:2">
      <c r="A42">
        <v>58.255682699671851</v>
      </c>
      <c r="B42">
        <v>7.8565690742722323</v>
      </c>
    </row>
    <row r="43" spans="1:2">
      <c r="A43">
        <v>59.755682699671766</v>
      </c>
      <c r="B43">
        <v>7.8551632043093047</v>
      </c>
    </row>
    <row r="44" spans="1:2">
      <c r="A44">
        <v>61.255682699671681</v>
      </c>
      <c r="B44">
        <v>7.8538162714948498</v>
      </c>
    </row>
    <row r="45" spans="1:2">
      <c r="A45">
        <v>62.755682699671596</v>
      </c>
      <c r="B45">
        <v>7.8525258043394981</v>
      </c>
    </row>
    <row r="46" spans="1:2">
      <c r="A46">
        <v>64.25568269967151</v>
      </c>
      <c r="B46">
        <v>7.8512894349940998</v>
      </c>
    </row>
    <row r="47" spans="1:2">
      <c r="A47">
        <v>65.755682699671425</v>
      </c>
      <c r="B47">
        <v>7.8501048949036507</v>
      </c>
    </row>
    <row r="48" spans="1:2">
      <c r="A48">
        <v>67.25568269967134</v>
      </c>
      <c r="B48">
        <v>7.8489700106434785</v>
      </c>
    </row>
    <row r="49" spans="1:2">
      <c r="A49">
        <v>68.755682699671254</v>
      </c>
      <c r="B49">
        <v>7.8478826999299809</v>
      </c>
    </row>
    <row r="50" spans="1:2">
      <c r="A50">
        <v>70.255682699671169</v>
      </c>
      <c r="B50">
        <v>7.8468409677987223</v>
      </c>
    </row>
    <row r="51" spans="1:2">
      <c r="A51">
        <v>71.755682699671084</v>
      </c>
      <c r="B51">
        <v>7.8458429029427474</v>
      </c>
    </row>
    <row r="52" spans="1:2">
      <c r="A52">
        <v>73.255682699670999</v>
      </c>
      <c r="B52">
        <v>7.8448866742044627</v>
      </c>
    </row>
    <row r="53" spans="1:2">
      <c r="A53">
        <v>74.755682699670913</v>
      </c>
      <c r="B53">
        <v>7.8439705272146183</v>
      </c>
    </row>
    <row r="54" spans="1:2">
      <c r="A54">
        <v>76.255682699670828</v>
      </c>
      <c r="B54">
        <v>7.8430927811722597</v>
      </c>
    </row>
    <row r="55" spans="1:2">
      <c r="A55">
        <v>77.755682699670743</v>
      </c>
      <c r="B55">
        <v>7.8422518257596776</v>
      </c>
    </row>
    <row r="56" spans="1:2">
      <c r="A56">
        <v>79.255682699670658</v>
      </c>
      <c r="B56">
        <v>7.8414461181867523</v>
      </c>
    </row>
    <row r="57" spans="1:2">
      <c r="A57">
        <v>80.755682699670572</v>
      </c>
      <c r="B57">
        <v>7.8406741803592066</v>
      </c>
    </row>
    <row r="58" spans="1:2">
      <c r="A58">
        <v>82.255682699670487</v>
      </c>
      <c r="B58">
        <v>7.839934596165655</v>
      </c>
    </row>
    <row r="59" spans="1:2">
      <c r="A59">
        <v>83.755682699670402</v>
      </c>
      <c r="B59">
        <v>7.8392260088783869</v>
      </c>
    </row>
    <row r="60" spans="1:2">
      <c r="A60">
        <v>85.255682699670317</v>
      </c>
      <c r="B60">
        <v>7.8385471186631444</v>
      </c>
    </row>
    <row r="61" spans="1:2">
      <c r="A61">
        <v>86.755682699670231</v>
      </c>
      <c r="B61">
        <v>7.837896680193337</v>
      </c>
    </row>
    <row r="62" spans="1:2">
      <c r="A62">
        <v>88.255682699670146</v>
      </c>
      <c r="B62">
        <v>7.8372735003643008</v>
      </c>
    </row>
    <row r="63" spans="1:2">
      <c r="A63">
        <v>89.755682699670061</v>
      </c>
      <c r="B63">
        <v>7.8366764361034047</v>
      </c>
    </row>
    <row r="64" spans="1:2">
      <c r="A64">
        <v>91.255682699669975</v>
      </c>
      <c r="B64">
        <v>7.8361043922720022</v>
      </c>
    </row>
    <row r="65" spans="1:2">
      <c r="A65">
        <v>92.75568269966989</v>
      </c>
      <c r="B65">
        <v>7.8355563196553391</v>
      </c>
    </row>
    <row r="66" spans="1:2">
      <c r="A66">
        <v>94.255682699669805</v>
      </c>
      <c r="B66">
        <v>7.8350312130367694</v>
      </c>
    </row>
    <row r="67" spans="1:2">
      <c r="A67">
        <v>95.75568269966972</v>
      </c>
      <c r="B67">
        <v>7.8345281093527328</v>
      </c>
    </row>
    <row r="68" spans="1:2">
      <c r="A68">
        <v>97.255682699669634</v>
      </c>
      <c r="B68">
        <v>7.8340460859250731</v>
      </c>
    </row>
    <row r="69" spans="1:2">
      <c r="A69">
        <v>98.755682699669549</v>
      </c>
      <c r="B69">
        <v>7.8335842587675275</v>
      </c>
    </row>
    <row r="70" spans="1:2">
      <c r="A70">
        <v>100.25568269966946</v>
      </c>
      <c r="B70">
        <v>7.8331417809632011</v>
      </c>
    </row>
    <row r="71" spans="1:2">
      <c r="A71">
        <v>101.75568269966938</v>
      </c>
      <c r="B71">
        <v>7.8327178411100782</v>
      </c>
    </row>
    <row r="72" spans="1:2">
      <c r="A72">
        <v>103.25568269966929</v>
      </c>
      <c r="B72">
        <v>7.8323116618317403</v>
      </c>
    </row>
    <row r="73" spans="1:2">
      <c r="A73">
        <v>104.75568269966921</v>
      </c>
      <c r="B73">
        <v>7.8319224983505205</v>
      </c>
    </row>
    <row r="74" spans="1:2">
      <c r="A74">
        <v>106.25568269966912</v>
      </c>
      <c r="B74">
        <v>7.8315496371204931</v>
      </c>
    </row>
    <row r="75" spans="1:2">
      <c r="A75">
        <v>107.75568269966904</v>
      </c>
      <c r="B75">
        <v>7.8311923945178048</v>
      </c>
    </row>
    <row r="76" spans="1:2">
      <c r="A76">
        <v>109.25568269966895</v>
      </c>
      <c r="B76">
        <v>7.8308501155859078</v>
      </c>
    </row>
    <row r="77" spans="1:2">
      <c r="A77">
        <v>110.75568269966887</v>
      </c>
      <c r="B77">
        <v>7.8305221728334073</v>
      </c>
    </row>
    <row r="78" spans="1:2">
      <c r="A78">
        <v>112.25568269966878</v>
      </c>
      <c r="B78">
        <v>7.8302079650823355</v>
      </c>
    </row>
    <row r="79" spans="1:2">
      <c r="A79">
        <v>113.7556826996687</v>
      </c>
      <c r="B79">
        <v>7.8299069163647159</v>
      </c>
    </row>
    <row r="80" spans="1:2">
      <c r="A80">
        <v>115.25568269966861</v>
      </c>
      <c r="B80">
        <v>7.8296184748653994</v>
      </c>
    </row>
    <row r="81" spans="1:2">
      <c r="A81">
        <v>116.75568269966853</v>
      </c>
      <c r="B81">
        <v>7.8293421119092317</v>
      </c>
    </row>
    <row r="82" spans="1:2">
      <c r="A82">
        <v>118.25568269966844</v>
      </c>
      <c r="B82">
        <v>7.8290773209906934</v>
      </c>
    </row>
    <row r="83" spans="1:2">
      <c r="A83">
        <v>119.75568269966836</v>
      </c>
      <c r="B83">
        <v>7.8288236168442271</v>
      </c>
    </row>
    <row r="84" spans="1:2">
      <c r="A84">
        <v>121.25568269966827</v>
      </c>
      <c r="B84">
        <v>7.8285805345535602</v>
      </c>
    </row>
    <row r="85" spans="1:2">
      <c r="A85">
        <v>122.75568269966818</v>
      </c>
      <c r="B85">
        <v>7.8283476286983698</v>
      </c>
    </row>
    <row r="86" spans="1:2">
      <c r="A86">
        <v>124.2556826996681</v>
      </c>
      <c r="B86">
        <v>7.8281244725367314</v>
      </c>
    </row>
    <row r="87" spans="1:2">
      <c r="A87">
        <v>125.75568269966801</v>
      </c>
      <c r="B87">
        <v>7.827910657221854</v>
      </c>
    </row>
    <row r="88" spans="1:2">
      <c r="A88">
        <v>127.25568269966793</v>
      </c>
      <c r="B88">
        <v>7.8277057910516605</v>
      </c>
    </row>
    <row r="89" spans="1:2">
      <c r="A89">
        <v>128.75568269966806</v>
      </c>
      <c r="B89">
        <v>7.8275094987498344</v>
      </c>
    </row>
    <row r="90" spans="1:2">
      <c r="A90">
        <v>130.2556826996684</v>
      </c>
      <c r="B90">
        <v>7.8273214207770154</v>
      </c>
    </row>
    <row r="91" spans="1:2">
      <c r="A91">
        <v>131.75568269966874</v>
      </c>
      <c r="B91">
        <v>7.8271412126708819</v>
      </c>
    </row>
    <row r="92" spans="1:2">
      <c r="A92">
        <v>133.25568269966908</v>
      </c>
      <c r="B92">
        <v>7.8269685444139094</v>
      </c>
    </row>
    <row r="93" spans="1:2">
      <c r="A93">
        <v>134.75568269966942</v>
      </c>
      <c r="B93">
        <v>7.8268030998276403</v>
      </c>
    </row>
    <row r="94" spans="1:2">
      <c r="A94">
        <v>136.25568269966976</v>
      </c>
      <c r="B94">
        <v>7.8266445759923329</v>
      </c>
    </row>
    <row r="95" spans="1:2">
      <c r="A95">
        <v>137.7556826996701</v>
      </c>
      <c r="B95">
        <v>7.8264926826909864</v>
      </c>
    </row>
    <row r="96" spans="1:2">
      <c r="A96">
        <v>139.25568269967044</v>
      </c>
      <c r="B96">
        <v>7.8263471418766564</v>
      </c>
    </row>
    <row r="97" spans="1:2">
      <c r="A97">
        <v>140.75568269967079</v>
      </c>
      <c r="B97">
        <v>7.8262076871621051</v>
      </c>
    </row>
    <row r="98" spans="1:2">
      <c r="A98">
        <v>142.25568269967113</v>
      </c>
      <c r="B98">
        <v>7.8260740633308643</v>
      </c>
    </row>
    <row r="99" spans="1:2">
      <c r="A99">
        <v>143.75568269967147</v>
      </c>
      <c r="B99">
        <v>7.8259460258687952</v>
      </c>
    </row>
    <row r="100" spans="1:2">
      <c r="A100">
        <v>145.25568269967181</v>
      </c>
      <c r="B100">
        <v>7.8258233405152922</v>
      </c>
    </row>
    <row r="101" spans="1:2">
      <c r="A101">
        <v>146.75568269967215</v>
      </c>
      <c r="B101">
        <v>7.8257057828333139</v>
      </c>
    </row>
    <row r="102" spans="1:2">
      <c r="A102">
        <v>148.25568269967249</v>
      </c>
      <c r="B102">
        <v>7.8255931377974237</v>
      </c>
    </row>
    <row r="103" spans="1:2">
      <c r="A103">
        <v>149.75568269967283</v>
      </c>
      <c r="B103">
        <v>7.8254851993991403</v>
      </c>
    </row>
    <row r="104" spans="1:2">
      <c r="A104">
        <v>151.25568269967317</v>
      </c>
      <c r="B104">
        <v>7.8253817702688062</v>
      </c>
    </row>
    <row r="105" spans="1:2">
      <c r="A105">
        <v>152.75568269967351</v>
      </c>
      <c r="B105">
        <v>7.8252826613133308</v>
      </c>
    </row>
    <row r="106" spans="1:2">
      <c r="A106">
        <v>154.25568269967386</v>
      </c>
      <c r="B106">
        <v>7.8251876913691074</v>
      </c>
    </row>
    <row r="107" spans="1:2">
      <c r="A107">
        <v>155.7556826996742</v>
      </c>
      <c r="B107">
        <v>7.8250966868695002</v>
      </c>
    </row>
    <row r="108" spans="1:2">
      <c r="A108">
        <v>157.25568269967454</v>
      </c>
      <c r="B108">
        <v>7.8250094815262861</v>
      </c>
    </row>
    <row r="109" spans="1:2">
      <c r="A109">
        <v>158.75568269967488</v>
      </c>
      <c r="B109">
        <v>7.824925916024414</v>
      </c>
    </row>
    <row r="110" spans="1:2">
      <c r="A110">
        <v>160.25568269967522</v>
      </c>
      <c r="B110">
        <v>7.8248458377296064</v>
      </c>
    </row>
    <row r="111" spans="1:2">
      <c r="A111">
        <v>161.75568269967556</v>
      </c>
      <c r="B111">
        <v>7.8247691004081918</v>
      </c>
    </row>
    <row r="112" spans="1:2">
      <c r="A112">
        <v>163.2556826996759</v>
      </c>
      <c r="B112">
        <v>7.824695563958719</v>
      </c>
    </row>
    <row r="113" spans="1:2">
      <c r="A113">
        <v>164.75568269967624</v>
      </c>
      <c r="B113">
        <v>7.8246250941547935</v>
      </c>
    </row>
    <row r="114" spans="1:2">
      <c r="A114">
        <v>166.25568269967658</v>
      </c>
      <c r="B114">
        <v>7.8245575623987156</v>
      </c>
    </row>
    <row r="115" spans="1:2">
      <c r="A115">
        <v>167.75568269967692</v>
      </c>
      <c r="B115">
        <v>7.824492845485441</v>
      </c>
    </row>
    <row r="116" spans="1:2">
      <c r="A116">
        <v>169.25568269967727</v>
      </c>
      <c r="B116">
        <v>7.8244308253764405</v>
      </c>
    </row>
    <row r="117" spans="1:2">
      <c r="A117">
        <v>170.75568269967761</v>
      </c>
      <c r="B117">
        <v>7.8243713889830628</v>
      </c>
    </row>
    <row r="118" spans="1:2">
      <c r="A118">
        <v>172.25568269967795</v>
      </c>
      <c r="B118">
        <v>7.8243144279589423</v>
      </c>
    </row>
    <row r="119" spans="1:2">
      <c r="A119">
        <v>173.75568269967829</v>
      </c>
      <c r="B119">
        <v>7.8242598385011455</v>
      </c>
    </row>
    <row r="120" spans="1:2">
      <c r="A120">
        <v>175.25568269967863</v>
      </c>
      <c r="B120">
        <v>7.8242075211596465</v>
      </c>
    </row>
    <row r="121" spans="1:2">
      <c r="A121">
        <v>176.75568269967897</v>
      </c>
      <c r="B121">
        <v>7.8241573806547899</v>
      </c>
    </row>
    <row r="122" spans="1:2">
      <c r="A122">
        <v>178.25568269967931</v>
      </c>
      <c r="B122">
        <v>7.8241093257024081</v>
      </c>
    </row>
    <row r="123" spans="1:2">
      <c r="A123">
        <v>179.75568269967965</v>
      </c>
      <c r="B123">
        <v>7.8240632688462703</v>
      </c>
    </row>
    <row r="124" spans="1:2">
      <c r="A124">
        <v>181.25568269967999</v>
      </c>
      <c r="B124">
        <v>7.8240191262975696</v>
      </c>
    </row>
    <row r="125" spans="1:2">
      <c r="A125">
        <v>182.75568269968034</v>
      </c>
      <c r="B125">
        <v>7.823976817781114</v>
      </c>
    </row>
    <row r="126" spans="1:2">
      <c r="A126">
        <v>184.25568269968068</v>
      </c>
      <c r="B126">
        <v>7.823936266388011</v>
      </c>
    </row>
    <row r="127" spans="1:2">
      <c r="A127">
        <v>185.75568269968102</v>
      </c>
      <c r="B127">
        <v>7.823897398434486</v>
      </c>
    </row>
    <row r="128" spans="1:2">
      <c r="A128">
        <v>187.25568269968136</v>
      </c>
      <c r="B128">
        <v>7.8238601433266375</v>
      </c>
    </row>
    <row r="129" spans="1:2">
      <c r="A129">
        <v>188.7556826996817</v>
      </c>
      <c r="B129">
        <v>7.8238244334308815</v>
      </c>
    </row>
    <row r="130" spans="1:2">
      <c r="A130">
        <v>190.25568269968204</v>
      </c>
      <c r="B130">
        <v>7.8237902039497937</v>
      </c>
    </row>
    <row r="131" spans="1:2">
      <c r="A131">
        <v>191.75568269968238</v>
      </c>
      <c r="B131">
        <v>7.8237573928031869</v>
      </c>
    </row>
    <row r="132" spans="1:2">
      <c r="A132">
        <v>193.25568269968272</v>
      </c>
      <c r="B132">
        <v>7.8237259405141675</v>
      </c>
    </row>
    <row r="133" spans="1:2">
      <c r="A133">
        <v>194.75568269968306</v>
      </c>
      <c r="B133">
        <v>7.8236957900999675</v>
      </c>
    </row>
    <row r="134" spans="1:2">
      <c r="A134">
        <v>196.2556826996834</v>
      </c>
      <c r="B134">
        <v>7.8236668869673478</v>
      </c>
    </row>
    <row r="135" spans="1:2">
      <c r="A135">
        <v>197.75568269968375</v>
      </c>
      <c r="B135">
        <v>7.8236391788123996</v>
      </c>
    </row>
    <row r="136" spans="1:2">
      <c r="A136">
        <v>199.25568269968409</v>
      </c>
      <c r="B136">
        <v>7.8236126155245449</v>
      </c>
    </row>
    <row r="137" spans="1:2">
      <c r="A137">
        <v>200.75568269968443</v>
      </c>
      <c r="B137">
        <v>7.823587149094565</v>
      </c>
    </row>
    <row r="138" spans="1:2">
      <c r="A138">
        <v>202.25568269968477</v>
      </c>
      <c r="B138">
        <v>7.8235627335264599</v>
      </c>
    </row>
    <row r="139" spans="1:2">
      <c r="A139">
        <v>203.75568269968511</v>
      </c>
      <c r="B139">
        <v>7.8235393247530585</v>
      </c>
    </row>
    <row r="140" spans="1:2">
      <c r="A140">
        <v>205.25568269968545</v>
      </c>
      <c r="B140">
        <v>7.8235168805551023</v>
      </c>
    </row>
    <row r="141" spans="1:2">
      <c r="A141">
        <v>206.75568269968579</v>
      </c>
      <c r="B141">
        <v>7.8234953604837765</v>
      </c>
    </row>
    <row r="142" spans="1:2">
      <c r="A142">
        <v>208.25568269968613</v>
      </c>
      <c r="B142">
        <v>7.8234747257864576</v>
      </c>
    </row>
    <row r="143" spans="1:2">
      <c r="A143">
        <v>209.75568269968647</v>
      </c>
      <c r="B143">
        <v>7.8234549393355888</v>
      </c>
    </row>
    <row r="144" spans="1:2">
      <c r="A144">
        <v>211.25568269968682</v>
      </c>
      <c r="B144">
        <v>7.8234359655605266</v>
      </c>
    </row>
    <row r="145" spans="1:2">
      <c r="A145">
        <v>212.75568269968716</v>
      </c>
      <c r="B145">
        <v>7.8234177703822683</v>
      </c>
    </row>
    <row r="146" spans="1:2">
      <c r="A146">
        <v>214.2556826996875</v>
      </c>
      <c r="B146">
        <v>7.8234003211508805</v>
      </c>
    </row>
    <row r="147" spans="1:2">
      <c r="A147">
        <v>215.75568269968784</v>
      </c>
      <c r="B147">
        <v>7.8233835865855905</v>
      </c>
    </row>
    <row r="148" spans="1:2">
      <c r="A148">
        <v>217.25568269968818</v>
      </c>
      <c r="B148">
        <v>7.8233675367173596</v>
      </c>
    </row>
    <row r="149" spans="1:2">
      <c r="A149">
        <v>218.75568269968852</v>
      </c>
      <c r="B149">
        <v>7.8233521428338841</v>
      </c>
    </row>
    <row r="150" spans="1:2">
      <c r="A150">
        <v>220.25568269968886</v>
      </c>
      <c r="B150">
        <v>7.8233373774268893</v>
      </c>
    </row>
    <row r="151" spans="1:2">
      <c r="A151">
        <v>221.7556826996892</v>
      </c>
      <c r="B151">
        <v>7.8233232141416371</v>
      </c>
    </row>
    <row r="152" spans="1:2">
      <c r="A152">
        <v>223.25568269968954</v>
      </c>
      <c r="B152">
        <v>7.8233096277285625</v>
      </c>
    </row>
    <row r="153" spans="1:2">
      <c r="A153">
        <v>224.75568269968988</v>
      </c>
      <c r="B153">
        <v>7.8232965939969228</v>
      </c>
    </row>
    <row r="154" spans="1:2">
      <c r="A154">
        <v>226.25568269969023</v>
      </c>
      <c r="B154">
        <v>7.8232840897703984</v>
      </c>
    </row>
    <row r="155" spans="1:2">
      <c r="A155">
        <v>227.75568269969057</v>
      </c>
      <c r="B155">
        <v>7.8232720928445492</v>
      </c>
    </row>
    <row r="156" spans="1:2">
      <c r="A156">
        <v>229.25568269969091</v>
      </c>
      <c r="B156">
        <v>7.8232605819460685</v>
      </c>
    </row>
    <row r="157" spans="1:2">
      <c r="A157">
        <v>230.75568269969125</v>
      </c>
      <c r="B157">
        <v>7.8232495366937274</v>
      </c>
    </row>
    <row r="158" spans="1:2">
      <c r="A158">
        <v>232.25568269969159</v>
      </c>
      <c r="B158">
        <v>7.8232389375609745</v>
      </c>
    </row>
    <row r="159" spans="1:2">
      <c r="A159">
        <v>233.75568269969193</v>
      </c>
      <c r="B159">
        <v>7.8232287658400823</v>
      </c>
    </row>
    <row r="160" spans="1:2">
      <c r="A160">
        <v>235.25568269969227</v>
      </c>
      <c r="B160">
        <v>7.8232190036078268</v>
      </c>
    </row>
    <row r="161" spans="1:2">
      <c r="A161">
        <v>236.75568269969261</v>
      </c>
      <c r="B161">
        <v>7.823209633692584</v>
      </c>
    </row>
    <row r="162" spans="1:2">
      <c r="A162">
        <v>238.25568269969295</v>
      </c>
      <c r="B162">
        <v>7.8232006396428062</v>
      </c>
    </row>
    <row r="163" spans="1:2">
      <c r="A163">
        <v>239.7556826996933</v>
      </c>
      <c r="B163">
        <v>7.8231920056968294</v>
      </c>
    </row>
    <row r="164" spans="1:2">
      <c r="A164">
        <v>241.25568269969364</v>
      </c>
      <c r="B164">
        <v>7.8231837167539435</v>
      </c>
    </row>
    <row r="165" spans="1:2">
      <c r="A165">
        <v>242.75568269969398</v>
      </c>
      <c r="B165">
        <v>7.8231757583466823</v>
      </c>
    </row>
    <row r="166" spans="1:2">
      <c r="A166">
        <v>244.25568269969432</v>
      </c>
      <c r="B166">
        <v>7.823168116614255</v>
      </c>
    </row>
    <row r="167" spans="1:2">
      <c r="A167">
        <v>245.75568269969466</v>
      </c>
      <c r="B167">
        <v>7.823160778277126</v>
      </c>
    </row>
    <row r="168" spans="1:2">
      <c r="A168">
        <v>247.255682699695</v>
      </c>
      <c r="B168">
        <v>7.8231537306126118</v>
      </c>
    </row>
    <row r="169" spans="1:2">
      <c r="A169">
        <v>248.75568269969534</v>
      </c>
      <c r="B169">
        <v>7.823146961431557</v>
      </c>
    </row>
    <row r="170" spans="1:2">
      <c r="A170">
        <v>250.25568269969568</v>
      </c>
      <c r="B170">
        <v>7.823140459055943</v>
      </c>
    </row>
    <row r="171" spans="1:2">
      <c r="A171">
        <v>251.75568269969602</v>
      </c>
      <c r="B171">
        <v>7.8231342122974681</v>
      </c>
    </row>
    <row r="172" spans="1:2">
      <c r="A172">
        <v>253.25568269969637</v>
      </c>
      <c r="B172">
        <v>7.8231282104370088</v>
      </c>
    </row>
    <row r="173" spans="1:2">
      <c r="A173">
        <v>254.75568269969671</v>
      </c>
      <c r="B173">
        <v>7.8231224432049249</v>
      </c>
    </row>
    <row r="174" spans="1:2">
      <c r="A174">
        <v>256.25568269969705</v>
      </c>
      <c r="B174">
        <v>7.8231169007622388</v>
      </c>
    </row>
    <row r="175" spans="1:2">
      <c r="A175">
        <v>257.75568269969739</v>
      </c>
      <c r="B175">
        <v>7.8231115736825609</v>
      </c>
    </row>
    <row r="176" spans="1:2">
      <c r="A176">
        <v>259.25568269969773</v>
      </c>
      <c r="B176">
        <v>7.8231064529347929</v>
      </c>
    </row>
    <row r="177" spans="1:2">
      <c r="A177">
        <v>260.75568269969807</v>
      </c>
      <c r="B177">
        <v>7.8231015298665376</v>
      </c>
    </row>
    <row r="178" spans="1:2">
      <c r="A178">
        <v>262.25568269969841</v>
      </c>
      <c r="B178">
        <v>7.8230967961882456</v>
      </c>
    </row>
    <row r="179" spans="1:2">
      <c r="A179">
        <v>263.75568269969875</v>
      </c>
      <c r="B179">
        <v>7.8230922439579809</v>
      </c>
    </row>
    <row r="180" spans="1:2">
      <c r="A180">
        <v>265.25568269969909</v>
      </c>
      <c r="B180">
        <v>7.8230878655668405</v>
      </c>
    </row>
    <row r="181" spans="1:2">
      <c r="A181">
        <v>266.75568269969943</v>
      </c>
      <c r="B181">
        <v>7.823083653724999</v>
      </c>
    </row>
    <row r="182" spans="1:2">
      <c r="A182">
        <v>268.25568269969978</v>
      </c>
      <c r="B182">
        <v>7.8230796014483239</v>
      </c>
    </row>
    <row r="183" spans="1:2">
      <c r="A183">
        <v>269.75568269970012</v>
      </c>
      <c r="B183">
        <v>7.8230757020455615</v>
      </c>
    </row>
    <row r="184" spans="1:2">
      <c r="A184">
        <v>271.25568269970046</v>
      </c>
      <c r="B184">
        <v>7.8230719491060476</v>
      </c>
    </row>
    <row r="185" spans="1:2">
      <c r="A185">
        <v>272.7556826997008</v>
      </c>
      <c r="B185">
        <v>7.8230683364879487</v>
      </c>
    </row>
    <row r="186" spans="1:2">
      <c r="A186">
        <v>274.25568269970114</v>
      </c>
      <c r="B186">
        <v>7.8230648583069797</v>
      </c>
    </row>
    <row r="187" spans="1:2">
      <c r="A187">
        <v>275.75568269970148</v>
      </c>
      <c r="B187">
        <v>7.8230615089256164</v>
      </c>
    </row>
    <row r="188" spans="1:2">
      <c r="A188">
        <v>277.25568269970182</v>
      </c>
      <c r="B188">
        <v>7.8230582829427275</v>
      </c>
    </row>
    <row r="189" spans="1:2">
      <c r="A189">
        <v>278.75568269970216</v>
      </c>
      <c r="B189">
        <v>7.8230551751836863</v>
      </c>
    </row>
    <row r="190" spans="1:2">
      <c r="A190">
        <v>280.2556826997025</v>
      </c>
      <c r="B190">
        <v>7.8230521806908575</v>
      </c>
    </row>
    <row r="191" spans="1:2">
      <c r="A191">
        <v>281.75568269970285</v>
      </c>
      <c r="B191">
        <v>7.8230492947145001</v>
      </c>
    </row>
    <row r="192" spans="1:2">
      <c r="A192">
        <v>283.25568269970319</v>
      </c>
      <c r="B192">
        <v>7.8230465127040505</v>
      </c>
    </row>
    <row r="193" spans="1:2">
      <c r="A193">
        <v>284.75568269970353</v>
      </c>
      <c r="B193">
        <v>7.8230438302997696</v>
      </c>
    </row>
    <row r="194" spans="1:2">
      <c r="A194">
        <v>286.25568269970387</v>
      </c>
      <c r="B194">
        <v>7.8230412433247336</v>
      </c>
    </row>
    <row r="195" spans="1:2">
      <c r="A195">
        <v>287.75568269970421</v>
      </c>
      <c r="B195">
        <v>7.8230387477771934</v>
      </c>
    </row>
    <row r="196" spans="1:2">
      <c r="A196">
        <v>289.25568269970455</v>
      </c>
      <c r="B196">
        <v>7.8230363398231972</v>
      </c>
    </row>
    <row r="197" spans="1:2">
      <c r="A197">
        <v>290.75568269970489</v>
      </c>
      <c r="B197">
        <v>7.8230340157895677</v>
      </c>
    </row>
    <row r="198" spans="1:2">
      <c r="A198">
        <v>292.25568269970523</v>
      </c>
      <c r="B198">
        <v>7.8230317721571625</v>
      </c>
    </row>
    <row r="199" spans="1:2">
      <c r="A199">
        <v>293.75568269970557</v>
      </c>
      <c r="B199">
        <v>7.8230296055544137</v>
      </c>
    </row>
    <row r="200" spans="1:2">
      <c r="A200">
        <v>295.25568269970591</v>
      </c>
      <c r="B200">
        <v>7.8230275127511328</v>
      </c>
    </row>
    <row r="201" spans="1:2">
      <c r="A201">
        <v>296.75568269970626</v>
      </c>
      <c r="B201">
        <v>7.82302549065259</v>
      </c>
    </row>
    <row r="202" spans="1:2">
      <c r="A202">
        <v>298.2556826997066</v>
      </c>
      <c r="B202">
        <v>7.8230235362938343</v>
      </c>
    </row>
    <row r="203" spans="1:2">
      <c r="A203">
        <v>299.75568269970694</v>
      </c>
      <c r="B203">
        <v>7.8230216468342455</v>
      </c>
    </row>
    <row r="204" spans="1:2">
      <c r="A204">
        <v>301.25568269970728</v>
      </c>
      <c r="B204">
        <v>7.823019819552318</v>
      </c>
    </row>
    <row r="205" spans="1:2">
      <c r="A205">
        <v>302.75568269970762</v>
      </c>
      <c r="B205">
        <v>7.8230180518406769</v>
      </c>
    </row>
    <row r="206" spans="1:2">
      <c r="A206">
        <v>304.25568269970796</v>
      </c>
      <c r="B206">
        <v>7.8230163412012832</v>
      </c>
    </row>
    <row r="207" spans="1:2">
      <c r="A207">
        <v>305.7556826997083</v>
      </c>
      <c r="B207">
        <v>7.8230146852408433</v>
      </c>
    </row>
    <row r="208" spans="1:2">
      <c r="A208">
        <v>307.25568269970864</v>
      </c>
      <c r="B208">
        <v>7.823013081666442</v>
      </c>
    </row>
    <row r="209" spans="1:2">
      <c r="A209">
        <v>308.75568269970898</v>
      </c>
      <c r="B209">
        <v>7.8230115282813051</v>
      </c>
    </row>
    <row r="210" spans="1:2">
      <c r="A210">
        <v>310.25568269970933</v>
      </c>
      <c r="B210">
        <v>7.8230100229807853</v>
      </c>
    </row>
    <row r="211" spans="1:2">
      <c r="A211">
        <v>311.75568269970967</v>
      </c>
      <c r="B211">
        <v>7.8230085637484841</v>
      </c>
    </row>
    <row r="212" spans="1:2">
      <c r="A212">
        <v>313.25568269971001</v>
      </c>
      <c r="B212">
        <v>7.8230071486525574</v>
      </c>
    </row>
    <row r="213" spans="1:2">
      <c r="A213">
        <v>314.75568269971035</v>
      </c>
      <c r="B213">
        <v>7.823005775842188</v>
      </c>
    </row>
    <row r="214" spans="1:2">
      <c r="A214">
        <v>316.25568269971069</v>
      </c>
      <c r="B214">
        <v>7.8230044435441473</v>
      </c>
    </row>
    <row r="215" spans="1:2">
      <c r="A215">
        <v>317.75568269971103</v>
      </c>
      <c r="B215">
        <v>7.8230031500595931</v>
      </c>
    </row>
    <row r="216" spans="1:2">
      <c r="A216">
        <v>319.25568269971137</v>
      </c>
      <c r="B216">
        <v>7.8230018937609023</v>
      </c>
    </row>
    <row r="217" spans="1:2">
      <c r="A217">
        <v>320.75568269971171</v>
      </c>
      <c r="B217">
        <v>7.8230006730887105</v>
      </c>
    </row>
    <row r="218" spans="1:2">
      <c r="A218">
        <v>322.25568269971205</v>
      </c>
      <c r="B218">
        <v>7.8229994865490458</v>
      </c>
    </row>
    <row r="219" spans="1:2">
      <c r="A219">
        <v>323.75568269971239</v>
      </c>
      <c r="B219">
        <v>7.8229983327105899</v>
      </c>
    </row>
    <row r="220" spans="1:2">
      <c r="A220">
        <v>325.25568269971274</v>
      </c>
      <c r="B220">
        <v>7.8229972102020353</v>
      </c>
    </row>
    <row r="221" spans="1:2">
      <c r="A221">
        <v>326.75568269971308</v>
      </c>
      <c r="B221">
        <v>7.822996117709585</v>
      </c>
    </row>
    <row r="222" spans="1:2">
      <c r="A222">
        <v>328.25568269971342</v>
      </c>
      <c r="B222">
        <v>7.8229950539745348</v>
      </c>
    </row>
    <row r="223" spans="1:2">
      <c r="A223">
        <v>329.75568269971376</v>
      </c>
      <c r="B223">
        <v>7.8229940177909647</v>
      </c>
    </row>
    <row r="224" spans="1:2">
      <c r="A224">
        <v>331.2556826997141</v>
      </c>
      <c r="B224">
        <v>7.8229930080035244</v>
      </c>
    </row>
    <row r="225" spans="1:2">
      <c r="A225">
        <v>332.75568269971444</v>
      </c>
      <c r="B225">
        <v>7.822992023505309</v>
      </c>
    </row>
    <row r="226" spans="1:2">
      <c r="A226">
        <v>334.25568269971478</v>
      </c>
      <c r="B226">
        <v>7.8229910632358317</v>
      </c>
    </row>
    <row r="227" spans="1:2">
      <c r="A227">
        <v>335.75568269971512</v>
      </c>
      <c r="B227">
        <v>7.8229901261790777</v>
      </c>
    </row>
    <row r="228" spans="1:2">
      <c r="A228">
        <v>337.25568269971546</v>
      </c>
      <c r="B228">
        <v>7.8229892113616444</v>
      </c>
    </row>
    <row r="229" spans="1:2">
      <c r="A229">
        <v>338.75568269971581</v>
      </c>
      <c r="B229">
        <v>7.8229883178509354</v>
      </c>
    </row>
    <row r="230" spans="1:2">
      <c r="A230">
        <v>340.25568269971615</v>
      </c>
      <c r="B230">
        <v>7.82298744475347</v>
      </c>
    </row>
    <row r="231" spans="1:2">
      <c r="A231">
        <v>341.75568269971649</v>
      </c>
      <c r="B231">
        <v>7.822986591213235</v>
      </c>
    </row>
    <row r="232" spans="1:2">
      <c r="A232">
        <v>343.25568269971683</v>
      </c>
      <c r="B232">
        <v>7.8229857564101124</v>
      </c>
    </row>
    <row r="233" spans="1:2">
      <c r="A233">
        <v>344.75568269971717</v>
      </c>
      <c r="B233">
        <v>7.8229849395583697</v>
      </c>
    </row>
    <row r="234" spans="1:2">
      <c r="A234">
        <v>346.25568269971751</v>
      </c>
      <c r="B234">
        <v>7.8229841399052349</v>
      </c>
    </row>
    <row r="235" spans="1:2">
      <c r="A235">
        <v>347.75568269971785</v>
      </c>
      <c r="B235">
        <v>7.8229833567294973</v>
      </c>
    </row>
    <row r="236" spans="1:2">
      <c r="A236">
        <v>349.25568269971819</v>
      </c>
      <c r="B236">
        <v>7.8229825893401861</v>
      </c>
    </row>
    <row r="237" spans="1:2">
      <c r="A237">
        <v>350.75568269971853</v>
      </c>
      <c r="B237">
        <v>7.8229818370753117</v>
      </c>
    </row>
    <row r="238" spans="1:2">
      <c r="A238">
        <v>352.25568269971888</v>
      </c>
      <c r="B238">
        <v>7.8229810993006348</v>
      </c>
    </row>
    <row r="239" spans="1:2">
      <c r="A239">
        <v>353.75568269971922</v>
      </c>
      <c r="B239">
        <v>7.8229803754085241</v>
      </c>
    </row>
    <row r="240" spans="1:2">
      <c r="A240">
        <v>355.25568269971956</v>
      </c>
      <c r="B240">
        <v>7.822979664816831</v>
      </c>
    </row>
    <row r="241" spans="1:2">
      <c r="A241">
        <v>356.7556826997199</v>
      </c>
      <c r="B241">
        <v>7.8229789669678027</v>
      </c>
    </row>
    <row r="242" spans="1:2">
      <c r="A242">
        <v>358.25568269972024</v>
      </c>
      <c r="B242">
        <v>7.8229782813270861</v>
      </c>
    </row>
    <row r="243" spans="1:2">
      <c r="A243">
        <v>359.75568269972058</v>
      </c>
      <c r="B243">
        <v>7.8229776073827404</v>
      </c>
    </row>
    <row r="244" spans="1:2">
      <c r="A244">
        <v>361.25568269972092</v>
      </c>
      <c r="B244">
        <v>7.8229769446442861</v>
      </c>
    </row>
    <row r="245" spans="1:2">
      <c r="A245">
        <v>362.75568269972126</v>
      </c>
      <c r="B245">
        <v>7.8229762926418083</v>
      </c>
    </row>
    <row r="246" spans="1:2">
      <c r="A246">
        <v>364.2556826997216</v>
      </c>
      <c r="B246">
        <v>7.8229756509251045</v>
      </c>
    </row>
    <row r="247" spans="1:2">
      <c r="A247">
        <v>365.75568269972194</v>
      </c>
      <c r="B247">
        <v>7.8229750190628469</v>
      </c>
    </row>
    <row r="248" spans="1:2">
      <c r="A248">
        <v>367.25568269972229</v>
      </c>
      <c r="B248">
        <v>7.8229743966417988</v>
      </c>
    </row>
    <row r="249" spans="1:2">
      <c r="A249">
        <v>368.75568269972263</v>
      </c>
      <c r="B249">
        <v>7.8229737832660513</v>
      </c>
    </row>
    <row r="250" spans="1:2">
      <c r="A250">
        <v>370.25568269972297</v>
      </c>
      <c r="B250">
        <v>7.8229731785562935</v>
      </c>
    </row>
    <row r="251" spans="1:2">
      <c r="A251">
        <v>371.75568269972331</v>
      </c>
      <c r="B251">
        <v>7.8229725821491236</v>
      </c>
    </row>
    <row r="252" spans="1:2">
      <c r="A252">
        <v>373.25568269972365</v>
      </c>
      <c r="B252">
        <v>7.8229719936963846</v>
      </c>
    </row>
    <row r="253" spans="1:2">
      <c r="A253">
        <v>374.75568269972399</v>
      </c>
      <c r="B253">
        <v>7.8229714128645105</v>
      </c>
    </row>
    <row r="254" spans="1:2">
      <c r="A254">
        <v>376.25568269972433</v>
      </c>
      <c r="B254">
        <v>7.8229708393339275</v>
      </c>
    </row>
    <row r="255" spans="1:2">
      <c r="A255">
        <v>377.75568269972467</v>
      </c>
      <c r="B255">
        <v>7.8229702727984609</v>
      </c>
    </row>
    <row r="256" spans="1:2">
      <c r="A256">
        <v>379.25568269972501</v>
      </c>
      <c r="B256">
        <v>7.8229697129647757</v>
      </c>
    </row>
    <row r="257" spans="1:2">
      <c r="A257">
        <v>380.75568269972536</v>
      </c>
      <c r="B257">
        <v>7.8229691595518407</v>
      </c>
    </row>
    <row r="258" spans="1:2">
      <c r="A258">
        <v>382.2556826997257</v>
      </c>
      <c r="B258">
        <v>7.8229686122904072</v>
      </c>
    </row>
    <row r="259" spans="1:2">
      <c r="A259">
        <v>383.75568269972604</v>
      </c>
      <c r="B259">
        <v>7.8229680709225144</v>
      </c>
    </row>
    <row r="260" spans="1:2">
      <c r="A260">
        <v>385.25568269972638</v>
      </c>
      <c r="B260">
        <v>7.8229675352010162</v>
      </c>
    </row>
    <row r="261" spans="1:2">
      <c r="A261">
        <v>386.75568269972672</v>
      </c>
      <c r="B261">
        <v>7.8229670048891444</v>
      </c>
    </row>
    <row r="262" spans="1:2">
      <c r="A262">
        <v>388.25568269972706</v>
      </c>
      <c r="B262">
        <v>7.8229664797600487</v>
      </c>
    </row>
    <row r="263" spans="1:2">
      <c r="A263">
        <v>389.7556826997274</v>
      </c>
      <c r="B263">
        <v>7.8229659595963952</v>
      </c>
    </row>
    <row r="264" spans="1:2">
      <c r="A264">
        <v>391.25568269972774</v>
      </c>
      <c r="B264">
        <v>7.822965444189963</v>
      </c>
    </row>
    <row r="265" spans="1:2">
      <c r="A265">
        <v>392.75568269972808</v>
      </c>
      <c r="B265">
        <v>7.8229649333412548</v>
      </c>
    </row>
    <row r="266" spans="1:2">
      <c r="A266">
        <v>394.25568269972842</v>
      </c>
      <c r="B266">
        <v>7.8229644268591532</v>
      </c>
    </row>
    <row r="267" spans="1:2">
      <c r="A267">
        <v>395.75568269972877</v>
      </c>
      <c r="B267">
        <v>7.8229639245605487</v>
      </c>
    </row>
    <row r="268" spans="1:2">
      <c r="A268">
        <v>397.25568269972911</v>
      </c>
      <c r="B268">
        <v>7.8229634262700012</v>
      </c>
    </row>
    <row r="269" spans="1:2">
      <c r="A269">
        <v>398.75568269972945</v>
      </c>
      <c r="B269">
        <v>7.8229629318194434</v>
      </c>
    </row>
    <row r="270" spans="1:2">
      <c r="A270">
        <v>400.25568269972979</v>
      </c>
      <c r="B270">
        <v>7.8229624410478502</v>
      </c>
    </row>
    <row r="271" spans="1:2">
      <c r="A271">
        <v>401.75568269973013</v>
      </c>
      <c r="B271">
        <v>7.8229619538009452</v>
      </c>
    </row>
    <row r="272" spans="1:2">
      <c r="A272">
        <v>403.25568269973047</v>
      </c>
      <c r="B272">
        <v>7.8229614699309247</v>
      </c>
    </row>
    <row r="273" spans="1:2">
      <c r="A273">
        <v>404.75568269973081</v>
      </c>
      <c r="B273">
        <v>7.8229609892961793</v>
      </c>
    </row>
    <row r="274" spans="1:2">
      <c r="A274">
        <v>406.25568269973115</v>
      </c>
      <c r="B274">
        <v>7.8229605117610461</v>
      </c>
    </row>
    <row r="275" spans="1:2">
      <c r="A275">
        <v>407.75568269973149</v>
      </c>
      <c r="B275">
        <v>7.8229600371955437</v>
      </c>
    </row>
    <row r="276" spans="1:2">
      <c r="A276">
        <v>409.25568269973184</v>
      </c>
      <c r="B276">
        <v>7.8229595654751423</v>
      </c>
    </row>
    <row r="277" spans="1:2">
      <c r="A277">
        <v>410.75568269973218</v>
      </c>
      <c r="B277">
        <v>7.8229590964805364</v>
      </c>
    </row>
    <row r="278" spans="1:2">
      <c r="A278">
        <v>412.25568269973252</v>
      </c>
      <c r="B278">
        <v>7.8229586300974212</v>
      </c>
    </row>
    <row r="279" spans="1:2">
      <c r="A279">
        <v>413.75568269973286</v>
      </c>
      <c r="B279">
        <v>7.8229581662162886</v>
      </c>
    </row>
    <row r="280" spans="1:2">
      <c r="A280">
        <v>415.2556826997332</v>
      </c>
      <c r="B280">
        <v>7.8229577047322163</v>
      </c>
    </row>
    <row r="281" spans="1:2">
      <c r="A281">
        <v>416.75568269973354</v>
      </c>
      <c r="B281">
        <v>7.8229572455446945</v>
      </c>
    </row>
    <row r="282" spans="1:2">
      <c r="A282">
        <v>418.25568269973388</v>
      </c>
      <c r="B282">
        <v>7.8229567885574101</v>
      </c>
    </row>
    <row r="283" spans="1:2">
      <c r="A283">
        <v>419.75568269973422</v>
      </c>
      <c r="B283">
        <v>7.8229563336781034</v>
      </c>
    </row>
    <row r="284" spans="1:2">
      <c r="A284">
        <v>421.25568269973456</v>
      </c>
      <c r="B284">
        <v>7.8229558808183777</v>
      </c>
    </row>
    <row r="285" spans="1:2">
      <c r="A285">
        <v>422.7556826997349</v>
      </c>
      <c r="B285">
        <v>7.8229554298935469</v>
      </c>
    </row>
    <row r="286" spans="1:2">
      <c r="A286">
        <v>424.25568269973525</v>
      </c>
      <c r="B286">
        <v>7.8229549808224697</v>
      </c>
    </row>
    <row r="287" spans="1:2">
      <c r="A287">
        <v>425.75568269973559</v>
      </c>
      <c r="B287">
        <v>7.8229545335274118</v>
      </c>
    </row>
    <row r="288" spans="1:2">
      <c r="A288">
        <v>427.25568269973593</v>
      </c>
      <c r="B288">
        <v>7.8229540879338941</v>
      </c>
    </row>
    <row r="289" spans="1:2">
      <c r="A289">
        <v>428.75568269973627</v>
      </c>
      <c r="B289">
        <v>7.8229536439705711</v>
      </c>
    </row>
    <row r="290" spans="1:2">
      <c r="A290">
        <v>430.25568269973661</v>
      </c>
      <c r="B290">
        <v>7.8229532015690806</v>
      </c>
    </row>
    <row r="291" spans="1:2">
      <c r="A291">
        <v>431.75568269973695</v>
      </c>
      <c r="B291">
        <v>7.82295276066393</v>
      </c>
    </row>
    <row r="292" spans="1:2">
      <c r="A292">
        <v>433.25568269973729</v>
      </c>
      <c r="B292">
        <v>7.8229523211923704</v>
      </c>
    </row>
    <row r="293" spans="1:2">
      <c r="A293">
        <v>434.75568269973763</v>
      </c>
      <c r="B293">
        <v>7.8229518830942881</v>
      </c>
    </row>
    <row r="294" spans="1:2">
      <c r="A294">
        <v>436.25568269973797</v>
      </c>
      <c r="B294">
        <v>7.8229514463120893</v>
      </c>
    </row>
    <row r="295" spans="1:2">
      <c r="A295">
        <v>437.75568269973832</v>
      </c>
      <c r="B295">
        <v>7.8229510107905869</v>
      </c>
    </row>
    <row r="296" spans="1:2">
      <c r="A296">
        <v>439.25568269973866</v>
      </c>
      <c r="B296">
        <v>7.8229505764769227</v>
      </c>
    </row>
    <row r="297" spans="1:2">
      <c r="A297">
        <v>440.755682699739</v>
      </c>
      <c r="B297">
        <v>7.8229501433204485</v>
      </c>
    </row>
    <row r="298" spans="1:2">
      <c r="A298">
        <v>442.25568269973934</v>
      </c>
      <c r="B298">
        <v>7.8229497112726332</v>
      </c>
    </row>
    <row r="299" spans="1:2">
      <c r="A299">
        <v>443.75568269973968</v>
      </c>
      <c r="B299">
        <v>7.8229492802869878</v>
      </c>
    </row>
    <row r="300" spans="1:2">
      <c r="A300">
        <v>445.25568269974002</v>
      </c>
      <c r="B300">
        <v>7.8229488503189737</v>
      </c>
    </row>
    <row r="301" spans="1:2">
      <c r="A301">
        <v>446.75568269974036</v>
      </c>
      <c r="B301">
        <v>7.8229484213259175</v>
      </c>
    </row>
    <row r="302" spans="1:2">
      <c r="A302">
        <v>448.2556826997407</v>
      </c>
      <c r="B302">
        <v>7.822947993266939</v>
      </c>
    </row>
    <row r="303" spans="1:2">
      <c r="A303">
        <v>449.75568269974104</v>
      </c>
      <c r="B303">
        <v>7.8229475661028607</v>
      </c>
    </row>
    <row r="304" spans="1:2">
      <c r="A304">
        <v>451.25568269974139</v>
      </c>
      <c r="B304">
        <v>7.8229471397961641</v>
      </c>
    </row>
    <row r="305" spans="1:2">
      <c r="A305">
        <v>452.75568269974173</v>
      </c>
      <c r="B305">
        <v>7.8229467143108948</v>
      </c>
    </row>
    <row r="306" spans="1:2">
      <c r="A306">
        <v>454.25568269974207</v>
      </c>
      <c r="B306">
        <v>7.8229462896126067</v>
      </c>
    </row>
    <row r="307" spans="1:2">
      <c r="A307">
        <v>455.75568269974241</v>
      </c>
      <c r="B307">
        <v>7.8229458656683013</v>
      </c>
    </row>
    <row r="308" spans="1:2">
      <c r="A308">
        <v>457.25568269974275</v>
      </c>
      <c r="B308">
        <v>7.8229454424463585</v>
      </c>
    </row>
    <row r="309" spans="1:2">
      <c r="A309">
        <v>458.75568269974309</v>
      </c>
      <c r="B309">
        <v>7.8229450199164914</v>
      </c>
    </row>
    <row r="310" spans="1:2">
      <c r="A310">
        <v>460.25568269974343</v>
      </c>
      <c r="B310">
        <v>7.8229445980496752</v>
      </c>
    </row>
    <row r="311" spans="1:2">
      <c r="A311">
        <v>461.75568269974377</v>
      </c>
      <c r="B311">
        <v>7.8229441768181056</v>
      </c>
    </row>
    <row r="312" spans="1:2">
      <c r="A312">
        <v>463.25568269974411</v>
      </c>
      <c r="B312">
        <v>7.8229437561951487</v>
      </c>
    </row>
    <row r="313" spans="1:2">
      <c r="A313">
        <v>464.75568269974445</v>
      </c>
      <c r="B313">
        <v>7.8229433361552836</v>
      </c>
    </row>
    <row r="314" spans="1:2">
      <c r="A314">
        <v>466.2556826997448</v>
      </c>
      <c r="B314">
        <v>7.8229429166740552</v>
      </c>
    </row>
    <row r="315" spans="1:2">
      <c r="A315">
        <v>467.75568269974514</v>
      </c>
      <c r="B315">
        <v>7.822942497728044</v>
      </c>
    </row>
    <row r="316" spans="1:2">
      <c r="A316">
        <v>469.25568269974548</v>
      </c>
      <c r="B316">
        <v>7.8229420792948021</v>
      </c>
    </row>
    <row r="317" spans="1:2">
      <c r="A317">
        <v>470.75568269974582</v>
      </c>
      <c r="B317">
        <v>7.8229416613528286</v>
      </c>
    </row>
    <row r="318" spans="1:2">
      <c r="A318">
        <v>472.25568269974616</v>
      </c>
      <c r="B318">
        <v>7.8229412438815249</v>
      </c>
    </row>
    <row r="319" spans="1:2">
      <c r="A319">
        <v>473.7556826997465</v>
      </c>
      <c r="B319">
        <v>7.8229408268611573</v>
      </c>
    </row>
    <row r="320" spans="1:2">
      <c r="A320">
        <v>475.25568269974684</v>
      </c>
      <c r="B320">
        <v>7.8229404102728122</v>
      </c>
    </row>
    <row r="321" spans="1:2">
      <c r="A321">
        <v>476.75568269974718</v>
      </c>
      <c r="B321">
        <v>7.822939994098375</v>
      </c>
    </row>
    <row r="322" spans="1:2">
      <c r="A322">
        <v>478.25568269974752</v>
      </c>
      <c r="B322">
        <v>7.82293957832049</v>
      </c>
    </row>
    <row r="323" spans="1:2">
      <c r="A323">
        <v>479.75568269974787</v>
      </c>
      <c r="B323">
        <v>7.8229391629225251</v>
      </c>
    </row>
    <row r="324" spans="1:2">
      <c r="A324">
        <v>481.25568269974821</v>
      </c>
      <c r="B324">
        <v>7.8229387478885579</v>
      </c>
    </row>
    <row r="325" spans="1:2">
      <c r="A325">
        <v>482.75568269974855</v>
      </c>
      <c r="B325">
        <v>7.8229383332033198</v>
      </c>
    </row>
    <row r="326" spans="1:2">
      <c r="A326">
        <v>484.25568269974889</v>
      </c>
      <c r="B326">
        <v>7.8229379188521895</v>
      </c>
    </row>
    <row r="327" spans="1:2">
      <c r="A327">
        <v>485.75568269974923</v>
      </c>
      <c r="B327">
        <v>7.822937504821164</v>
      </c>
    </row>
    <row r="328" spans="1:2">
      <c r="A328">
        <v>487.25568269974957</v>
      </c>
      <c r="B328">
        <v>7.8229370910968088</v>
      </c>
    </row>
    <row r="329" spans="1:2">
      <c r="A329">
        <v>488.75568269974991</v>
      </c>
      <c r="B329">
        <v>7.822936677666271</v>
      </c>
    </row>
    <row r="330" spans="1:2">
      <c r="A330">
        <v>490.25568269975025</v>
      </c>
      <c r="B330">
        <v>7.8229362645172289</v>
      </c>
    </row>
    <row r="331" spans="1:2">
      <c r="A331">
        <v>491.75568269975059</v>
      </c>
      <c r="B331">
        <v>7.8229358516378822</v>
      </c>
    </row>
    <row r="332" spans="1:2">
      <c r="A332">
        <v>493.25568269975093</v>
      </c>
      <c r="B332">
        <v>7.8229354390169155</v>
      </c>
    </row>
    <row r="333" spans="1:2">
      <c r="A333">
        <v>494.75568269975128</v>
      </c>
      <c r="B333">
        <v>7.8229350266434992</v>
      </c>
    </row>
    <row r="334" spans="1:2">
      <c r="A334">
        <v>496.25568269975162</v>
      </c>
      <c r="B334">
        <v>7.8229346145072514</v>
      </c>
    </row>
    <row r="335" spans="1:2">
      <c r="A335">
        <v>497.75568269975196</v>
      </c>
      <c r="B335">
        <v>7.8229342025982298</v>
      </c>
    </row>
    <row r="336" spans="1:2">
      <c r="A336">
        <v>499.2556826997523</v>
      </c>
      <c r="B336">
        <v>7.8229337909069052</v>
      </c>
    </row>
    <row r="337" spans="1:2">
      <c r="A337">
        <v>500.75568269975264</v>
      </c>
      <c r="B337">
        <v>7.822933379424148</v>
      </c>
    </row>
    <row r="338" spans="1:2">
      <c r="A338">
        <v>502.25568269975298</v>
      </c>
      <c r="B338">
        <v>7.822932968141215</v>
      </c>
    </row>
    <row r="339" spans="1:2">
      <c r="A339">
        <v>503.75568269975332</v>
      </c>
      <c r="B339">
        <v>7.8229325570497288</v>
      </c>
    </row>
    <row r="340" spans="1:2">
      <c r="A340">
        <v>505.25568269975366</v>
      </c>
      <c r="B340">
        <v>7.8229321461416612</v>
      </c>
    </row>
    <row r="341" spans="1:2">
      <c r="A341">
        <v>506.755682699754</v>
      </c>
      <c r="B341">
        <v>7.8229317354093197</v>
      </c>
    </row>
    <row r="342" spans="1:2">
      <c r="A342">
        <v>508.25568269975435</v>
      </c>
      <c r="B342">
        <v>7.8229313248453405</v>
      </c>
    </row>
    <row r="343" spans="1:2">
      <c r="A343">
        <v>509.75568269975469</v>
      </c>
      <c r="B343">
        <v>7.8229309144426624</v>
      </c>
    </row>
    <row r="344" spans="1:2">
      <c r="A344">
        <v>511.25568269975503</v>
      </c>
      <c r="B344">
        <v>7.8229305041945185</v>
      </c>
    </row>
    <row r="345" spans="1:2">
      <c r="A345">
        <v>512.75568269975452</v>
      </c>
      <c r="B345">
        <v>7.8229300940944348</v>
      </c>
    </row>
    <row r="346" spans="1:2">
      <c r="A346">
        <v>514.25568269975315</v>
      </c>
      <c r="B346">
        <v>7.8229296841361995</v>
      </c>
    </row>
    <row r="347" spans="1:2">
      <c r="A347">
        <v>515.75568269975179</v>
      </c>
      <c r="B347">
        <v>7.8229292743138661</v>
      </c>
    </row>
    <row r="348" spans="1:2">
      <c r="A348">
        <v>517.25568269975042</v>
      </c>
      <c r="B348">
        <v>7.822928864621737</v>
      </c>
    </row>
    <row r="349" spans="1:2">
      <c r="A349">
        <v>518.75568269974906</v>
      </c>
      <c r="B349">
        <v>7.8229284550543552</v>
      </c>
    </row>
    <row r="350" spans="1:2">
      <c r="A350">
        <v>520.25568269974769</v>
      </c>
      <c r="B350">
        <v>7.822928045606484</v>
      </c>
    </row>
    <row r="351" spans="1:2">
      <c r="A351">
        <v>521.75568269974633</v>
      </c>
      <c r="B351">
        <v>7.8229276362731195</v>
      </c>
    </row>
    <row r="352" spans="1:2">
      <c r="A352">
        <v>523.25568269974497</v>
      </c>
      <c r="B352">
        <v>7.8229272270494601</v>
      </c>
    </row>
    <row r="353" spans="1:2">
      <c r="A353">
        <v>524.7556826997436</v>
      </c>
      <c r="B353">
        <v>7.8229268179309015</v>
      </c>
    </row>
    <row r="354" spans="1:2">
      <c r="A354">
        <v>526.25568269974224</v>
      </c>
      <c r="B354">
        <v>7.8229264089130384</v>
      </c>
    </row>
    <row r="355" spans="1:2">
      <c r="A355">
        <v>527.75568269974087</v>
      </c>
      <c r="B355">
        <v>7.8229259999916536</v>
      </c>
    </row>
    <row r="356" spans="1:2">
      <c r="A356">
        <v>529.25568269973951</v>
      </c>
      <c r="B356">
        <v>7.8229255911627016</v>
      </c>
    </row>
    <row r="357" spans="1:2">
      <c r="A357">
        <v>530.75568269973814</v>
      </c>
      <c r="B357">
        <v>7.8229251824223027</v>
      </c>
    </row>
    <row r="358" spans="1:2">
      <c r="A358">
        <v>532.25568269973678</v>
      </c>
      <c r="B358">
        <v>7.8229247737667489</v>
      </c>
    </row>
    <row r="359" spans="1:2">
      <c r="A359">
        <v>533.75568269973542</v>
      </c>
      <c r="B359">
        <v>7.8229243651924785</v>
      </c>
    </row>
    <row r="360" spans="1:2">
      <c r="A360">
        <v>535.25568269973405</v>
      </c>
      <c r="B360">
        <v>7.8229239566960871</v>
      </c>
    </row>
    <row r="361" spans="1:2">
      <c r="A361">
        <v>536.75568269973269</v>
      </c>
      <c r="B361">
        <v>7.8229235482743134</v>
      </c>
    </row>
    <row r="362" spans="1:2">
      <c r="A362">
        <v>538.25568269973132</v>
      </c>
      <c r="B362">
        <v>7.8229231399240238</v>
      </c>
    </row>
    <row r="363" spans="1:2">
      <c r="A363">
        <v>539.75568269972996</v>
      </c>
      <c r="B363">
        <v>7.8229227316422181</v>
      </c>
    </row>
    <row r="364" spans="1:2">
      <c r="A364">
        <v>541.2556826997286</v>
      </c>
      <c r="B364">
        <v>7.8229223234260319</v>
      </c>
    </row>
    <row r="365" spans="1:2">
      <c r="A365">
        <v>542.75568269972723</v>
      </c>
      <c r="B365">
        <v>7.8229219152727163</v>
      </c>
    </row>
    <row r="366" spans="1:2">
      <c r="A366">
        <v>544.25568269972587</v>
      </c>
      <c r="B366">
        <v>7.8229215071796299</v>
      </c>
    </row>
    <row r="367" spans="1:2">
      <c r="A367">
        <v>545.7556826997245</v>
      </c>
      <c r="B367">
        <v>7.8229210991442457</v>
      </c>
    </row>
    <row r="368" spans="1:2">
      <c r="A368">
        <v>547.25568269972314</v>
      </c>
      <c r="B368">
        <v>7.8229206911641516</v>
      </c>
    </row>
    <row r="369" spans="1:2">
      <c r="A369">
        <v>548.75568269972177</v>
      </c>
      <c r="B369">
        <v>7.8229202832370275</v>
      </c>
    </row>
    <row r="370" spans="1:2">
      <c r="A370">
        <v>550.25568269972041</v>
      </c>
      <c r="B370">
        <v>7.8229198753606521</v>
      </c>
    </row>
    <row r="371" spans="1:2">
      <c r="A371">
        <v>551.75568269971905</v>
      </c>
      <c r="B371">
        <v>7.8229194675329001</v>
      </c>
    </row>
    <row r="372" spans="1:2">
      <c r="A372">
        <v>553.25568269971768</v>
      </c>
      <c r="B372">
        <v>7.8229190597517313</v>
      </c>
    </row>
    <row r="373" spans="1:2">
      <c r="A373">
        <v>554.75568269971632</v>
      </c>
      <c r="B373">
        <v>7.8229186520151925</v>
      </c>
    </row>
    <row r="374" spans="1:2">
      <c r="A374">
        <v>556.25568269971495</v>
      </c>
      <c r="B374">
        <v>7.8229182443214142</v>
      </c>
    </row>
    <row r="375" spans="1:2">
      <c r="A375">
        <v>557.75568269971359</v>
      </c>
      <c r="B375">
        <v>7.8229178366686059</v>
      </c>
    </row>
    <row r="376" spans="1:2">
      <c r="A376">
        <v>559.25568269971222</v>
      </c>
      <c r="B376">
        <v>7.8229174290550514</v>
      </c>
    </row>
    <row r="377" spans="1:2">
      <c r="A377">
        <v>560.75568269971086</v>
      </c>
      <c r="B377">
        <v>7.8229170214791024</v>
      </c>
    </row>
    <row r="378" spans="1:2">
      <c r="A378">
        <v>562.2556826997095</v>
      </c>
      <c r="B378">
        <v>7.8229166139391833</v>
      </c>
    </row>
    <row r="379" spans="1:2">
      <c r="A379">
        <v>563.75568269970813</v>
      </c>
      <c r="B379">
        <v>7.8229162064337858</v>
      </c>
    </row>
    <row r="380" spans="1:2">
      <c r="A380">
        <v>565.25568269970677</v>
      </c>
      <c r="B380">
        <v>7.8229157989614588</v>
      </c>
    </row>
    <row r="381" spans="1:2">
      <c r="A381">
        <v>566.7556826997054</v>
      </c>
      <c r="B381">
        <v>7.8229153915208229</v>
      </c>
    </row>
    <row r="382" spans="1:2">
      <c r="A382">
        <v>568.25568269970404</v>
      </c>
      <c r="B382">
        <v>7.822914984110545</v>
      </c>
    </row>
    <row r="383" spans="1:2">
      <c r="A383">
        <v>569.75568269970267</v>
      </c>
      <c r="B383">
        <v>7.8229145767293522</v>
      </c>
    </row>
    <row r="384" spans="1:2">
      <c r="A384">
        <v>571.25568269970131</v>
      </c>
      <c r="B384">
        <v>7.8229141693760331</v>
      </c>
    </row>
    <row r="385" spans="1:2">
      <c r="A385">
        <v>572.75568269969995</v>
      </c>
      <c r="B385">
        <v>7.8229137620494082</v>
      </c>
    </row>
    <row r="386" spans="1:2">
      <c r="A386">
        <v>574.25568269969858</v>
      </c>
      <c r="B386">
        <v>7.8229133547483691</v>
      </c>
    </row>
    <row r="387" spans="1:2">
      <c r="A387">
        <v>575.75568269969722</v>
      </c>
      <c r="B387">
        <v>7.8229129474718402</v>
      </c>
    </row>
    <row r="388" spans="1:2">
      <c r="A388">
        <v>577.25568269969585</v>
      </c>
      <c r="B388">
        <v>7.822912540218792</v>
      </c>
    </row>
    <row r="389" spans="1:2">
      <c r="A389">
        <v>578.75568269969449</v>
      </c>
      <c r="B389">
        <v>7.8229121329882467</v>
      </c>
    </row>
    <row r="390" spans="1:2">
      <c r="A390">
        <v>580.25568269969312</v>
      </c>
      <c r="B390">
        <v>7.8229117257792566</v>
      </c>
    </row>
    <row r="391" spans="1:2">
      <c r="A391">
        <v>581.75568269969176</v>
      </c>
      <c r="B391">
        <v>7.8229113185909211</v>
      </c>
    </row>
    <row r="392" spans="1:2">
      <c r="A392">
        <v>583.2556826996904</v>
      </c>
      <c r="B392">
        <v>7.822910911422376</v>
      </c>
    </row>
    <row r="393" spans="1:2">
      <c r="A393">
        <v>584.75568269968903</v>
      </c>
      <c r="B393">
        <v>7.8229105042727873</v>
      </c>
    </row>
    <row r="394" spans="1:2">
      <c r="A394">
        <v>586.25568269968767</v>
      </c>
      <c r="B394">
        <v>7.8229100971413645</v>
      </c>
    </row>
    <row r="395" spans="1:2">
      <c r="A395">
        <v>587.7556826996863</v>
      </c>
      <c r="B395">
        <v>7.8229096900273447</v>
      </c>
    </row>
    <row r="396" spans="1:2">
      <c r="A396">
        <v>589.25568269968494</v>
      </c>
      <c r="B396">
        <v>7.8229092829300013</v>
      </c>
    </row>
    <row r="397" spans="1:2">
      <c r="A397">
        <v>590.75568269968358</v>
      </c>
      <c r="B397">
        <v>7.8229088758486363</v>
      </c>
    </row>
    <row r="398" spans="1:2">
      <c r="A398">
        <v>592.25568269968221</v>
      </c>
      <c r="B398">
        <v>7.8229084687825807</v>
      </c>
    </row>
    <row r="399" spans="1:2">
      <c r="A399">
        <v>593.75568269968085</v>
      </c>
      <c r="B399">
        <v>7.822908061731189</v>
      </c>
    </row>
    <row r="400" spans="1:2">
      <c r="A400">
        <v>595.25568269967948</v>
      </c>
      <c r="B400">
        <v>7.8229076546938483</v>
      </c>
    </row>
    <row r="401" spans="1:2">
      <c r="A401">
        <v>596.75568269967812</v>
      </c>
      <c r="B401">
        <v>7.8229072476699741</v>
      </c>
    </row>
    <row r="402" spans="1:2">
      <c r="A402">
        <v>598.25568269967675</v>
      </c>
      <c r="B402">
        <v>7.8229068406590017</v>
      </c>
    </row>
    <row r="403" spans="1:2">
      <c r="A403">
        <v>599.75568269967539</v>
      </c>
      <c r="B403">
        <v>7.8229064336603873</v>
      </c>
    </row>
    <row r="404" spans="1:2">
      <c r="A404">
        <v>600.9210460748717</v>
      </c>
      <c r="B404">
        <v>7.7915278880273764</v>
      </c>
    </row>
    <row r="405" spans="1:2">
      <c r="A405">
        <v>602.4210460748717</v>
      </c>
      <c r="B405">
        <v>7.7424227467658415</v>
      </c>
    </row>
    <row r="406" spans="1:2">
      <c r="A406">
        <v>603.9210460748717</v>
      </c>
      <c r="B406">
        <v>7.6956874992571809</v>
      </c>
    </row>
    <row r="407" spans="1:2">
      <c r="A407">
        <v>605.4210460748717</v>
      </c>
      <c r="B407">
        <v>7.6512077649025754</v>
      </c>
    </row>
    <row r="408" spans="1:2">
      <c r="A408">
        <v>606.9210460748717</v>
      </c>
      <c r="B408">
        <v>7.6088746835706731</v>
      </c>
    </row>
    <row r="409" spans="1:2">
      <c r="A409">
        <v>608.4210460748717</v>
      </c>
      <c r="B409">
        <v>7.5685846491576703</v>
      </c>
    </row>
    <row r="410" spans="1:2">
      <c r="A410">
        <v>609.9210460748717</v>
      </c>
      <c r="B410">
        <v>7.5302390560067893</v>
      </c>
    </row>
    <row r="411" spans="1:2">
      <c r="A411">
        <v>611.4210460748717</v>
      </c>
      <c r="B411">
        <v>7.4937440575666274</v>
      </c>
    </row>
    <row r="412" spans="1:2">
      <c r="A412">
        <v>612.9210460748717</v>
      </c>
      <c r="B412">
        <v>7.4590103366975766</v>
      </c>
    </row>
    <row r="413" spans="1:2">
      <c r="A413">
        <v>614.42104607487181</v>
      </c>
      <c r="B413">
        <v>7.4259528870642288</v>
      </c>
    </row>
    <row r="414" spans="1:2">
      <c r="A414">
        <v>615.92104607487181</v>
      </c>
      <c r="B414">
        <v>7.3944908050786218</v>
      </c>
    </row>
    <row r="415" spans="1:2">
      <c r="A415">
        <v>617.42104607487181</v>
      </c>
      <c r="B415">
        <v>7.3645470918851581</v>
      </c>
    </row>
    <row r="416" spans="1:2">
      <c r="A416">
        <v>618.92104607487181</v>
      </c>
      <c r="B416">
        <v>7.336048464902527</v>
      </c>
    </row>
    <row r="417" spans="1:2">
      <c r="A417">
        <v>620.42104607487181</v>
      </c>
      <c r="B417">
        <v>7.3089251784613785</v>
      </c>
    </row>
    <row r="418" spans="1:2">
      <c r="A418">
        <v>621.92104607487192</v>
      </c>
      <c r="B418">
        <v>7.2831108530987123</v>
      </c>
    </row>
    <row r="419" spans="1:2">
      <c r="A419">
        <v>623.42104607487192</v>
      </c>
      <c r="B419">
        <v>7.2585423130912448</v>
      </c>
    </row>
    <row r="420" spans="1:2">
      <c r="A420">
        <v>624.92104607487192</v>
      </c>
      <c r="B420">
        <v>7.2351594318300458</v>
      </c>
    </row>
    <row r="421" spans="1:2">
      <c r="A421">
        <v>626.42104607487192</v>
      </c>
      <c r="B421">
        <v>7.2129049846580235</v>
      </c>
    </row>
    <row r="422" spans="1:2">
      <c r="A422">
        <v>627.92104607487192</v>
      </c>
      <c r="B422">
        <v>7.1917245088100747</v>
      </c>
    </row>
    <row r="423" spans="1:2">
      <c r="A423">
        <v>629.42104607487204</v>
      </c>
      <c r="B423">
        <v>7.1715661701130609</v>
      </c>
    </row>
    <row r="424" spans="1:2">
      <c r="A424">
        <v>630.92104607487204</v>
      </c>
      <c r="B424">
        <v>7.1523806361193971</v>
      </c>
    </row>
    <row r="425" spans="1:2">
      <c r="A425">
        <v>632.42104607487204</v>
      </c>
      <c r="B425">
        <v>7.1341209553637199</v>
      </c>
    </row>
    <row r="426" spans="1:2">
      <c r="A426">
        <v>633.92104607487192</v>
      </c>
      <c r="B426">
        <v>7.1167424424471264</v>
      </c>
    </row>
    <row r="427" spans="1:2">
      <c r="A427">
        <v>635.42104607487181</v>
      </c>
      <c r="B427">
        <v>7.1002025686676777</v>
      </c>
    </row>
    <row r="428" spans="1:2">
      <c r="A428">
        <v>636.9210460748717</v>
      </c>
      <c r="B428">
        <v>7.0844608579295478</v>
      </c>
    </row>
    <row r="429" spans="1:2">
      <c r="A429">
        <v>638.4210460748717</v>
      </c>
      <c r="B429">
        <v>7.0694787876760001</v>
      </c>
    </row>
    <row r="430" spans="1:2">
      <c r="A430">
        <v>639.92104607487158</v>
      </c>
      <c r="B430">
        <v>7.0552196946037427</v>
      </c>
    </row>
    <row r="431" spans="1:2">
      <c r="A431">
        <v>641.42104607487147</v>
      </c>
      <c r="B431">
        <v>7.0416486849278668</v>
      </c>
    </row>
    <row r="432" spans="1:2">
      <c r="A432">
        <v>642.92104607487136</v>
      </c>
      <c r="B432">
        <v>7.0287325489777874</v>
      </c>
    </row>
    <row r="433" spans="1:2">
      <c r="A433">
        <v>644.42104607487136</v>
      </c>
      <c r="B433">
        <v>7.0164396799151261</v>
      </c>
    </row>
    <row r="434" spans="1:2">
      <c r="A434">
        <v>645.92104607487124</v>
      </c>
      <c r="B434">
        <v>7.0047399963745711</v>
      </c>
    </row>
    <row r="435" spans="1:2">
      <c r="A435">
        <v>647.42104607487113</v>
      </c>
      <c r="B435">
        <v>6.9936048688384149</v>
      </c>
    </row>
    <row r="436" spans="1:2">
      <c r="A436">
        <v>648.92104607487101</v>
      </c>
      <c r="B436">
        <v>6.9830070495645593</v>
      </c>
    </row>
    <row r="437" spans="1:2">
      <c r="A437">
        <v>650.42104607487101</v>
      </c>
      <c r="B437">
        <v>6.9729206058964737</v>
      </c>
    </row>
    <row r="438" spans="1:2">
      <c r="A438">
        <v>651.9210460748709</v>
      </c>
      <c r="B438">
        <v>6.9633208567918725</v>
      </c>
    </row>
    <row r="439" spans="1:2">
      <c r="A439">
        <v>653.42104607487079</v>
      </c>
      <c r="B439">
        <v>6.9541843124147729</v>
      </c>
    </row>
    <row r="440" spans="1:2">
      <c r="A440">
        <v>654.92104607487067</v>
      </c>
      <c r="B440">
        <v>6.9454886166431082</v>
      </c>
    </row>
    <row r="441" spans="1:2">
      <c r="A441">
        <v>656.42104607487067</v>
      </c>
      <c r="B441">
        <v>6.9372124923511382</v>
      </c>
    </row>
    <row r="442" spans="1:2">
      <c r="A442">
        <v>657.92104607487056</v>
      </c>
      <c r="B442">
        <v>6.929335689332718</v>
      </c>
    </row>
    <row r="443" spans="1:2">
      <c r="A443">
        <v>659.42104607487045</v>
      </c>
      <c r="B443">
        <v>6.9218389347380658</v>
      </c>
    </row>
    <row r="444" spans="1:2">
      <c r="A444">
        <v>660.92104607487033</v>
      </c>
      <c r="B444">
        <v>6.914703885902596</v>
      </c>
    </row>
    <row r="445" spans="1:2">
      <c r="A445">
        <v>662.42104607487033</v>
      </c>
      <c r="B445">
        <v>6.9079130854524555</v>
      </c>
    </row>
    <row r="446" spans="1:2">
      <c r="A446">
        <v>663.92104607487022</v>
      </c>
      <c r="B446">
        <v>6.9014499185768177</v>
      </c>
    </row>
    <row r="447" spans="1:2">
      <c r="A447">
        <v>665.42104607487011</v>
      </c>
      <c r="B447">
        <v>6.8952985723624218</v>
      </c>
    </row>
    <row r="448" spans="1:2">
      <c r="A448">
        <v>666.92104607486999</v>
      </c>
      <c r="B448">
        <v>6.8894439970907611</v>
      </c>
    </row>
    <row r="449" spans="1:2">
      <c r="A449">
        <v>668.42104607486999</v>
      </c>
      <c r="B449">
        <v>6.8838718694032401</v>
      </c>
    </row>
    <row r="450" spans="1:2">
      <c r="A450">
        <v>669.92104607486988</v>
      </c>
      <c r="B450">
        <v>6.878568557244126</v>
      </c>
    </row>
    <row r="451" spans="1:2">
      <c r="A451">
        <v>671.42104607486976</v>
      </c>
      <c r="B451">
        <v>6.8735210864954972</v>
      </c>
    </row>
    <row r="452" spans="1:2">
      <c r="A452">
        <v>672.92104607486965</v>
      </c>
      <c r="B452">
        <v>6.868717109222505</v>
      </c>
    </row>
    <row r="453" spans="1:2">
      <c r="A453">
        <v>674.42104607486965</v>
      </c>
      <c r="B453">
        <v>6.8641448734512771</v>
      </c>
    </row>
    <row r="454" spans="1:2">
      <c r="A454">
        <v>675.92104607486954</v>
      </c>
      <c r="B454">
        <v>6.8597931944054453</v>
      </c>
    </row>
    <row r="455" spans="1:2">
      <c r="A455">
        <v>677.42104607486942</v>
      </c>
      <c r="B455">
        <v>6.8556514271309021</v>
      </c>
    </row>
    <row r="456" spans="1:2">
      <c r="A456">
        <v>678.92104607486931</v>
      </c>
      <c r="B456">
        <v>6.8517094404418168</v>
      </c>
    </row>
    <row r="457" spans="1:2">
      <c r="A457">
        <v>680.42104607486931</v>
      </c>
      <c r="B457">
        <v>6.8479575921241143</v>
      </c>
    </row>
    <row r="458" spans="1:2">
      <c r="A458">
        <v>681.9210460748692</v>
      </c>
      <c r="B458">
        <v>6.8443867053357286</v>
      </c>
    </row>
    <row r="459" spans="1:2">
      <c r="A459">
        <v>683.42104607486908</v>
      </c>
      <c r="B459">
        <v>6.8409880461458759</v>
      </c>
    </row>
    <row r="460" spans="1:2">
      <c r="A460">
        <v>684.92104607486897</v>
      </c>
      <c r="B460">
        <v>6.8377533021583874</v>
      </c>
    </row>
    <row r="461" spans="1:2">
      <c r="A461">
        <v>686.42104607486897</v>
      </c>
      <c r="B461">
        <v>6.8346745621667404</v>
      </c>
    </row>
    <row r="462" spans="1:2">
      <c r="A462">
        <v>687.92104607486885</v>
      </c>
      <c r="B462">
        <v>6.8317442967910491</v>
      </c>
    </row>
    <row r="463" spans="1:2">
      <c r="A463">
        <v>689.42104607486874</v>
      </c>
      <c r="B463">
        <v>6.8289553400495562</v>
      </c>
    </row>
    <row r="464" spans="1:2">
      <c r="A464">
        <v>690.92104607486863</v>
      </c>
      <c r="B464">
        <v>6.8263008718195941</v>
      </c>
    </row>
    <row r="465" spans="1:2">
      <c r="A465">
        <v>692.42104607486863</v>
      </c>
      <c r="B465">
        <v>6.8237744011450312</v>
      </c>
    </row>
    <row r="466" spans="1:2">
      <c r="A466">
        <v>693.92104607486851</v>
      </c>
      <c r="B466">
        <v>6.8213697503493727</v>
      </c>
    </row>
    <row r="467" spans="1:2">
      <c r="A467">
        <v>695.4210460748684</v>
      </c>
      <c r="B467">
        <v>6.8190810399156128</v>
      </c>
    </row>
    <row r="468" spans="1:2">
      <c r="A468">
        <v>696.92104607486829</v>
      </c>
      <c r="B468">
        <v>6.8169026740958882</v>
      </c>
    </row>
    <row r="469" spans="1:2">
      <c r="A469">
        <v>698.42104607486829</v>
      </c>
      <c r="B469">
        <v>6.8148293272156044</v>
      </c>
    </row>
    <row r="470" spans="1:2">
      <c r="A470">
        <v>699.92104607486817</v>
      </c>
      <c r="B470">
        <v>6.8128559306386451</v>
      </c>
    </row>
    <row r="471" spans="1:2">
      <c r="A471">
        <v>701.42104607486806</v>
      </c>
      <c r="B471">
        <v>6.8109776603616359</v>
      </c>
    </row>
    <row r="472" spans="1:2">
      <c r="A472">
        <v>702.92104607486795</v>
      </c>
      <c r="B472">
        <v>6.8091899252069998</v>
      </c>
    </row>
    <row r="473" spans="1:2">
      <c r="A473">
        <v>704.42104607486795</v>
      </c>
      <c r="B473">
        <v>6.807488355585849</v>
      </c>
    </row>
    <row r="474" spans="1:2">
      <c r="A474">
        <v>705.92104607486783</v>
      </c>
      <c r="B474">
        <v>6.8058687928032162</v>
      </c>
    </row>
    <row r="475" spans="1:2">
      <c r="A475">
        <v>707.42104607486772</v>
      </c>
      <c r="B475">
        <v>6.8043272788794731</v>
      </c>
    </row>
    <row r="476" spans="1:2">
      <c r="A476">
        <v>708.9210460748676</v>
      </c>
      <c r="B476">
        <v>6.8028600468629969</v>
      </c>
    </row>
    <row r="477" spans="1:2">
      <c r="A477">
        <v>710.4210460748676</v>
      </c>
      <c r="B477">
        <v>6.801463511610387</v>
      </c>
    </row>
    <row r="478" spans="1:2">
      <c r="A478">
        <v>711.92104607486749</v>
      </c>
      <c r="B478">
        <v>6.8001342610116771</v>
      </c>
    </row>
    <row r="479" spans="1:2">
      <c r="A479">
        <v>713.42104607486738</v>
      </c>
      <c r="B479">
        <v>6.7988690476390481</v>
      </c>
    </row>
    <row r="480" spans="1:2">
      <c r="A480">
        <v>714.92104607486726</v>
      </c>
      <c r="B480">
        <v>6.7976647807986073</v>
      </c>
    </row>
    <row r="481" spans="1:2">
      <c r="A481">
        <v>716.42104607486726</v>
      </c>
      <c r="B481">
        <v>6.7965185189657564</v>
      </c>
    </row>
    <row r="482" spans="1:2">
      <c r="A482">
        <v>717.92104607486715</v>
      </c>
      <c r="B482">
        <v>6.7954274625857041</v>
      </c>
    </row>
    <row r="483" spans="1:2">
      <c r="A483">
        <v>719.42104607486704</v>
      </c>
      <c r="B483">
        <v>6.7943889472214352</v>
      </c>
    </row>
    <row r="484" spans="1:2">
      <c r="A484">
        <v>720.92104607486692</v>
      </c>
      <c r="B484">
        <v>6.7934004370323704</v>
      </c>
    </row>
    <row r="485" spans="1:2">
      <c r="A485">
        <v>722.42104607486692</v>
      </c>
      <c r="B485">
        <v>6.7924595185677834</v>
      </c>
    </row>
    <row r="486" spans="1:2">
      <c r="A486">
        <v>723.92104607486681</v>
      </c>
      <c r="B486">
        <v>6.7915638948597943</v>
      </c>
    </row>
    <row r="487" spans="1:2">
      <c r="A487">
        <v>725.42104607486669</v>
      </c>
      <c r="B487">
        <v>6.7907113798014143</v>
      </c>
    </row>
    <row r="488" spans="1:2">
      <c r="A488">
        <v>726.92104607486658</v>
      </c>
      <c r="B488">
        <v>6.7898998927959724</v>
      </c>
    </row>
    <row r="489" spans="1:2">
      <c r="A489">
        <v>728.42104607486669</v>
      </c>
      <c r="B489">
        <v>6.7891274536647526</v>
      </c>
    </row>
    <row r="490" spans="1:2">
      <c r="A490">
        <v>729.92104607486704</v>
      </c>
      <c r="B490">
        <v>6.7883921778004215</v>
      </c>
    </row>
    <row r="491" spans="1:2">
      <c r="A491">
        <v>731.42104607486738</v>
      </c>
      <c r="B491">
        <v>6.7876922715543841</v>
      </c>
    </row>
    <row r="492" spans="1:2">
      <c r="A492">
        <v>732.92104607486772</v>
      </c>
      <c r="B492">
        <v>6.7870260278467205</v>
      </c>
    </row>
    <row r="493" spans="1:2">
      <c r="A493">
        <v>734.42104607486806</v>
      </c>
      <c r="B493">
        <v>6.7863918219880608</v>
      </c>
    </row>
    <row r="494" spans="1:2">
      <c r="A494">
        <v>735.9210460748684</v>
      </c>
      <c r="B494">
        <v>6.7857881077030671</v>
      </c>
    </row>
    <row r="495" spans="1:2">
      <c r="A495">
        <v>737.42104607486874</v>
      </c>
      <c r="B495">
        <v>6.7852134133458675</v>
      </c>
    </row>
    <row r="496" spans="1:2">
      <c r="A496">
        <v>738.92104607486908</v>
      </c>
      <c r="B496">
        <v>6.7846663382981385</v>
      </c>
    </row>
    <row r="497" spans="1:2">
      <c r="A497">
        <v>740.42104607486942</v>
      </c>
      <c r="B497">
        <v>6.7841455495410248</v>
      </c>
    </row>
    <row r="498" spans="1:2">
      <c r="A498">
        <v>741.92104607486976</v>
      </c>
      <c r="B498">
        <v>6.7836497783925234</v>
      </c>
    </row>
    <row r="499" spans="1:2">
      <c r="A499">
        <v>743.42104607487011</v>
      </c>
      <c r="B499">
        <v>6.7831778174023185</v>
      </c>
    </row>
    <row r="500" spans="1:2">
      <c r="A500">
        <v>744.92104607487045</v>
      </c>
      <c r="B500">
        <v>6.7827285173965013</v>
      </c>
    </row>
    <row r="501" spans="1:2">
      <c r="A501">
        <v>746.42104607487079</v>
      </c>
      <c r="B501">
        <v>6.7823007846649164</v>
      </c>
    </row>
    <row r="502" spans="1:2">
      <c r="A502">
        <v>747.92104607487113</v>
      </c>
      <c r="B502">
        <v>6.7818935782842571</v>
      </c>
    </row>
    <row r="503" spans="1:2">
      <c r="A503">
        <v>749.42104607487147</v>
      </c>
      <c r="B503">
        <v>6.7815059075703585</v>
      </c>
    </row>
    <row r="504" spans="1:2">
      <c r="A504">
        <v>750.92104607487181</v>
      </c>
      <c r="B504">
        <v>6.7811368296534589</v>
      </c>
    </row>
    <row r="505" spans="1:2">
      <c r="A505">
        <v>752.42104607487215</v>
      </c>
      <c r="B505">
        <v>6.7807854471704836</v>
      </c>
    </row>
    <row r="506" spans="1:2">
      <c r="A506">
        <v>753.92104607487249</v>
      </c>
      <c r="B506">
        <v>6.7804509060686975</v>
      </c>
    </row>
    <row r="507" spans="1:2">
      <c r="A507">
        <v>755.42104607487283</v>
      </c>
      <c r="B507">
        <v>6.7801323935153901</v>
      </c>
    </row>
    <row r="508" spans="1:2">
      <c r="A508">
        <v>756.92104607487317</v>
      </c>
      <c r="B508">
        <v>6.7798291359084226</v>
      </c>
    </row>
    <row r="509" spans="1:2">
      <c r="A509">
        <v>758.42104607487352</v>
      </c>
      <c r="B509">
        <v>6.7795403969828065</v>
      </c>
    </row>
    <row r="510" spans="1:2">
      <c r="A510">
        <v>759.92104607487386</v>
      </c>
      <c r="B510">
        <v>6.7792654760086668</v>
      </c>
    </row>
    <row r="511" spans="1:2">
      <c r="A511">
        <v>761.4210460748742</v>
      </c>
      <c r="B511">
        <v>6.7790037060761534</v>
      </c>
    </row>
    <row r="512" spans="1:2">
      <c r="A512">
        <v>762.92104607487454</v>
      </c>
      <c r="B512">
        <v>6.7787544524631791</v>
      </c>
    </row>
    <row r="513" spans="1:2">
      <c r="A513">
        <v>764.42104607487488</v>
      </c>
      <c r="B513">
        <v>6.7785171110818929</v>
      </c>
    </row>
    <row r="514" spans="1:2">
      <c r="A514">
        <v>765.92104607487522</v>
      </c>
      <c r="B514">
        <v>6.7782911070001584</v>
      </c>
    </row>
    <row r="515" spans="1:2">
      <c r="A515">
        <v>767.42104607487556</v>
      </c>
      <c r="B515">
        <v>6.7780758930343668</v>
      </c>
    </row>
    <row r="516" spans="1:2">
      <c r="A516">
        <v>768.9210460748759</v>
      </c>
      <c r="B516">
        <v>6.7778709484101825</v>
      </c>
    </row>
    <row r="517" spans="1:2">
      <c r="A517">
        <v>770.42104607487624</v>
      </c>
      <c r="B517">
        <v>6.7776757774879481</v>
      </c>
    </row>
    <row r="518" spans="1:2">
      <c r="A518">
        <v>771.92104607487659</v>
      </c>
      <c r="B518">
        <v>6.7774899085495628</v>
      </c>
    </row>
    <row r="519" spans="1:2">
      <c r="A519">
        <v>773.42104607487693</v>
      </c>
      <c r="B519">
        <v>6.7773128926439332</v>
      </c>
    </row>
    <row r="520" spans="1:2">
      <c r="A520">
        <v>774.92104607487727</v>
      </c>
      <c r="B520">
        <v>6.7771443024881597</v>
      </c>
    </row>
    <row r="521" spans="1:2">
      <c r="A521">
        <v>776.42104607487761</v>
      </c>
      <c r="B521">
        <v>6.7769837314217227</v>
      </c>
    </row>
    <row r="522" spans="1:2">
      <c r="A522">
        <v>777.92104607487795</v>
      </c>
      <c r="B522">
        <v>6.7768307924111824</v>
      </c>
    </row>
    <row r="523" spans="1:2">
      <c r="A523">
        <v>779.42104607487829</v>
      </c>
      <c r="B523">
        <v>6.7766851171028817</v>
      </c>
    </row>
    <row r="524" spans="1:2">
      <c r="A524">
        <v>780.92104607487863</v>
      </c>
      <c r="B524">
        <v>6.7765463549214005</v>
      </c>
    </row>
    <row r="525" spans="1:2">
      <c r="A525">
        <v>782.42104607487897</v>
      </c>
      <c r="B525">
        <v>6.7764141722114859</v>
      </c>
    </row>
    <row r="526" spans="1:2">
      <c r="A526">
        <v>783.92104607487931</v>
      </c>
      <c r="B526">
        <v>6.7762882514214366</v>
      </c>
    </row>
    <row r="527" spans="1:2">
      <c r="A527">
        <v>785.42104607487965</v>
      </c>
      <c r="B527">
        <v>6.7761682903258658</v>
      </c>
    </row>
    <row r="528" spans="1:2">
      <c r="A528">
        <v>786.92104607488</v>
      </c>
      <c r="B528">
        <v>6.7760540012860115</v>
      </c>
    </row>
    <row r="529" spans="1:2">
      <c r="A529">
        <v>788.42104607488034</v>
      </c>
      <c r="B529">
        <v>6.7759451105457087</v>
      </c>
    </row>
    <row r="530" spans="1:2">
      <c r="A530">
        <v>789.92104607488068</v>
      </c>
      <c r="B530">
        <v>6.7758413575613554</v>
      </c>
    </row>
    <row r="531" spans="1:2">
      <c r="A531">
        <v>791.42104607488102</v>
      </c>
      <c r="B531">
        <v>6.7757424943642448</v>
      </c>
    </row>
    <row r="532" spans="1:2">
      <c r="A532">
        <v>792.92104607488136</v>
      </c>
      <c r="B532">
        <v>6.7756482849536335</v>
      </c>
    </row>
    <row r="533" spans="1:2">
      <c r="A533">
        <v>794.4210460748817</v>
      </c>
      <c r="B533">
        <v>6.7755585047191156</v>
      </c>
    </row>
    <row r="534" spans="1:2">
      <c r="A534">
        <v>795.92104607488204</v>
      </c>
      <c r="B534">
        <v>6.7754729398908884</v>
      </c>
    </row>
    <row r="535" spans="1:2">
      <c r="A535">
        <v>797.42104607488238</v>
      </c>
      <c r="B535">
        <v>6.7753913870165494</v>
      </c>
    </row>
    <row r="536" spans="1:2">
      <c r="A536">
        <v>798.92104607488272</v>
      </c>
      <c r="B536">
        <v>6.7753136524631143</v>
      </c>
    </row>
    <row r="537" spans="1:2">
      <c r="A537">
        <v>800.42104607488307</v>
      </c>
      <c r="B537">
        <v>6.7752395519431134</v>
      </c>
    </row>
    <row r="538" spans="1:2">
      <c r="A538">
        <v>801.92104607488341</v>
      </c>
      <c r="B538">
        <v>6.7751689100635248</v>
      </c>
    </row>
    <row r="539" spans="1:2">
      <c r="A539">
        <v>803.42104607488375</v>
      </c>
      <c r="B539">
        <v>6.7751015598965054</v>
      </c>
    </row>
    <row r="540" spans="1:2">
      <c r="A540">
        <v>804.92104607488409</v>
      </c>
      <c r="B540">
        <v>6.7750373425708128</v>
      </c>
    </row>
    <row r="541" spans="1:2">
      <c r="A541">
        <v>806.42104607488443</v>
      </c>
      <c r="B541">
        <v>6.7749761068829768</v>
      </c>
    </row>
    <row r="542" spans="1:2">
      <c r="A542">
        <v>807.92104607488477</v>
      </c>
      <c r="B542">
        <v>6.7749177089272115</v>
      </c>
    </row>
    <row r="543" spans="1:2">
      <c r="A543">
        <v>809.42104607488511</v>
      </c>
      <c r="B543">
        <v>6.7748620117432017</v>
      </c>
    </row>
    <row r="544" spans="1:2">
      <c r="A544">
        <v>810.92104607488545</v>
      </c>
      <c r="B544">
        <v>6.7748088849808834</v>
      </c>
    </row>
    <row r="545" spans="1:2">
      <c r="A545">
        <v>812.42104607488579</v>
      </c>
      <c r="B545">
        <v>6.7747582045814241</v>
      </c>
    </row>
    <row r="546" spans="1:2">
      <c r="A546">
        <v>813.92104607488614</v>
      </c>
      <c r="B546">
        <v>6.7747098524735581</v>
      </c>
    </row>
    <row r="547" spans="1:2">
      <c r="A547">
        <v>815.42104607488648</v>
      </c>
      <c r="B547">
        <v>6.7746637162846142</v>
      </c>
    </row>
    <row r="548" spans="1:2">
      <c r="A548">
        <v>816.92104607488682</v>
      </c>
      <c r="B548">
        <v>6.7746196890654824</v>
      </c>
    </row>
    <row r="549" spans="1:2">
      <c r="A549">
        <v>818.42104607488716</v>
      </c>
      <c r="B549">
        <v>6.7745776690288455</v>
      </c>
    </row>
    <row r="550" spans="1:2">
      <c r="A550">
        <v>819.9210460748875</v>
      </c>
      <c r="B550">
        <v>6.7745375593000485</v>
      </c>
    </row>
    <row r="551" spans="1:2">
      <c r="A551">
        <v>821.42104607488784</v>
      </c>
      <c r="B551">
        <v>6.7744992676800004</v>
      </c>
    </row>
    <row r="552" spans="1:2">
      <c r="A552">
        <v>822.92104607488818</v>
      </c>
      <c r="B552">
        <v>6.7744627064195084</v>
      </c>
    </row>
    <row r="553" spans="1:2">
      <c r="A553">
        <v>824.42104607488852</v>
      </c>
      <c r="B553">
        <v>6.7744277920045048</v>
      </c>
    </row>
    <row r="554" spans="1:2">
      <c r="A554">
        <v>825.92104607488886</v>
      </c>
      <c r="B554">
        <v>6.7743944449516444</v>
      </c>
    </row>
    <row r="555" spans="1:2">
      <c r="A555">
        <v>827.4210460748892</v>
      </c>
      <c r="B555">
        <v>6.7743625896137774</v>
      </c>
    </row>
    <row r="556" spans="1:2">
      <c r="A556">
        <v>828.92104607488955</v>
      </c>
      <c r="B556">
        <v>6.7743321539947852</v>
      </c>
    </row>
    <row r="557" spans="1:2">
      <c r="A557">
        <v>830.42104607488989</v>
      </c>
      <c r="B557">
        <v>6.7743030695733637</v>
      </c>
    </row>
    <row r="558" spans="1:2">
      <c r="A558">
        <v>831.92104607489023</v>
      </c>
      <c r="B558">
        <v>6.7742752711353384</v>
      </c>
    </row>
    <row r="559" spans="1:2">
      <c r="A559">
        <v>833.42104607489057</v>
      </c>
      <c r="B559">
        <v>6.7742486966140172</v>
      </c>
    </row>
    <row r="560" spans="1:2">
      <c r="A560">
        <v>834.92104607489091</v>
      </c>
      <c r="B560">
        <v>6.7742232869383034</v>
      </c>
    </row>
    <row r="561" spans="1:2">
      <c r="A561">
        <v>836.42104607489125</v>
      </c>
      <c r="B561">
        <v>6.7741989858881064</v>
      </c>
    </row>
    <row r="562" spans="1:2">
      <c r="A562">
        <v>837.92104607489159</v>
      </c>
      <c r="B562">
        <v>6.7741757399567533</v>
      </c>
    </row>
    <row r="563" spans="1:2">
      <c r="A563">
        <v>839.42104607489193</v>
      </c>
      <c r="B563">
        <v>6.7741534982199987</v>
      </c>
    </row>
    <row r="564" spans="1:2">
      <c r="A564">
        <v>840.92104607489227</v>
      </c>
      <c r="B564">
        <v>6.7741322122114216</v>
      </c>
    </row>
    <row r="565" spans="1:2">
      <c r="A565">
        <v>842.42104607489262</v>
      </c>
      <c r="B565">
        <v>6.7741118358037822</v>
      </c>
    </row>
    <row r="566" spans="1:2">
      <c r="A566">
        <v>843.92104607489296</v>
      </c>
      <c r="B566">
        <v>6.7740923250961274</v>
      </c>
    </row>
    <row r="567" spans="1:2">
      <c r="A567">
        <v>845.4210460748933</v>
      </c>
      <c r="B567">
        <v>6.77407363830633</v>
      </c>
    </row>
    <row r="568" spans="1:2">
      <c r="A568">
        <v>846.92104607489364</v>
      </c>
      <c r="B568">
        <v>6.7740557356688571</v>
      </c>
    </row>
    <row r="569" spans="1:2">
      <c r="A569">
        <v>848.42104607489398</v>
      </c>
      <c r="B569">
        <v>6.7740385793373985</v>
      </c>
    </row>
    <row r="570" spans="1:2">
      <c r="A570">
        <v>849.92104607489432</v>
      </c>
      <c r="B570">
        <v>6.774022133292271</v>
      </c>
    </row>
    <row r="571" spans="1:2">
      <c r="A571">
        <v>851.42104607489466</v>
      </c>
      <c r="B571">
        <v>6.7740063632522443</v>
      </c>
    </row>
    <row r="572" spans="1:2">
      <c r="A572">
        <v>852.921046074895</v>
      </c>
      <c r="B572">
        <v>6.7739912365906356</v>
      </c>
    </row>
    <row r="573" spans="1:2">
      <c r="A573">
        <v>854.42104607489534</v>
      </c>
      <c r="B573">
        <v>6.7739767222554628</v>
      </c>
    </row>
    <row r="574" spans="1:2">
      <c r="A574">
        <v>855.92104607489568</v>
      </c>
      <c r="B574">
        <v>6.7739627906934317</v>
      </c>
    </row>
    <row r="575" spans="1:2">
      <c r="A575">
        <v>857.42104607489591</v>
      </c>
      <c r="B575">
        <v>6.7739494137776033</v>
      </c>
    </row>
    <row r="576" spans="1:2">
      <c r="A576">
        <v>858.92104607489637</v>
      </c>
      <c r="B576">
        <v>6.7739365647385696</v>
      </c>
    </row>
    <row r="577" spans="1:2">
      <c r="A577">
        <v>860.42104607489659</v>
      </c>
      <c r="B577">
        <v>6.7739242180989194</v>
      </c>
    </row>
    <row r="578" spans="1:2">
      <c r="A578">
        <v>861.92104607489705</v>
      </c>
      <c r="B578">
        <v>6.7739123496108782</v>
      </c>
    </row>
    <row r="579" spans="1:2">
      <c r="A579">
        <v>863.42104607489728</v>
      </c>
      <c r="B579">
        <v>6.7739009361969718</v>
      </c>
    </row>
    <row r="580" spans="1:2">
      <c r="A580">
        <v>864.92104607489773</v>
      </c>
      <c r="B580">
        <v>6.7738899558935337</v>
      </c>
    </row>
    <row r="581" spans="1:2">
      <c r="A581">
        <v>866.42104607489796</v>
      </c>
      <c r="B581">
        <v>6.7738793877969536</v>
      </c>
    </row>
    <row r="582" spans="1:2">
      <c r="A582">
        <v>867.92104607489841</v>
      </c>
      <c r="B582">
        <v>6.7738692120125146</v>
      </c>
    </row>
    <row r="583" spans="1:2">
      <c r="A583">
        <v>869.42104607489864</v>
      </c>
      <c r="B583">
        <v>6.7738594096056985</v>
      </c>
    </row>
    <row r="584" spans="1:2">
      <c r="A584">
        <v>870.9210460748991</v>
      </c>
      <c r="B584">
        <v>6.7738499625558424</v>
      </c>
    </row>
    <row r="585" spans="1:2">
      <c r="A585">
        <v>872.42104607489932</v>
      </c>
      <c r="B585">
        <v>6.7738408537120369</v>
      </c>
    </row>
    <row r="586" spans="1:2">
      <c r="A586">
        <v>873.92104607489978</v>
      </c>
      <c r="B586">
        <v>6.7738320667511358</v>
      </c>
    </row>
    <row r="587" spans="1:2">
      <c r="A587">
        <v>875.4210460749</v>
      </c>
      <c r="B587">
        <v>6.7738235861378229</v>
      </c>
    </row>
    <row r="588" spans="1:2">
      <c r="A588">
        <v>876.92104607490046</v>
      </c>
      <c r="B588">
        <v>6.7738153970865733</v>
      </c>
    </row>
    <row r="589" spans="1:2">
      <c r="A589">
        <v>878.42104607490069</v>
      </c>
      <c r="B589">
        <v>6.7738074855254693</v>
      </c>
    </row>
    <row r="590" spans="1:2">
      <c r="A590">
        <v>879.92104607490114</v>
      </c>
      <c r="B590">
        <v>6.7737998380617697</v>
      </c>
    </row>
    <row r="591" spans="1:2">
      <c r="A591">
        <v>881.42104607490137</v>
      </c>
      <c r="B591">
        <v>6.7737924419491096</v>
      </c>
    </row>
    <row r="592" spans="1:2">
      <c r="A592">
        <v>882.92104607490182</v>
      </c>
      <c r="B592">
        <v>6.77378528505632</v>
      </c>
    </row>
    <row r="593" spans="1:2">
      <c r="A593">
        <v>884.42104607490205</v>
      </c>
      <c r="B593">
        <v>6.7737783558377291</v>
      </c>
    </row>
    <row r="594" spans="1:2">
      <c r="A594">
        <v>885.92104607490251</v>
      </c>
      <c r="B594">
        <v>6.7737716433049115</v>
      </c>
    </row>
    <row r="595" spans="1:2">
      <c r="A595">
        <v>887.42104607490273</v>
      </c>
      <c r="B595">
        <v>6.7737651369997804</v>
      </c>
    </row>
    <row r="596" spans="1:2">
      <c r="A596">
        <v>888.92104607490319</v>
      </c>
      <c r="B596">
        <v>6.7737588269690008</v>
      </c>
    </row>
    <row r="597" spans="1:2">
      <c r="A597">
        <v>890.42104607490342</v>
      </c>
      <c r="B597">
        <v>6.7737527037396283</v>
      </c>
    </row>
    <row r="598" spans="1:2">
      <c r="A598">
        <v>891.92104607490387</v>
      </c>
      <c r="B598">
        <v>6.7737467582959194</v>
      </c>
    </row>
    <row r="599" spans="1:2">
      <c r="A599">
        <v>893.4210460749041</v>
      </c>
      <c r="B599">
        <v>6.7737409820572614</v>
      </c>
    </row>
    <row r="600" spans="1:2">
      <c r="A600">
        <v>894.92104607490455</v>
      </c>
      <c r="B600">
        <v>6.7737353668571876</v>
      </c>
    </row>
    <row r="601" spans="1:2">
      <c r="A601">
        <v>896.42104607490478</v>
      </c>
      <c r="B601">
        <v>6.7737299049233624</v>
      </c>
    </row>
    <row r="602" spans="1:2">
      <c r="A602">
        <v>897.92104607490523</v>
      </c>
      <c r="B602">
        <v>6.7737245888585882</v>
      </c>
    </row>
    <row r="603" spans="1:2">
      <c r="A603">
        <v>899.42104607490546</v>
      </c>
      <c r="B603">
        <v>6.7737194116226807</v>
      </c>
    </row>
    <row r="604" spans="1:2">
      <c r="A604">
        <v>900.56968679250053</v>
      </c>
      <c r="B604">
        <v>6.7544275824756834</v>
      </c>
    </row>
    <row r="605" spans="1:2">
      <c r="A605">
        <v>902.06968679250053</v>
      </c>
      <c r="B605">
        <v>6.7055920934355289</v>
      </c>
    </row>
    <row r="606" spans="1:2">
      <c r="A606">
        <v>903.56968679250053</v>
      </c>
      <c r="B606">
        <v>6.659464122574243</v>
      </c>
    </row>
    <row r="607" spans="1:2">
      <c r="A607">
        <v>905.06968679250053</v>
      </c>
      <c r="B607">
        <v>6.6158935494446656</v>
      </c>
    </row>
    <row r="608" spans="1:2">
      <c r="A608">
        <v>906.56968679250053</v>
      </c>
      <c r="B608">
        <v>6.5747385771443971</v>
      </c>
    </row>
    <row r="609" spans="1:2">
      <c r="A609">
        <v>908.06968679250053</v>
      </c>
      <c r="B609">
        <v>6.5358652708103646</v>
      </c>
    </row>
    <row r="610" spans="1:2">
      <c r="A610">
        <v>909.56968679250053</v>
      </c>
      <c r="B610">
        <v>6.4991471217019523</v>
      </c>
    </row>
    <row r="611" spans="1:2">
      <c r="A611">
        <v>911.06968679250053</v>
      </c>
      <c r="B611">
        <v>6.4644646354538651</v>
      </c>
    </row>
    <row r="612" spans="1:2">
      <c r="A612">
        <v>912.56968679250053</v>
      </c>
      <c r="B612">
        <v>6.4317049431586684</v>
      </c>
    </row>
    <row r="613" spans="1:2">
      <c r="A613">
        <v>914.06968679250053</v>
      </c>
      <c r="B613">
        <v>6.400761434013118</v>
      </c>
    </row>
    <row r="614" spans="1:2">
      <c r="A614">
        <v>915.56968679250053</v>
      </c>
      <c r="B614">
        <v>6.3715334083327093</v>
      </c>
    </row>
    <row r="615" spans="1:2">
      <c r="A615">
        <v>917.06968679250053</v>
      </c>
      <c r="B615">
        <v>6.343925749805118</v>
      </c>
    </row>
    <row r="616" spans="1:2">
      <c r="A616">
        <v>918.56968679250053</v>
      </c>
      <c r="B616">
        <v>6.3178486159158043</v>
      </c>
    </row>
    <row r="617" spans="1:2">
      <c r="A617">
        <v>920.06968679250065</v>
      </c>
      <c r="B617">
        <v>6.2932171455381898</v>
      </c>
    </row>
    <row r="618" spans="1:2">
      <c r="A618">
        <v>921.56968679250065</v>
      </c>
      <c r="B618">
        <v>6.269951182736726</v>
      </c>
    </row>
    <row r="619" spans="1:2">
      <c r="A619">
        <v>923.06968679250065</v>
      </c>
      <c r="B619">
        <v>6.2479750158839451</v>
      </c>
    </row>
    <row r="620" spans="1:2">
      <c r="A620">
        <v>924.56968679250076</v>
      </c>
      <c r="B620">
        <v>6.2272171312423357</v>
      </c>
    </row>
    <row r="621" spans="1:2">
      <c r="A621">
        <v>926.06968679250076</v>
      </c>
      <c r="B621">
        <v>6.2076099802090834</v>
      </c>
    </row>
    <row r="622" spans="1:2">
      <c r="A622">
        <v>927.56968679250076</v>
      </c>
      <c r="B622">
        <v>6.1890897594660839</v>
      </c>
    </row>
    <row r="623" spans="1:2">
      <c r="A623">
        <v>929.06968679250076</v>
      </c>
      <c r="B623">
        <v>6.1715962033197496</v>
      </c>
    </row>
    <row r="624" spans="1:2">
      <c r="A624">
        <v>930.56968679250076</v>
      </c>
      <c r="B624">
        <v>6.1550723875546396</v>
      </c>
    </row>
    <row r="625" spans="1:2">
      <c r="A625">
        <v>932.06968679250076</v>
      </c>
      <c r="B625">
        <v>6.1394645441626503</v>
      </c>
    </row>
    <row r="626" spans="1:2">
      <c r="A626">
        <v>933.56968679250076</v>
      </c>
      <c r="B626">
        <v>6.1247218863446093</v>
      </c>
    </row>
    <row r="627" spans="1:2">
      <c r="A627">
        <v>935.06968679250065</v>
      </c>
      <c r="B627">
        <v>6.1107964432148574</v>
      </c>
    </row>
    <row r="628" spans="1:2">
      <c r="A628">
        <v>936.56968679250053</v>
      </c>
      <c r="B628">
        <v>6.0976429036707254</v>
      </c>
    </row>
    <row r="629" spans="1:2">
      <c r="A629">
        <v>938.06968679250053</v>
      </c>
      <c r="B629">
        <v>6.0852184689188142</v>
      </c>
    </row>
    <row r="630" spans="1:2">
      <c r="A630">
        <v>939.56968679250031</v>
      </c>
      <c r="B630">
        <v>6.0734827131780476</v>
      </c>
    </row>
    <row r="631" spans="1:2">
      <c r="A631">
        <v>941.06968679250031</v>
      </c>
      <c r="B631">
        <v>6.0623974521061577</v>
      </c>
    </row>
    <row r="632" spans="1:2">
      <c r="A632">
        <v>942.56968679250019</v>
      </c>
      <c r="B632">
        <v>6.0519266185213771</v>
      </c>
    </row>
    <row r="633" spans="1:2">
      <c r="A633">
        <v>944.06968679250008</v>
      </c>
      <c r="B633">
        <v>6.0420361450148405</v>
      </c>
    </row>
    <row r="634" spans="1:2">
      <c r="A634">
        <v>945.56968679250008</v>
      </c>
      <c r="B634">
        <v>6.0326938530716019</v>
      </c>
    </row>
    <row r="635" spans="1:2">
      <c r="A635">
        <v>947.06968679249997</v>
      </c>
      <c r="B635">
        <v>6.0238693483394554</v>
      </c>
    </row>
    <row r="636" spans="1:2">
      <c r="A636">
        <v>948.56968679249985</v>
      </c>
      <c r="B636">
        <v>6.0155339217046544</v>
      </c>
    </row>
    <row r="637" spans="1:2">
      <c r="A637">
        <v>950.06968679249985</v>
      </c>
      <c r="B637">
        <v>6.0076604558525561</v>
      </c>
    </row>
    <row r="638" spans="1:2">
      <c r="A638">
        <v>951.56968679249962</v>
      </c>
      <c r="B638">
        <v>6.000223337009067</v>
      </c>
    </row>
    <row r="639" spans="1:2">
      <c r="A639">
        <v>953.06968679249962</v>
      </c>
      <c r="B639">
        <v>5.9931983715756898</v>
      </c>
    </row>
    <row r="640" spans="1:2">
      <c r="A640">
        <v>954.56968679249951</v>
      </c>
      <c r="B640">
        <v>5.986562707386776</v>
      </c>
    </row>
    <row r="641" spans="1:2">
      <c r="A641">
        <v>956.0696867924994</v>
      </c>
      <c r="B641">
        <v>5.9802947593327387</v>
      </c>
    </row>
    <row r="642" spans="1:2">
      <c r="A642">
        <v>957.5696867924994</v>
      </c>
      <c r="B642">
        <v>5.9743741391071499</v>
      </c>
    </row>
    <row r="643" spans="1:2">
      <c r="A643">
        <v>959.06968679249928</v>
      </c>
      <c r="B643">
        <v>5.9687815888490601</v>
      </c>
    </row>
    <row r="644" spans="1:2">
      <c r="A644">
        <v>960.56968679249917</v>
      </c>
      <c r="B644">
        <v>5.9634989184645661</v>
      </c>
    </row>
    <row r="645" spans="1:2">
      <c r="A645">
        <v>962.06968679249917</v>
      </c>
      <c r="B645">
        <v>5.9585089464236507</v>
      </c>
    </row>
    <row r="646" spans="1:2">
      <c r="A646">
        <v>963.56968679249894</v>
      </c>
      <c r="B646">
        <v>5.9537954438395531</v>
      </c>
    </row>
    <row r="647" spans="1:2">
      <c r="A647">
        <v>965.06968679249894</v>
      </c>
      <c r="B647">
        <v>5.949343081648748</v>
      </c>
    </row>
    <row r="648" spans="1:2">
      <c r="A648">
        <v>966.56968679249883</v>
      </c>
      <c r="B648">
        <v>5.9451373807195385</v>
      </c>
    </row>
    <row r="649" spans="1:2">
      <c r="A649">
        <v>968.06968679249871</v>
      </c>
      <c r="B649">
        <v>5.9411646647269176</v>
      </c>
    </row>
    <row r="650" spans="1:2">
      <c r="A650">
        <v>969.56968679249871</v>
      </c>
      <c r="B650">
        <v>5.9374120156403389</v>
      </c>
    </row>
    <row r="651" spans="1:2">
      <c r="A651">
        <v>971.0696867924986</v>
      </c>
      <c r="B651">
        <v>5.9338672316794838</v>
      </c>
    </row>
    <row r="652" spans="1:2">
      <c r="A652">
        <v>972.56968679249849</v>
      </c>
      <c r="B652">
        <v>5.9305187876012235</v>
      </c>
    </row>
    <row r="653" spans="1:2">
      <c r="A653">
        <v>974.06968679249849</v>
      </c>
      <c r="B653">
        <v>5.9273557971884747</v>
      </c>
    </row>
    <row r="654" spans="1:2">
      <c r="A654">
        <v>975.56968679249826</v>
      </c>
      <c r="B654">
        <v>5.9243679778189113</v>
      </c>
    </row>
    <row r="655" spans="1:2">
      <c r="A655">
        <v>977.06968679249826</v>
      </c>
      <c r="B655">
        <v>5.9215456169981886</v>
      </c>
    </row>
    <row r="656" spans="1:2">
      <c r="A656">
        <v>978.56968679249815</v>
      </c>
      <c r="B656">
        <v>5.9188795407487449</v>
      </c>
    </row>
    <row r="657" spans="1:2">
      <c r="A657">
        <v>980.06968679249803</v>
      </c>
      <c r="B657">
        <v>5.916361083751335</v>
      </c>
    </row>
    <row r="658" spans="1:2">
      <c r="A658">
        <v>981.56968679249803</v>
      </c>
      <c r="B658">
        <v>5.9139820611420566</v>
      </c>
    </row>
    <row r="659" spans="1:2">
      <c r="A659">
        <v>983.06968679249792</v>
      </c>
      <c r="B659">
        <v>5.9117347418731505</v>
      </c>
    </row>
    <row r="660" spans="1:2">
      <c r="A660">
        <v>984.56968679249781</v>
      </c>
      <c r="B660">
        <v>5.9096118235507893</v>
      </c>
    </row>
    <row r="661" spans="1:2">
      <c r="A661">
        <v>986.06968679249781</v>
      </c>
      <c r="B661">
        <v>5.9076064086680518</v>
      </c>
    </row>
    <row r="662" spans="1:2">
      <c r="A662">
        <v>987.56968679249758</v>
      </c>
      <c r="B662">
        <v>5.9057119821556352</v>
      </c>
    </row>
    <row r="663" spans="1:2">
      <c r="A663">
        <v>989.06968679249758</v>
      </c>
      <c r="B663">
        <v>5.9039223901773124</v>
      </c>
    </row>
    <row r="664" spans="1:2">
      <c r="A664">
        <v>990.56968679249746</v>
      </c>
      <c r="B664">
        <v>5.9022318201010888</v>
      </c>
    </row>
    <row r="665" spans="1:2">
      <c r="A665">
        <v>992.06968679249735</v>
      </c>
      <c r="B665">
        <v>5.9006347815808553</v>
      </c>
    </row>
    <row r="666" spans="1:2">
      <c r="A666">
        <v>993.56968679249735</v>
      </c>
      <c r="B666">
        <v>5.899126088687014</v>
      </c>
    </row>
    <row r="667" spans="1:2">
      <c r="A667">
        <v>995.06968679249724</v>
      </c>
      <c r="B667">
        <v>5.8977008430278515</v>
      </c>
    </row>
    <row r="668" spans="1:2">
      <c r="A668">
        <v>996.56968679249712</v>
      </c>
      <c r="B668">
        <v>5.896354417806787</v>
      </c>
    </row>
    <row r="669" spans="1:2">
      <c r="A669">
        <v>998.06968679249712</v>
      </c>
      <c r="B669">
        <v>5.8950824427635693</v>
      </c>
    </row>
    <row r="670" spans="1:2">
      <c r="A670">
        <v>999.5696867924969</v>
      </c>
      <c r="B670">
        <v>5.8938807899504226</v>
      </c>
    </row>
    <row r="671" spans="1:2">
      <c r="A671">
        <v>1001.0696867924969</v>
      </c>
      <c r="B671">
        <v>5.8927455602968326</v>
      </c>
    </row>
    <row r="672" spans="1:2">
      <c r="A672">
        <v>1002.5696867924968</v>
      </c>
      <c r="B672">
        <v>5.8916730709192864</v>
      </c>
    </row>
    <row r="673" spans="1:2">
      <c r="A673">
        <v>1004.0696867924967</v>
      </c>
      <c r="B673">
        <v>5.8906598431345989</v>
      </c>
    </row>
    <row r="674" spans="1:2">
      <c r="A674">
        <v>1005.5696867924967</v>
      </c>
      <c r="B674">
        <v>5.8897025911378709</v>
      </c>
    </row>
    <row r="675" spans="1:2">
      <c r="A675">
        <v>1007.0696867924966</v>
      </c>
      <c r="B675">
        <v>5.8887982113082193</v>
      </c>
    </row>
    <row r="676" spans="1:2">
      <c r="A676">
        <v>1008.5696867924964</v>
      </c>
      <c r="B676">
        <v>5.8879437721074197</v>
      </c>
    </row>
    <row r="677" spans="1:2">
      <c r="A677">
        <v>1010.0696867924964</v>
      </c>
      <c r="B677">
        <v>5.887136504538665</v>
      </c>
    </row>
    <row r="678" spans="1:2">
      <c r="A678">
        <v>1011.5696867924962</v>
      </c>
      <c r="B678">
        <v>5.8863737931343216</v>
      </c>
    </row>
    <row r="679" spans="1:2">
      <c r="A679">
        <v>1013.0696867924962</v>
      </c>
      <c r="B679">
        <v>5.8856531674433956</v>
      </c>
    </row>
    <row r="680" spans="1:2">
      <c r="A680">
        <v>1014.5696867924961</v>
      </c>
      <c r="B680">
        <v>5.8849722939909626</v>
      </c>
    </row>
    <row r="681" spans="1:2">
      <c r="A681">
        <v>1016.069686792496</v>
      </c>
      <c r="B681">
        <v>5.8843289686834268</v>
      </c>
    </row>
    <row r="682" spans="1:2">
      <c r="A682">
        <v>1017.569686792496</v>
      </c>
      <c r="B682">
        <v>5.8837211096348696</v>
      </c>
    </row>
    <row r="683" spans="1:2">
      <c r="A683">
        <v>1019.0696867924959</v>
      </c>
      <c r="B683">
        <v>5.8831467503911599</v>
      </c>
    </row>
    <row r="684" spans="1:2">
      <c r="A684">
        <v>1020.5696867924958</v>
      </c>
      <c r="B684">
        <v>5.8826040335297396</v>
      </c>
    </row>
    <row r="685" spans="1:2">
      <c r="A685">
        <v>1022.0696867924958</v>
      </c>
      <c r="B685">
        <v>5.8820912046142801</v>
      </c>
    </row>
    <row r="686" spans="1:2">
      <c r="A686">
        <v>1023.5696867924955</v>
      </c>
      <c r="B686">
        <v>5.8816066064845485</v>
      </c>
    </row>
    <row r="687" spans="1:2">
      <c r="A687">
        <v>1025.0696867924955</v>
      </c>
      <c r="B687">
        <v>5.8811486738628425</v>
      </c>
    </row>
    <row r="688" spans="1:2">
      <c r="A688">
        <v>1026.5696867924953</v>
      </c>
      <c r="B688">
        <v>5.8807159282594936</v>
      </c>
    </row>
    <row r="689" spans="1:2">
      <c r="A689">
        <v>1028.0696867924953</v>
      </c>
      <c r="B689">
        <v>5.8803069731608462</v>
      </c>
    </row>
    <row r="690" spans="1:2">
      <c r="A690">
        <v>1029.5696867924958</v>
      </c>
      <c r="B690">
        <v>5.8799204894840216</v>
      </c>
    </row>
    <row r="691" spans="1:2">
      <c r="A691">
        <v>1031.069686792496</v>
      </c>
      <c r="B691">
        <v>5.8795552312837254</v>
      </c>
    </row>
    <row r="692" spans="1:2">
      <c r="A692">
        <v>1032.5696867924964</v>
      </c>
      <c r="B692">
        <v>5.8792100216970535</v>
      </c>
    </row>
    <row r="693" spans="1:2">
      <c r="A693">
        <v>1034.0696867924967</v>
      </c>
      <c r="B693">
        <v>5.8788837491131929</v>
      </c>
    </row>
    <row r="694" spans="1:2">
      <c r="A694">
        <v>1035.5696867924971</v>
      </c>
      <c r="B694">
        <v>5.8785753635554485</v>
      </c>
    </row>
    <row r="695" spans="1:2">
      <c r="A695">
        <v>1037.0696867924974</v>
      </c>
      <c r="B695">
        <v>5.878283873263892</v>
      </c>
    </row>
    <row r="696" spans="1:2">
      <c r="A696">
        <v>1038.5696867924978</v>
      </c>
      <c r="B696">
        <v>5.8780083414675079</v>
      </c>
    </row>
    <row r="697" spans="1:2">
      <c r="A697">
        <v>1040.069686792498</v>
      </c>
      <c r="B697">
        <v>5.8777478833352674</v>
      </c>
    </row>
    <row r="698" spans="1:2">
      <c r="A698">
        <v>1041.5696867924985</v>
      </c>
      <c r="B698">
        <v>5.8775016630962931</v>
      </c>
    </row>
    <row r="699" spans="1:2">
      <c r="A699">
        <v>1043.0696867924987</v>
      </c>
      <c r="B699">
        <v>5.8772688913196616</v>
      </c>
    </row>
    <row r="700" spans="1:2">
      <c r="A700">
        <v>1044.5696867924992</v>
      </c>
      <c r="B700">
        <v>5.8770488223450625</v>
      </c>
    </row>
    <row r="701" spans="1:2">
      <c r="A701">
        <v>1046.0696867924994</v>
      </c>
      <c r="B701">
        <v>5.876840751855906</v>
      </c>
    </row>
    <row r="702" spans="1:2">
      <c r="A702">
        <v>1047.5696867924999</v>
      </c>
      <c r="B702">
        <v>5.8766440145869838</v>
      </c>
    </row>
    <row r="703" spans="1:2">
      <c r="A703">
        <v>1049.0696867925001</v>
      </c>
      <c r="B703">
        <v>5.8764579821592235</v>
      </c>
    </row>
    <row r="704" spans="1:2">
      <c r="A704">
        <v>1050.5696867925005</v>
      </c>
      <c r="B704">
        <v>5.8762820610345265</v>
      </c>
    </row>
    <row r="705" spans="1:2">
      <c r="A705">
        <v>1052.0696867925008</v>
      </c>
      <c r="B705">
        <v>5.8761156905839727</v>
      </c>
    </row>
    <row r="706" spans="1:2">
      <c r="A706">
        <v>1053.5696867925012</v>
      </c>
      <c r="B706">
        <v>5.8759583412631455</v>
      </c>
    </row>
    <row r="707" spans="1:2">
      <c r="A707">
        <v>1055.0696867925014</v>
      </c>
      <c r="B707">
        <v>5.8758095128886305</v>
      </c>
    </row>
    <row r="708" spans="1:2">
      <c r="A708">
        <v>1056.5696867925019</v>
      </c>
      <c r="B708">
        <v>5.8756687330100741</v>
      </c>
    </row>
    <row r="709" spans="1:2">
      <c r="A709">
        <v>1058.0696867925021</v>
      </c>
      <c r="B709">
        <v>5.8755355553724957</v>
      </c>
    </row>
    <row r="710" spans="1:2">
      <c r="A710">
        <v>1059.5696867925026</v>
      </c>
      <c r="B710">
        <v>5.8754095584638666</v>
      </c>
    </row>
    <row r="711" spans="1:2">
      <c r="A711">
        <v>1061.0696867925028</v>
      </c>
      <c r="B711">
        <v>5.8752903441432265</v>
      </c>
    </row>
    <row r="712" spans="1:2">
      <c r="A712">
        <v>1062.5696867925033</v>
      </c>
      <c r="B712">
        <v>5.8751775363448449</v>
      </c>
    </row>
    <row r="713" spans="1:2">
      <c r="A713">
        <v>1064.0696867925035</v>
      </c>
      <c r="B713">
        <v>5.8750707798542496</v>
      </c>
    </row>
    <row r="714" spans="1:2">
      <c r="A714">
        <v>1065.5696867925039</v>
      </c>
      <c r="B714">
        <v>5.8749697391521085</v>
      </c>
    </row>
    <row r="715" spans="1:2">
      <c r="A715">
        <v>1067.0696867925042</v>
      </c>
      <c r="B715">
        <v>5.8748740973222251</v>
      </c>
    </row>
    <row r="716" spans="1:2">
      <c r="A716">
        <v>1068.5696867925046</v>
      </c>
      <c r="B716">
        <v>5.8747835550200591</v>
      </c>
    </row>
    <row r="717" spans="1:2">
      <c r="A717">
        <v>1070.0696867925049</v>
      </c>
      <c r="B717">
        <v>5.874697829498464</v>
      </c>
    </row>
    <row r="718" spans="1:2">
      <c r="A718">
        <v>1071.5696867925053</v>
      </c>
      <c r="B718">
        <v>5.8746166536874291</v>
      </c>
    </row>
    <row r="719" spans="1:2">
      <c r="A719">
        <v>1073.0696867925055</v>
      </c>
      <c r="B719">
        <v>5.8745397753248483</v>
      </c>
    </row>
    <row r="720" spans="1:2">
      <c r="A720">
        <v>1074.569686792506</v>
      </c>
      <c r="B720">
        <v>5.8744669561354845</v>
      </c>
    </row>
    <row r="721" spans="1:2">
      <c r="A721">
        <v>1076.0696867925062</v>
      </c>
      <c r="B721">
        <v>5.874397971055453</v>
      </c>
    </row>
    <row r="722" spans="1:2">
      <c r="A722">
        <v>1077.5696867925067</v>
      </c>
      <c r="B722">
        <v>5.8743326074997126</v>
      </c>
    </row>
    <row r="723" spans="1:2">
      <c r="A723">
        <v>1079.0696867925069</v>
      </c>
      <c r="B723">
        <v>5.8742706646701617</v>
      </c>
    </row>
    <row r="724" spans="1:2">
      <c r="A724">
        <v>1080.5696867925074</v>
      </c>
      <c r="B724">
        <v>5.8742119529021153</v>
      </c>
    </row>
    <row r="725" spans="1:2">
      <c r="A725">
        <v>1082.0696867925076</v>
      </c>
      <c r="B725">
        <v>5.8741562930469806</v>
      </c>
    </row>
    <row r="726" spans="1:2">
      <c r="A726">
        <v>1083.569686792508</v>
      </c>
      <c r="B726">
        <v>5.8741035158892139</v>
      </c>
    </row>
    <row r="727" spans="1:2">
      <c r="A727">
        <v>1085.0696867925083</v>
      </c>
      <c r="B727">
        <v>5.8740534615955395</v>
      </c>
    </row>
    <row r="728" spans="1:2">
      <c r="A728">
        <v>1086.5696867925087</v>
      </c>
      <c r="B728">
        <v>5.874005979194771</v>
      </c>
    </row>
    <row r="729" spans="1:2">
      <c r="A729">
        <v>1088.0696867925089</v>
      </c>
      <c r="B729">
        <v>5.8739609260864381</v>
      </c>
    </row>
    <row r="730" spans="1:2">
      <c r="A730">
        <v>1089.5696867925094</v>
      </c>
      <c r="B730">
        <v>5.8739181675766652</v>
      </c>
    </row>
    <row r="731" spans="1:2">
      <c r="A731">
        <v>1091.0696867925096</v>
      </c>
      <c r="B731">
        <v>5.8738775764397806</v>
      </c>
    </row>
    <row r="732" spans="1:2">
      <c r="A732">
        <v>1092.5696867925101</v>
      </c>
      <c r="B732">
        <v>5.8738390325042351</v>
      </c>
    </row>
    <row r="733" spans="1:2">
      <c r="A733">
        <v>1094.0696867925103</v>
      </c>
      <c r="B733">
        <v>5.8738024222614929</v>
      </c>
    </row>
    <row r="734" spans="1:2">
      <c r="A734">
        <v>1095.5696867925108</v>
      </c>
      <c r="B734">
        <v>5.8737676384965809</v>
      </c>
    </row>
    <row r="735" spans="1:2">
      <c r="A735">
        <v>1097.069686792511</v>
      </c>
      <c r="B735">
        <v>5.8737345799391418</v>
      </c>
    </row>
    <row r="736" spans="1:2">
      <c r="A736">
        <v>1098.5696867925114</v>
      </c>
      <c r="B736">
        <v>5.8737031509338431</v>
      </c>
    </row>
    <row r="737" spans="1:2">
      <c r="A737">
        <v>1100.0696867925117</v>
      </c>
      <c r="B737">
        <v>5.8736732611290225</v>
      </c>
    </row>
    <row r="738" spans="1:2">
      <c r="A738">
        <v>1101.5696867925121</v>
      </c>
      <c r="B738">
        <v>5.8736448251826383</v>
      </c>
    </row>
    <row r="739" spans="1:2">
      <c r="A739">
        <v>1103.0696867925124</v>
      </c>
      <c r="B739">
        <v>5.8736177624845141</v>
      </c>
    </row>
    <row r="740" spans="1:2">
      <c r="A740">
        <v>1104.5696867925128</v>
      </c>
      <c r="B740">
        <v>5.8735919968939578</v>
      </c>
    </row>
    <row r="741" spans="1:2">
      <c r="A741">
        <v>1106.069686792513</v>
      </c>
      <c r="B741">
        <v>5.8735674564919647</v>
      </c>
    </row>
    <row r="742" spans="1:2">
      <c r="A742">
        <v>1107.5696867925135</v>
      </c>
      <c r="B742">
        <v>5.8735440733471238</v>
      </c>
    </row>
    <row r="743" spans="1:2">
      <c r="A743">
        <v>1109.0696867925137</v>
      </c>
      <c r="B743">
        <v>5.8735217832945477</v>
      </c>
    </row>
    <row r="744" spans="1:2">
      <c r="A744">
        <v>1110.5696867925142</v>
      </c>
      <c r="B744">
        <v>5.8735005257270156</v>
      </c>
    </row>
    <row r="745" spans="1:2">
      <c r="A745">
        <v>1112.0696867925144</v>
      </c>
      <c r="B745">
        <v>5.8734802433977107</v>
      </c>
    </row>
    <row r="746" spans="1:2">
      <c r="A746">
        <v>1113.5696867925149</v>
      </c>
      <c r="B746">
        <v>5.8734608822339274</v>
      </c>
    </row>
    <row r="747" spans="1:2">
      <c r="A747">
        <v>1115.0696867925151</v>
      </c>
      <c r="B747">
        <v>5.87344239116105</v>
      </c>
    </row>
    <row r="748" spans="1:2">
      <c r="A748">
        <v>1116.5696867925155</v>
      </c>
      <c r="B748">
        <v>5.8734247219363436</v>
      </c>
    </row>
    <row r="749" spans="1:2">
      <c r="A749">
        <v>1118.0696867925158</v>
      </c>
      <c r="B749">
        <v>5.8734078289919216</v>
      </c>
    </row>
    <row r="750" spans="1:2">
      <c r="A750">
        <v>1119.5696867925162</v>
      </c>
      <c r="B750">
        <v>5.8733916692864518</v>
      </c>
    </row>
    <row r="751" spans="1:2">
      <c r="A751">
        <v>1121.0696867925164</v>
      </c>
      <c r="B751">
        <v>5.8733762021650548</v>
      </c>
    </row>
    <row r="752" spans="1:2">
      <c r="A752">
        <v>1122.5696867925169</v>
      </c>
      <c r="B752">
        <v>5.8733613892270027</v>
      </c>
    </row>
    <row r="753" spans="1:2">
      <c r="A753">
        <v>1124.0696867925171</v>
      </c>
      <c r="B753">
        <v>5.8733471942007123</v>
      </c>
    </row>
    <row r="754" spans="1:2">
      <c r="A754">
        <v>1125.5696867925176</v>
      </c>
      <c r="B754">
        <v>5.8733335828257172</v>
      </c>
    </row>
    <row r="755" spans="1:2">
      <c r="A755">
        <v>1127.0696867925178</v>
      </c>
      <c r="B755">
        <v>5.8733205227411442</v>
      </c>
    </row>
    <row r="756" spans="1:2">
      <c r="A756">
        <v>1128.5696867925183</v>
      </c>
      <c r="B756">
        <v>5.8733079833803981</v>
      </c>
    </row>
    <row r="757" spans="1:2">
      <c r="A757">
        <v>1130.0696867925185</v>
      </c>
      <c r="B757">
        <v>5.8732959358716634</v>
      </c>
    </row>
    <row r="758" spans="1:2">
      <c r="A758">
        <v>1131.569686792519</v>
      </c>
      <c r="B758">
        <v>5.8732843529439522</v>
      </c>
    </row>
    <row r="759" spans="1:2">
      <c r="A759">
        <v>1133.0696867925192</v>
      </c>
      <c r="B759">
        <v>5.873273208838337</v>
      </c>
    </row>
    <row r="760" spans="1:2">
      <c r="A760">
        <v>1134.5696867925196</v>
      </c>
      <c r="B760">
        <v>5.8732624792241133</v>
      </c>
    </row>
    <row r="761" spans="1:2">
      <c r="A761">
        <v>1136.0696867925199</v>
      </c>
      <c r="B761">
        <v>5.8732521411196084</v>
      </c>
    </row>
    <row r="762" spans="1:2">
      <c r="A762">
        <v>1137.5696867925203</v>
      </c>
      <c r="B762">
        <v>5.87324217281739</v>
      </c>
    </row>
    <row r="763" spans="1:2">
      <c r="A763">
        <v>1139.0696867925205</v>
      </c>
      <c r="B763">
        <v>5.8732325538136179</v>
      </c>
    </row>
    <row r="764" spans="1:2">
      <c r="A764">
        <v>1140.569686792521</v>
      </c>
      <c r="B764">
        <v>5.8732232647412879</v>
      </c>
    </row>
    <row r="765" spans="1:2">
      <c r="A765">
        <v>1142.0696867925212</v>
      </c>
      <c r="B765">
        <v>5.8732142873072259</v>
      </c>
    </row>
    <row r="766" spans="1:2">
      <c r="A766">
        <v>1143.5696867925217</v>
      </c>
      <c r="B766">
        <v>5.8732056042325276</v>
      </c>
    </row>
    <row r="767" spans="1:2">
      <c r="A767">
        <v>1145.0696867925219</v>
      </c>
      <c r="B767">
        <v>5.8731971991963388</v>
      </c>
    </row>
    <row r="768" spans="1:2">
      <c r="A768">
        <v>1146.5696867925224</v>
      </c>
      <c r="B768">
        <v>5.8731890567827287</v>
      </c>
    </row>
    <row r="769" spans="1:2">
      <c r="A769">
        <v>1148.0696867925226</v>
      </c>
      <c r="B769">
        <v>5.8731811624305097</v>
      </c>
    </row>
    <row r="770" spans="1:2">
      <c r="A770">
        <v>1149.569686792523</v>
      </c>
      <c r="B770">
        <v>5.8731735023858507</v>
      </c>
    </row>
    <row r="771" spans="1:2">
      <c r="A771">
        <v>1151.0696867925233</v>
      </c>
      <c r="B771">
        <v>5.873166063657516</v>
      </c>
    </row>
    <row r="772" spans="1:2">
      <c r="A772">
        <v>1152.5696867925237</v>
      </c>
      <c r="B772">
        <v>5.8731588339745766</v>
      </c>
    </row>
    <row r="773" spans="1:2">
      <c r="A773">
        <v>1154.069686792524</v>
      </c>
      <c r="B773">
        <v>5.873151801746479</v>
      </c>
    </row>
    <row r="774" spans="1:2">
      <c r="A774">
        <v>1155.5696867925244</v>
      </c>
      <c r="B774">
        <v>5.8731449560253104</v>
      </c>
    </row>
    <row r="775" spans="1:2">
      <c r="A775">
        <v>1157.0696867925246</v>
      </c>
      <c r="B775">
        <v>5.8731382864701747</v>
      </c>
    </row>
    <row r="776" spans="1:2">
      <c r="A776">
        <v>1158.5696867925251</v>
      </c>
      <c r="B776">
        <v>5.8731317833135375</v>
      </c>
    </row>
    <row r="777" spans="1:2">
      <c r="A777">
        <v>1160.0696867925253</v>
      </c>
      <c r="B777">
        <v>5.873125437329433</v>
      </c>
    </row>
    <row r="778" spans="1:2">
      <c r="A778">
        <v>1161.5696867925258</v>
      </c>
      <c r="B778">
        <v>5.8731192398034349</v>
      </c>
    </row>
    <row r="779" spans="1:2">
      <c r="A779">
        <v>1163.069686792526</v>
      </c>
      <c r="B779">
        <v>5.8731131825042944</v>
      </c>
    </row>
    <row r="780" spans="1:2">
      <c r="A780">
        <v>1164.5696867925265</v>
      </c>
      <c r="B780">
        <v>5.8731072576571517</v>
      </c>
    </row>
    <row r="781" spans="1:2">
      <c r="A781">
        <v>1166.0696867925267</v>
      </c>
      <c r="B781">
        <v>5.8731014579182306</v>
      </c>
    </row>
    <row r="782" spans="1:2">
      <c r="A782">
        <v>1167.5696867925271</v>
      </c>
      <c r="B782">
        <v>5.8730957763509366</v>
      </c>
    </row>
    <row r="783" spans="1:2">
      <c r="A783">
        <v>1169.0696867925274</v>
      </c>
      <c r="B783">
        <v>5.8730902064032753</v>
      </c>
    </row>
    <row r="784" spans="1:2">
      <c r="A784">
        <v>1170.5696867925278</v>
      </c>
      <c r="B784">
        <v>5.8730847418865402</v>
      </c>
    </row>
    <row r="785" spans="1:2">
      <c r="A785">
        <v>1172.069686792528</v>
      </c>
      <c r="B785">
        <v>5.8730793769551575</v>
      </c>
    </row>
    <row r="786" spans="1:2">
      <c r="A786">
        <v>1173.5696867925285</v>
      </c>
      <c r="B786">
        <v>5.8730741060876701</v>
      </c>
    </row>
    <row r="787" spans="1:2">
      <c r="A787">
        <v>1175.0696867925287</v>
      </c>
      <c r="B787">
        <v>5.8730689240687566</v>
      </c>
    </row>
    <row r="788" spans="1:2">
      <c r="A788">
        <v>1176.5696867925292</v>
      </c>
      <c r="B788">
        <v>5.8730638259722632</v>
      </c>
    </row>
    <row r="789" spans="1:2">
      <c r="A789">
        <v>1178.0696867925294</v>
      </c>
      <c r="B789">
        <v>5.8730588071451768</v>
      </c>
    </row>
    <row r="790" spans="1:2">
      <c r="A790">
        <v>1179.5696867925299</v>
      </c>
      <c r="B790">
        <v>5.8730538631924691</v>
      </c>
    </row>
    <row r="791" spans="1:2">
      <c r="A791">
        <v>1181.0696867925301</v>
      </c>
      <c r="B791">
        <v>5.873048989962804</v>
      </c>
    </row>
    <row r="792" spans="1:2">
      <c r="A792">
        <v>1182.5696867925305</v>
      </c>
      <c r="B792">
        <v>5.8730441835350069</v>
      </c>
    </row>
    <row r="793" spans="1:2">
      <c r="A793">
        <v>1184.0696867925308</v>
      </c>
      <c r="B793">
        <v>5.8730394402053268</v>
      </c>
    </row>
    <row r="794" spans="1:2">
      <c r="A794">
        <v>1185.5696867925312</v>
      </c>
      <c r="B794">
        <v>5.8730347564753673</v>
      </c>
    </row>
    <row r="795" spans="1:2">
      <c r="A795">
        <v>1187.0696867925315</v>
      </c>
      <c r="B795">
        <v>5.8730301290407043</v>
      </c>
    </row>
    <row r="796" spans="1:2">
      <c r="A796">
        <v>1188.5696867925319</v>
      </c>
      <c r="B796">
        <v>5.8730255547801224</v>
      </c>
    </row>
    <row r="797" spans="1:2">
      <c r="A797">
        <v>1190.0696867925321</v>
      </c>
      <c r="B797">
        <v>5.8730210307454769</v>
      </c>
    </row>
    <row r="798" spans="1:2">
      <c r="A798">
        <v>1191.5696867925326</v>
      </c>
      <c r="B798">
        <v>5.8730165541520769</v>
      </c>
    </row>
    <row r="799" spans="1:2">
      <c r="A799">
        <v>1193.0696867925328</v>
      </c>
      <c r="B799">
        <v>5.8730121223696354</v>
      </c>
    </row>
    <row r="800" spans="1:2">
      <c r="A800">
        <v>1194.5696867925333</v>
      </c>
      <c r="B800">
        <v>5.8730077329136945</v>
      </c>
    </row>
    <row r="801" spans="1:2">
      <c r="A801">
        <v>1196.0696867925335</v>
      </c>
      <c r="B801">
        <v>5.8730033834375579</v>
      </c>
    </row>
    <row r="802" spans="1:2">
      <c r="A802">
        <v>1197.569686792534</v>
      </c>
      <c r="B802">
        <v>5.8729990717246432</v>
      </c>
    </row>
    <row r="803" spans="1:2">
      <c r="A803">
        <v>1199.0696867925342</v>
      </c>
      <c r="B803">
        <v>5.8729947956812651</v>
      </c>
    </row>
    <row r="804" spans="1:2">
      <c r="A804">
        <v>1200.2196867846258</v>
      </c>
      <c r="B804">
        <v>5.8665035384327542</v>
      </c>
    </row>
    <row r="805" spans="1:2">
      <c r="A805">
        <v>1201.7196867846258</v>
      </c>
      <c r="B805">
        <v>5.8238060287583595</v>
      </c>
    </row>
    <row r="806" spans="1:2">
      <c r="A806">
        <v>1203.2196867846258</v>
      </c>
      <c r="B806">
        <v>5.7837799300336767</v>
      </c>
    </row>
    <row r="807" spans="1:2">
      <c r="A807">
        <v>1204.7196867846258</v>
      </c>
      <c r="B807">
        <v>5.7462580864632651</v>
      </c>
    </row>
    <row r="808" spans="1:2">
      <c r="A808">
        <v>1206.2196867846258</v>
      </c>
      <c r="B808">
        <v>5.7110838011438929</v>
      </c>
    </row>
    <row r="809" spans="1:2">
      <c r="A809">
        <v>1207.7196867846258</v>
      </c>
      <c r="B809">
        <v>5.6781101820516167</v>
      </c>
    </row>
    <row r="810" spans="1:2">
      <c r="A810">
        <v>1209.2196867846258</v>
      </c>
      <c r="B810">
        <v>5.6471995285283469</v>
      </c>
    </row>
    <row r="811" spans="1:2">
      <c r="A811">
        <v>1210.7196867846258</v>
      </c>
      <c r="B811">
        <v>5.6182227561573095</v>
      </c>
    </row>
    <row r="812" spans="1:2">
      <c r="A812">
        <v>1212.2196867846258</v>
      </c>
      <c r="B812">
        <v>5.5910588576253559</v>
      </c>
    </row>
    <row r="813" spans="1:2">
      <c r="A813">
        <v>1213.719686784626</v>
      </c>
      <c r="B813">
        <v>5.5655943973203463</v>
      </c>
    </row>
    <row r="814" spans="1:2">
      <c r="A814">
        <v>1215.219686784626</v>
      </c>
      <c r="B814">
        <v>5.5417230375526989</v>
      </c>
    </row>
    <row r="815" spans="1:2">
      <c r="A815">
        <v>1216.719686784626</v>
      </c>
      <c r="B815">
        <v>5.5193450944223477</v>
      </c>
    </row>
    <row r="816" spans="1:2">
      <c r="A816">
        <v>1218.219686784626</v>
      </c>
      <c r="B816">
        <v>5.4983671214760887</v>
      </c>
    </row>
    <row r="817" spans="1:2">
      <c r="A817">
        <v>1219.719686784626</v>
      </c>
      <c r="B817">
        <v>5.4787015194164397</v>
      </c>
    </row>
    <row r="818" spans="1:2">
      <c r="A818">
        <v>1221.219686784626</v>
      </c>
      <c r="B818">
        <v>5.4602661702318969</v>
      </c>
    </row>
    <row r="819" spans="1:2">
      <c r="A819">
        <v>1222.719686784626</v>
      </c>
      <c r="B819">
        <v>5.4429840942204901</v>
      </c>
    </row>
    <row r="820" spans="1:2">
      <c r="A820">
        <v>1224.219686784626</v>
      </c>
      <c r="B820">
        <v>5.4267831284741375</v>
      </c>
    </row>
    <row r="821" spans="1:2">
      <c r="A821">
        <v>1225.719686784626</v>
      </c>
      <c r="B821">
        <v>5.4115956254809685</v>
      </c>
    </row>
    <row r="822" spans="1:2">
      <c r="A822">
        <v>1227.219686784626</v>
      </c>
      <c r="B822">
        <v>5.3973581705867844</v>
      </c>
    </row>
    <row r="823" spans="1:2">
      <c r="A823">
        <v>1228.719686784626</v>
      </c>
      <c r="B823">
        <v>5.3840113171355783</v>
      </c>
    </row>
    <row r="824" spans="1:2">
      <c r="A824">
        <v>1230.219686784626</v>
      </c>
      <c r="B824">
        <v>5.3714993381829448</v>
      </c>
    </row>
    <row r="825" spans="1:2">
      <c r="A825">
        <v>1231.719686784626</v>
      </c>
      <c r="B825">
        <v>5.3597699937452976</v>
      </c>
    </row>
    <row r="826" spans="1:2">
      <c r="A826">
        <v>1233.219686784626</v>
      </c>
      <c r="B826">
        <v>5.3487743126128686</v>
      </c>
    </row>
    <row r="827" spans="1:2">
      <c r="A827">
        <v>1234.719686784626</v>
      </c>
      <c r="B827">
        <v>5.3384663878151342</v>
      </c>
    </row>
    <row r="828" spans="1:2">
      <c r="A828">
        <v>1236.219686784626</v>
      </c>
      <c r="B828">
        <v>5.3288031848844426</v>
      </c>
    </row>
    <row r="829" spans="1:2">
      <c r="A829">
        <v>1237.7196867846258</v>
      </c>
      <c r="B829">
        <v>5.3197443621170208</v>
      </c>
    </row>
    <row r="830" spans="1:2">
      <c r="A830">
        <v>1239.2196867846258</v>
      </c>
      <c r="B830">
        <v>5.3112521020806582</v>
      </c>
    </row>
    <row r="831" spans="1:2">
      <c r="A831">
        <v>1240.7196867846255</v>
      </c>
      <c r="B831">
        <v>5.3032909536653285</v>
      </c>
    </row>
    <row r="832" spans="1:2">
      <c r="A832">
        <v>1242.2196867846255</v>
      </c>
      <c r="B832">
        <v>5.2958276840170582</v>
      </c>
    </row>
    <row r="833" spans="1:2">
      <c r="A833">
        <v>1243.7196867846255</v>
      </c>
      <c r="B833">
        <v>5.2888311397366365</v>
      </c>
    </row>
    <row r="834" spans="1:2">
      <c r="A834">
        <v>1245.2196867846253</v>
      </c>
      <c r="B834">
        <v>5.2822721167634406</v>
      </c>
    </row>
    <row r="835" spans="1:2">
      <c r="A835">
        <v>1246.7196867846253</v>
      </c>
      <c r="B835">
        <v>5.2761232384009018</v>
      </c>
    </row>
    <row r="836" spans="1:2">
      <c r="A836">
        <v>1248.2196867846251</v>
      </c>
      <c r="B836">
        <v>5.2703588409742137</v>
      </c>
    </row>
    <row r="837" spans="1:2">
      <c r="A837">
        <v>1249.7196867846251</v>
      </c>
      <c r="B837">
        <v>5.2649548666426984</v>
      </c>
    </row>
    <row r="838" spans="1:2">
      <c r="A838">
        <v>1251.2196867846251</v>
      </c>
      <c r="B838">
        <v>5.2598887629191227</v>
      </c>
    </row>
    <row r="839" spans="1:2">
      <c r="A839">
        <v>1252.7196867846251</v>
      </c>
      <c r="B839">
        <v>5.2551393884763371</v>
      </c>
    </row>
    <row r="840" spans="1:2">
      <c r="A840">
        <v>1254.2196867846249</v>
      </c>
      <c r="B840">
        <v>5.2506869248478045</v>
      </c>
    </row>
    <row r="841" spans="1:2">
      <c r="A841">
        <v>1255.7196867846249</v>
      </c>
      <c r="B841">
        <v>5.2465127936532179</v>
      </c>
    </row>
    <row r="842" spans="1:2">
      <c r="A842">
        <v>1257.2196867846246</v>
      </c>
      <c r="B842">
        <v>5.2425995790035058</v>
      </c>
    </row>
    <row r="843" spans="1:2">
      <c r="A843">
        <v>1258.7196867846246</v>
      </c>
      <c r="B843">
        <v>5.238930954761126</v>
      </c>
    </row>
    <row r="844" spans="1:2">
      <c r="A844">
        <v>1260.2196867846246</v>
      </c>
      <c r="B844">
        <v>5.2354916163518537</v>
      </c>
    </row>
    <row r="845" spans="1:2">
      <c r="A845">
        <v>1261.7196867846244</v>
      </c>
      <c r="B845">
        <v>5.2322672168432502</v>
      </c>
    </row>
    <row r="846" spans="1:2">
      <c r="A846">
        <v>1263.2196867846244</v>
      </c>
      <c r="B846">
        <v>5.2292443070228654</v>
      </c>
    </row>
    <row r="847" spans="1:2">
      <c r="A847">
        <v>1264.7196867846242</v>
      </c>
      <c r="B847">
        <v>5.2264102792258562</v>
      </c>
    </row>
    <row r="848" spans="1:2">
      <c r="A848">
        <v>1266.2196867846242</v>
      </c>
      <c r="B848">
        <v>5.2237533146774533</v>
      </c>
    </row>
    <row r="849" spans="1:2">
      <c r="A849">
        <v>1267.7196867846242</v>
      </c>
      <c r="B849">
        <v>5.2212623341303326</v>
      </c>
    </row>
    <row r="850" spans="1:2">
      <c r="A850">
        <v>1269.2196867846239</v>
      </c>
      <c r="B850">
        <v>5.2189269515907091</v>
      </c>
    </row>
    <row r="851" spans="1:2">
      <c r="A851">
        <v>1270.7196867846239</v>
      </c>
      <c r="B851">
        <v>5.2167374309399008</v>
      </c>
    </row>
    <row r="852" spans="1:2">
      <c r="A852">
        <v>1272.2196867846237</v>
      </c>
      <c r="B852">
        <v>5.2146846452701618</v>
      </c>
    </row>
    <row r="853" spans="1:2">
      <c r="A853">
        <v>1273.7196867846237</v>
      </c>
      <c r="B853">
        <v>5.2127600387649942</v>
      </c>
    </row>
    <row r="854" spans="1:2">
      <c r="A854">
        <v>1275.2196867846237</v>
      </c>
      <c r="B854">
        <v>5.2109555909646641</v>
      </c>
    </row>
    <row r="855" spans="1:2">
      <c r="A855">
        <v>1276.7196867846237</v>
      </c>
      <c r="B855">
        <v>5.2092637832677262</v>
      </c>
    </row>
    <row r="856" spans="1:2">
      <c r="A856">
        <v>1278.2196867846235</v>
      </c>
      <c r="B856">
        <v>5.2076775675286227</v>
      </c>
    </row>
    <row r="857" spans="1:2">
      <c r="A857">
        <v>1279.7196867846235</v>
      </c>
      <c r="B857">
        <v>5.2061903366201827</v>
      </c>
    </row>
    <row r="858" spans="1:2">
      <c r="A858">
        <v>1281.2196867846233</v>
      </c>
      <c r="B858">
        <v>5.2047958968381192</v>
      </c>
    </row>
    <row r="859" spans="1:2">
      <c r="A859">
        <v>1282.7196867846233</v>
      </c>
      <c r="B859">
        <v>5.2034884420322038</v>
      </c>
    </row>
    <row r="860" spans="1:2">
      <c r="A860">
        <v>1284.2196867846233</v>
      </c>
      <c r="B860">
        <v>5.20226252935616</v>
      </c>
    </row>
    <row r="861" spans="1:2">
      <c r="A861">
        <v>1285.719686784623</v>
      </c>
      <c r="B861">
        <v>5.2011130565348989</v>
      </c>
    </row>
    <row r="862" spans="1:2">
      <c r="A862">
        <v>1287.219686784623</v>
      </c>
      <c r="B862">
        <v>5.2000352405542065</v>
      </c>
    </row>
    <row r="863" spans="1:2">
      <c r="A863">
        <v>1288.7196867846228</v>
      </c>
      <c r="B863">
        <v>5.1990245976838754</v>
      </c>
    </row>
    <row r="864" spans="1:2">
      <c r="A864">
        <v>1290.2196867846228</v>
      </c>
      <c r="B864">
        <v>5.1980769247508363</v>
      </c>
    </row>
    <row r="865" spans="1:2">
      <c r="A865">
        <v>1291.7196867846228</v>
      </c>
      <c r="B865">
        <v>5.19718828158405</v>
      </c>
    </row>
    <row r="866" spans="1:2">
      <c r="A866">
        <v>1293.2196867846226</v>
      </c>
      <c r="B866">
        <v>5.1963549745578854</v>
      </c>
    </row>
    <row r="867" spans="1:2">
      <c r="A867">
        <v>1294.7196867846226</v>
      </c>
      <c r="B867">
        <v>5.1955735411652144</v>
      </c>
    </row>
    <row r="868" spans="1:2">
      <c r="A868">
        <v>1296.2196867846224</v>
      </c>
      <c r="B868">
        <v>5.1948407355558004</v>
      </c>
    </row>
    <row r="869" spans="1:2">
      <c r="A869">
        <v>1297.7196867846224</v>
      </c>
      <c r="B869">
        <v>5.1941535149795861</v>
      </c>
    </row>
    <row r="870" spans="1:2">
      <c r="A870">
        <v>1299.2196867846224</v>
      </c>
      <c r="B870">
        <v>5.1935090270782664</v>
      </c>
    </row>
    <row r="871" spans="1:2">
      <c r="A871">
        <v>1300.7196867846224</v>
      </c>
      <c r="B871">
        <v>5.1929045979720394</v>
      </c>
    </row>
    <row r="872" spans="1:2">
      <c r="A872">
        <v>1302.2196867846221</v>
      </c>
      <c r="B872">
        <v>5.1923377210918078</v>
      </c>
    </row>
    <row r="873" spans="1:2">
      <c r="A873">
        <v>1303.7196867846221</v>
      </c>
      <c r="B873">
        <v>5.1918060467101554</v>
      </c>
    </row>
    <row r="874" spans="1:2">
      <c r="A874">
        <v>1305.2196867846219</v>
      </c>
      <c r="B874">
        <v>5.1913073721274339</v>
      </c>
    </row>
    <row r="875" spans="1:2">
      <c r="A875">
        <v>1306.7196867846219</v>
      </c>
      <c r="B875">
        <v>5.190839632471878</v>
      </c>
    </row>
    <row r="876" spans="1:2">
      <c r="A876">
        <v>1308.2196867846219</v>
      </c>
      <c r="B876">
        <v>5.1904008920754183</v>
      </c>
    </row>
    <row r="877" spans="1:2">
      <c r="A877">
        <v>1309.7196867846217</v>
      </c>
      <c r="B877">
        <v>5.1899893363891101</v>
      </c>
    </row>
    <row r="878" spans="1:2">
      <c r="A878">
        <v>1311.2196867846217</v>
      </c>
      <c r="B878">
        <v>5.1896032644044334</v>
      </c>
    </row>
    <row r="879" spans="1:2">
      <c r="A879">
        <v>1312.7196867846214</v>
      </c>
      <c r="B879">
        <v>5.1892410815488228</v>
      </c>
    </row>
    <row r="880" spans="1:2">
      <c r="A880">
        <v>1314.2196867846214</v>
      </c>
      <c r="B880">
        <v>5.1889012930257135</v>
      </c>
    </row>
    <row r="881" spans="1:2">
      <c r="A881">
        <v>1315.7196867846214</v>
      </c>
      <c r="B881">
        <v>5.1885824975713417</v>
      </c>
    </row>
    <row r="882" spans="1:2">
      <c r="A882">
        <v>1317.2196867846212</v>
      </c>
      <c r="B882">
        <v>5.1882833816021847</v>
      </c>
    </row>
    <row r="883" spans="1:2">
      <c r="A883">
        <v>1318.7196867846212</v>
      </c>
      <c r="B883">
        <v>5.1880027137286069</v>
      </c>
    </row>
    <row r="884" spans="1:2">
      <c r="A884">
        <v>1320.219686784621</v>
      </c>
      <c r="B884">
        <v>5.1877393396118032</v>
      </c>
    </row>
    <row r="885" spans="1:2">
      <c r="A885">
        <v>1321.719686784621</v>
      </c>
      <c r="B885">
        <v>5.1874921771425644</v>
      </c>
    </row>
    <row r="886" spans="1:2">
      <c r="A886">
        <v>1323.219686784621</v>
      </c>
      <c r="B886">
        <v>5.187260211921692</v>
      </c>
    </row>
    <row r="887" spans="1:2">
      <c r="A887">
        <v>1324.719686784621</v>
      </c>
      <c r="B887">
        <v>5.1870424930232355</v>
      </c>
    </row>
    <row r="888" spans="1:2">
      <c r="A888">
        <v>1326.2196867846208</v>
      </c>
      <c r="B888">
        <v>5.1868381290228367</v>
      </c>
    </row>
    <row r="889" spans="1:2">
      <c r="A889">
        <v>1327.7196867846208</v>
      </c>
      <c r="B889">
        <v>5.1866462842745698</v>
      </c>
    </row>
    <row r="890" spans="1:2">
      <c r="A890">
        <v>1329.219686784621</v>
      </c>
      <c r="B890">
        <v>5.1864661754207635</v>
      </c>
    </row>
    <row r="891" spans="1:2">
      <c r="A891">
        <v>1330.7196867846214</v>
      </c>
      <c r="B891">
        <v>5.1862970681202016</v>
      </c>
    </row>
    <row r="892" spans="1:2">
      <c r="A892">
        <v>1332.2196867846217</v>
      </c>
      <c r="B892">
        <v>5.1861382739810633</v>
      </c>
    </row>
    <row r="893" spans="1:2">
      <c r="A893">
        <v>1333.7196867846219</v>
      </c>
      <c r="B893">
        <v>5.185989147685758</v>
      </c>
    </row>
    <row r="894" spans="1:2">
      <c r="A894">
        <v>1335.2196867846224</v>
      </c>
      <c r="B894">
        <v>5.1858490842956728</v>
      </c>
    </row>
    <row r="895" spans="1:2">
      <c r="A895">
        <v>1336.7196867846228</v>
      </c>
      <c r="B895">
        <v>5.1857175167245719</v>
      </c>
    </row>
    <row r="896" spans="1:2">
      <c r="A896">
        <v>1338.219686784623</v>
      </c>
      <c r="B896">
        <v>5.1855939133700879</v>
      </c>
    </row>
    <row r="897" spans="1:2">
      <c r="A897">
        <v>1339.7196867846233</v>
      </c>
      <c r="B897">
        <v>5.1854777758934123</v>
      </c>
    </row>
    <row r="898" spans="1:2">
      <c r="A898">
        <v>1341.2196867846237</v>
      </c>
      <c r="B898">
        <v>5.1853686371379268</v>
      </c>
    </row>
    <row r="899" spans="1:2">
      <c r="A899">
        <v>1342.7196867846242</v>
      </c>
      <c r="B899">
        <v>5.1852660591780468</v>
      </c>
    </row>
    <row r="900" spans="1:2">
      <c r="A900">
        <v>1344.2196867846244</v>
      </c>
      <c r="B900">
        <v>5.1851696314901963</v>
      </c>
    </row>
    <row r="901" spans="1:2">
      <c r="A901">
        <v>1345.7196867846246</v>
      </c>
      <c r="B901">
        <v>5.1850789692381767</v>
      </c>
    </row>
    <row r="902" spans="1:2">
      <c r="A902">
        <v>1347.2196867846251</v>
      </c>
      <c r="B902">
        <v>5.1849937116658626</v>
      </c>
    </row>
    <row r="903" spans="1:2">
      <c r="A903">
        <v>1348.7196867846255</v>
      </c>
      <c r="B903">
        <v>5.1849135205904586</v>
      </c>
    </row>
    <row r="904" spans="1:2">
      <c r="A904">
        <v>1350.2196867846258</v>
      </c>
      <c r="B904">
        <v>5.184838078990019</v>
      </c>
    </row>
    <row r="905" spans="1:2">
      <c r="A905">
        <v>1351.719686784626</v>
      </c>
      <c r="B905">
        <v>5.18476708967939</v>
      </c>
    </row>
    <row r="906" spans="1:2">
      <c r="A906">
        <v>1353.2196867846264</v>
      </c>
      <c r="B906">
        <v>5.1847002740689581</v>
      </c>
    </row>
    <row r="907" spans="1:2">
      <c r="A907">
        <v>1354.7196867846269</v>
      </c>
      <c r="B907">
        <v>5.184637371001096</v>
      </c>
    </row>
    <row r="908" spans="1:2">
      <c r="A908">
        <v>1356.2196867846271</v>
      </c>
      <c r="B908">
        <v>5.1845781356593976</v>
      </c>
    </row>
    <row r="909" spans="1:2">
      <c r="A909">
        <v>1357.7196867846274</v>
      </c>
      <c r="B909">
        <v>5.1845223385461656</v>
      </c>
    </row>
    <row r="910" spans="1:2">
      <c r="A910">
        <v>1359.2196867846278</v>
      </c>
      <c r="B910">
        <v>5.1844697645239037</v>
      </c>
    </row>
    <row r="911" spans="1:2">
      <c r="A911">
        <v>1360.7196867846283</v>
      </c>
      <c r="B911">
        <v>5.1844202119167431</v>
      </c>
    </row>
    <row r="912" spans="1:2">
      <c r="A912">
        <v>1362.2196867846285</v>
      </c>
      <c r="B912">
        <v>5.1843734916681408</v>
      </c>
    </row>
    <row r="913" spans="1:2">
      <c r="A913">
        <v>1363.7196867846287</v>
      </c>
      <c r="B913">
        <v>5.1843294265512432</v>
      </c>
    </row>
    <row r="914" spans="1:2">
      <c r="A914">
        <v>1365.2196867846292</v>
      </c>
      <c r="B914">
        <v>5.1842878504286825</v>
      </c>
    </row>
    <row r="915" spans="1:2">
      <c r="A915">
        <v>1366.7196867846296</v>
      </c>
      <c r="B915">
        <v>5.18424860755868</v>
      </c>
    </row>
    <row r="916" spans="1:2">
      <c r="A916">
        <v>1368.2196867846299</v>
      </c>
      <c r="B916">
        <v>5.1842115519445739</v>
      </c>
    </row>
    <row r="917" spans="1:2">
      <c r="A917">
        <v>1369.7196867846301</v>
      </c>
      <c r="B917">
        <v>5.1841765467250367</v>
      </c>
    </row>
    <row r="918" spans="1:2">
      <c r="A918">
        <v>1371.2196867846305</v>
      </c>
      <c r="B918">
        <v>5.1841434636024761</v>
      </c>
    </row>
    <row r="919" spans="1:2">
      <c r="A919">
        <v>1372.719686784631</v>
      </c>
      <c r="B919">
        <v>5.1841121823071603</v>
      </c>
    </row>
    <row r="920" spans="1:2">
      <c r="A920">
        <v>1374.2196867846312</v>
      </c>
      <c r="B920">
        <v>5.1840825900949108</v>
      </c>
    </row>
    <row r="921" spans="1:2">
      <c r="A921">
        <v>1375.7196867846314</v>
      </c>
      <c r="B921">
        <v>5.184054581276202</v>
      </c>
    </row>
    <row r="922" spans="1:2">
      <c r="A922">
        <v>1377.2196867846319</v>
      </c>
      <c r="B922">
        <v>5.1840280567747454</v>
      </c>
    </row>
    <row r="923" spans="1:2">
      <c r="A923">
        <v>1378.7196867846324</v>
      </c>
      <c r="B923">
        <v>5.1840029237136802</v>
      </c>
    </row>
    <row r="924" spans="1:2">
      <c r="A924">
        <v>1380.2196867846326</v>
      </c>
      <c r="B924">
        <v>5.1839790950276585</v>
      </c>
    </row>
    <row r="925" spans="1:2">
      <c r="A925">
        <v>1381.7196867846328</v>
      </c>
      <c r="B925">
        <v>5.1839564890992058</v>
      </c>
    </row>
    <row r="926" spans="1:2">
      <c r="A926">
        <v>1383.2196867846333</v>
      </c>
      <c r="B926">
        <v>5.1839350294178468</v>
      </c>
    </row>
    <row r="927" spans="1:2">
      <c r="A927">
        <v>1384.7196867846337</v>
      </c>
      <c r="B927">
        <v>5.1839146442605273</v>
      </c>
    </row>
    <row r="928" spans="1:2">
      <c r="A928">
        <v>1386.219686784634</v>
      </c>
      <c r="B928">
        <v>5.1838952663920672</v>
      </c>
    </row>
    <row r="929" spans="1:2">
      <c r="A929">
        <v>1387.7196867846342</v>
      </c>
      <c r="B929">
        <v>5.1838768327843603</v>
      </c>
    </row>
    <row r="930" spans="1:2">
      <c r="A930">
        <v>1389.2196867846346</v>
      </c>
      <c r="B930">
        <v>5.1838592843530931</v>
      </c>
    </row>
    <row r="931" spans="1:2">
      <c r="A931">
        <v>1390.7196867846351</v>
      </c>
      <c r="B931">
        <v>5.1838425657110001</v>
      </c>
    </row>
    <row r="932" spans="1:2">
      <c r="A932">
        <v>1392.2196867846353</v>
      </c>
      <c r="B932">
        <v>5.1838266249365166</v>
      </c>
    </row>
    <row r="933" spans="1:2">
      <c r="A933">
        <v>1393.7196867846355</v>
      </c>
      <c r="B933">
        <v>5.1838114133569322</v>
      </c>
    </row>
    <row r="934" spans="1:2">
      <c r="A934">
        <v>1395.219686784636</v>
      </c>
      <c r="B934">
        <v>5.1837968853450969</v>
      </c>
    </row>
    <row r="935" spans="1:2">
      <c r="A935">
        <v>1396.7196867846365</v>
      </c>
      <c r="B935">
        <v>5.1837829981288461</v>
      </c>
    </row>
    <row r="936" spans="1:2">
      <c r="A936">
        <v>1398.2196867846367</v>
      </c>
      <c r="B936">
        <v>5.1837697116123804</v>
      </c>
    </row>
    <row r="937" spans="1:2">
      <c r="A937">
        <v>1399.7196867846369</v>
      </c>
      <c r="B937">
        <v>5.1837569882087795</v>
      </c>
    </row>
    <row r="938" spans="1:2">
      <c r="A938">
        <v>1401.2196867846374</v>
      </c>
      <c r="B938">
        <v>5.1837447926830231</v>
      </c>
    </row>
    <row r="939" spans="1:2">
      <c r="A939">
        <v>1402.7196867846378</v>
      </c>
      <c r="B939">
        <v>5.183733092004819</v>
      </c>
    </row>
    <row r="940" spans="1:2">
      <c r="A940">
        <v>1404.219686784638</v>
      </c>
      <c r="B940">
        <v>5.1837218552106634</v>
      </c>
    </row>
    <row r="941" spans="1:2">
      <c r="A941">
        <v>1405.7196867846383</v>
      </c>
      <c r="B941">
        <v>5.1837110532745054</v>
      </c>
    </row>
    <row r="942" spans="1:2">
      <c r="A942">
        <v>1407.2196867846387</v>
      </c>
      <c r="B942">
        <v>5.1837006589865169</v>
      </c>
    </row>
    <row r="943" spans="1:2">
      <c r="A943">
        <v>1408.7196867846392</v>
      </c>
      <c r="B943">
        <v>5.1836906468394517</v>
      </c>
    </row>
    <row r="944" spans="1:2">
      <c r="A944">
        <v>1410.2196867846394</v>
      </c>
      <c r="B944">
        <v>5.1836809929221115</v>
      </c>
    </row>
    <row r="945" spans="1:2">
      <c r="A945">
        <v>1411.7196867846396</v>
      </c>
      <c r="B945">
        <v>5.1836716748194727</v>
      </c>
    </row>
    <row r="946" spans="1:2">
      <c r="A946">
        <v>1413.2196867846401</v>
      </c>
      <c r="B946">
        <v>5.1836626715190741</v>
      </c>
    </row>
    <row r="947" spans="1:2">
      <c r="A947">
        <v>1414.7196867846405</v>
      </c>
      <c r="B947">
        <v>5.1836539633232537</v>
      </c>
    </row>
    <row r="948" spans="1:2">
      <c r="A948">
        <v>1416.2196867846408</v>
      </c>
      <c r="B948">
        <v>5.1836455317668726</v>
      </c>
    </row>
    <row r="949" spans="1:2">
      <c r="A949">
        <v>1417.719686784641</v>
      </c>
      <c r="B949">
        <v>5.1836373595401932</v>
      </c>
    </row>
    <row r="950" spans="1:2">
      <c r="A950">
        <v>1419.2196867846415</v>
      </c>
      <c r="B950">
        <v>5.1836294304165902</v>
      </c>
    </row>
    <row r="951" spans="1:2">
      <c r="A951">
        <v>1420.7196867846419</v>
      </c>
      <c r="B951">
        <v>5.1836217291847815</v>
      </c>
    </row>
    <row r="952" spans="1:2">
      <c r="A952">
        <v>1422.2196867846421</v>
      </c>
      <c r="B952">
        <v>5.1836142415852855</v>
      </c>
    </row>
    <row r="953" spans="1:2">
      <c r="A953">
        <v>1423.7196867846424</v>
      </c>
      <c r="B953">
        <v>5.1836069542508652</v>
      </c>
    </row>
    <row r="954" spans="1:2">
      <c r="A954">
        <v>1425.2196867846428</v>
      </c>
      <c r="B954">
        <v>5.1835998546507023</v>
      </c>
    </row>
    <row r="955" spans="1:2">
      <c r="A955">
        <v>1426.7196867846433</v>
      </c>
      <c r="B955">
        <v>5.1835929310380644</v>
      </c>
    </row>
    <row r="956" spans="1:2">
      <c r="A956">
        <v>1428.2196867846435</v>
      </c>
      <c r="B956">
        <v>5.1835861724012373</v>
      </c>
    </row>
    <row r="957" spans="1:2">
      <c r="A957">
        <v>1429.7196867846437</v>
      </c>
      <c r="B957">
        <v>5.1835795684175325</v>
      </c>
    </row>
    <row r="958" spans="1:2">
      <c r="A958">
        <v>1431.2196867846442</v>
      </c>
      <c r="B958">
        <v>5.1835731094101778</v>
      </c>
    </row>
    <row r="959" spans="1:2">
      <c r="A959">
        <v>1432.7196867846446</v>
      </c>
      <c r="B959">
        <v>5.1835667863078987</v>
      </c>
    </row>
    <row r="960" spans="1:2">
      <c r="A960">
        <v>1434.2196867846449</v>
      </c>
      <c r="B960">
        <v>5.1835605906070255</v>
      </c>
    </row>
    <row r="961" spans="1:2">
      <c r="A961">
        <v>1435.7196867846451</v>
      </c>
      <c r="B961">
        <v>5.1835545143359871</v>
      </c>
    </row>
    <row r="962" spans="1:2">
      <c r="A962">
        <v>1437.2196867846455</v>
      </c>
      <c r="B962">
        <v>5.1835485500220111</v>
      </c>
    </row>
    <row r="963" spans="1:2">
      <c r="A963">
        <v>1438.719686784646</v>
      </c>
      <c r="B963">
        <v>5.1835426906599107</v>
      </c>
    </row>
    <row r="964" spans="1:2">
      <c r="A964">
        <v>1440.2196867846462</v>
      </c>
      <c r="B964">
        <v>5.1835369296828322</v>
      </c>
    </row>
    <row r="965" spans="1:2">
      <c r="A965">
        <v>1441.7196867846465</v>
      </c>
      <c r="B965">
        <v>5.1835312609348341</v>
      </c>
    </row>
    <row r="966" spans="1:2">
      <c r="A966">
        <v>1443.2196867846469</v>
      </c>
      <c r="B966">
        <v>5.1835256786451431</v>
      </c>
    </row>
    <row r="967" spans="1:2">
      <c r="A967">
        <v>1444.7196867846474</v>
      </c>
      <c r="B967">
        <v>5.1835201774040982</v>
      </c>
    </row>
    <row r="968" spans="1:2">
      <c r="A968">
        <v>1446.2196867846476</v>
      </c>
      <c r="B968">
        <v>5.1835147521405176</v>
      </c>
    </row>
    <row r="969" spans="1:2">
      <c r="A969">
        <v>1447.7196867846478</v>
      </c>
      <c r="B969">
        <v>5.1835093981005498</v>
      </c>
    </row>
    <row r="970" spans="1:2">
      <c r="A970">
        <v>1449.2196867846483</v>
      </c>
      <c r="B970">
        <v>5.1835041108277879</v>
      </c>
    </row>
    <row r="971" spans="1:2">
      <c r="A971">
        <v>1450.7196867846487</v>
      </c>
      <c r="B971">
        <v>5.1834988861446778</v>
      </c>
    </row>
    <row r="972" spans="1:2">
      <c r="A972">
        <v>1452.219686784649</v>
      </c>
      <c r="B972">
        <v>5.1834937201350737</v>
      </c>
    </row>
    <row r="973" spans="1:2">
      <c r="A973">
        <v>1453.7196867846492</v>
      </c>
      <c r="B973">
        <v>5.18348860912785</v>
      </c>
    </row>
    <row r="974" spans="1:2">
      <c r="A974">
        <v>1455.2196867846496</v>
      </c>
      <c r="B974">
        <v>5.1834835496816156</v>
      </c>
    </row>
    <row r="975" spans="1:2">
      <c r="A975">
        <v>1456.7196867846499</v>
      </c>
      <c r="B975">
        <v>5.1834785385703022</v>
      </c>
    </row>
    <row r="976" spans="1:2">
      <c r="A976">
        <v>1458.2196867846503</v>
      </c>
      <c r="B976">
        <v>5.1834735727697048</v>
      </c>
    </row>
    <row r="977" spans="1:2">
      <c r="A977">
        <v>1459.7196867846505</v>
      </c>
      <c r="B977">
        <v>5.1834686494448539</v>
      </c>
    </row>
    <row r="978" spans="1:2">
      <c r="A978">
        <v>1461.219686784651</v>
      </c>
      <c r="B978">
        <v>5.1834637659381704</v>
      </c>
    </row>
    <row r="979" spans="1:2">
      <c r="A979">
        <v>1462.7196867846512</v>
      </c>
      <c r="B979">
        <v>5.18345891975836</v>
      </c>
    </row>
    <row r="980" spans="1:2">
      <c r="A980">
        <v>1464.2196867846517</v>
      </c>
      <c r="B980">
        <v>5.1834541085700163</v>
      </c>
    </row>
    <row r="981" spans="1:2">
      <c r="A981">
        <v>1465.7196867846519</v>
      </c>
      <c r="B981">
        <v>5.1834493301838673</v>
      </c>
    </row>
    <row r="982" spans="1:2">
      <c r="A982">
        <v>1467.2196867846524</v>
      </c>
      <c r="B982">
        <v>5.1834445825476276</v>
      </c>
    </row>
    <row r="983" spans="1:2">
      <c r="A983">
        <v>1468.7196867846526</v>
      </c>
      <c r="B983">
        <v>5.1834398637374308</v>
      </c>
    </row>
    <row r="984" spans="1:2">
      <c r="A984">
        <v>1470.219686784653</v>
      </c>
      <c r="B984">
        <v>5.1834351719497809</v>
      </c>
    </row>
    <row r="985" spans="1:2">
      <c r="A985">
        <v>1471.7196867846533</v>
      </c>
      <c r="B985">
        <v>5.1834305054940444</v>
      </c>
    </row>
    <row r="986" spans="1:2">
      <c r="A986">
        <v>1473.2196867846537</v>
      </c>
      <c r="B986">
        <v>5.1834258627853664</v>
      </c>
    </row>
    <row r="987" spans="1:2">
      <c r="A987">
        <v>1474.719686784654</v>
      </c>
      <c r="B987">
        <v>5.1834212423380599</v>
      </c>
    </row>
    <row r="988" spans="1:2">
      <c r="A988">
        <v>1476.2196867846544</v>
      </c>
      <c r="B988">
        <v>5.1834166427594042</v>
      </c>
    </row>
    <row r="989" spans="1:2">
      <c r="A989">
        <v>1477.7196867846546</v>
      </c>
      <c r="B989">
        <v>5.1834120627438232</v>
      </c>
    </row>
    <row r="990" spans="1:2">
      <c r="A990">
        <v>1479.2196867846551</v>
      </c>
      <c r="B990">
        <v>5.1834075010674336</v>
      </c>
    </row>
    <row r="991" spans="1:2">
      <c r="A991">
        <v>1480.7196867846553</v>
      </c>
      <c r="B991">
        <v>5.1834029565829294</v>
      </c>
    </row>
    <row r="992" spans="1:2">
      <c r="A992">
        <v>1482.2196867846558</v>
      </c>
      <c r="B992">
        <v>5.1833984282147973</v>
      </c>
    </row>
    <row r="993" spans="1:2">
      <c r="A993">
        <v>1483.719686784656</v>
      </c>
      <c r="B993">
        <v>5.1833939149548227</v>
      </c>
    </row>
    <row r="994" spans="1:2">
      <c r="A994">
        <v>1485.2196867846565</v>
      </c>
      <c r="B994">
        <v>5.1833894158578753</v>
      </c>
    </row>
    <row r="995" spans="1:2">
      <c r="A995">
        <v>1486.7196867846567</v>
      </c>
      <c r="B995">
        <v>5.1833849300379651</v>
      </c>
    </row>
    <row r="996" spans="1:2">
      <c r="A996">
        <v>1488.2196867846571</v>
      </c>
      <c r="B996">
        <v>5.183380456664537</v>
      </c>
    </row>
    <row r="997" spans="1:2">
      <c r="A997">
        <v>1489.7196867846574</v>
      </c>
      <c r="B997">
        <v>5.1833759949590092</v>
      </c>
    </row>
    <row r="998" spans="1:2">
      <c r="A998">
        <v>1491.2196867846578</v>
      </c>
      <c r="B998">
        <v>5.1833715441915187</v>
      </c>
    </row>
    <row r="999" spans="1:2">
      <c r="A999">
        <v>1492.7196867846581</v>
      </c>
      <c r="B999">
        <v>5.1833671036778739</v>
      </c>
    </row>
    <row r="1000" spans="1:2">
      <c r="A1000">
        <v>1494.2196867846585</v>
      </c>
      <c r="B1000">
        <v>5.1833626727766857</v>
      </c>
    </row>
    <row r="1001" spans="1:2">
      <c r="A1001">
        <v>1495.7196867846587</v>
      </c>
      <c r="B1001">
        <v>5.1833582508867044</v>
      </c>
    </row>
    <row r="1002" spans="1:2">
      <c r="A1002">
        <v>1497.2196867846592</v>
      </c>
      <c r="B1002">
        <v>5.1833538374442947</v>
      </c>
    </row>
    <row r="1003" spans="1:2">
      <c r="A1003">
        <v>1498.7196867846594</v>
      </c>
      <c r="B1003">
        <v>5.1833494319211022</v>
      </c>
    </row>
    <row r="1004" spans="1:2">
      <c r="A1004">
        <v>1499.6264876738951</v>
      </c>
      <c r="B1004">
        <v>5.1844613834739111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CB13-69F0-4A7D-B418-ABC42127796B}">
  <dimension ref="A1:Y527"/>
  <sheetViews>
    <sheetView workbookViewId="0">
      <selection activeCell="A3" sqref="A3:B203"/>
    </sheetView>
  </sheetViews>
  <sheetFormatPr defaultRowHeight="16"/>
  <cols>
    <col min="5" max="5" width="11.625" customWidth="1"/>
    <col min="12" max="12" width="12.875" customWidth="1"/>
  </cols>
  <sheetData>
    <row r="1" spans="1:25">
      <c r="A1" s="10"/>
      <c r="C1" s="10"/>
      <c r="G1" s="16" t="s">
        <v>12</v>
      </c>
      <c r="H1" s="16"/>
    </row>
    <row r="2" spans="1:25">
      <c r="A2" t="s">
        <v>0</v>
      </c>
      <c r="B2" s="13" t="s">
        <v>15</v>
      </c>
      <c r="D2" s="4"/>
      <c r="F2" s="13"/>
      <c r="G2" s="13" t="s">
        <v>13</v>
      </c>
      <c r="H2" s="13" t="s">
        <v>16</v>
      </c>
      <c r="I2" s="13" t="s">
        <v>17</v>
      </c>
      <c r="J2" s="13" t="s">
        <v>6</v>
      </c>
      <c r="K2" s="13" t="s">
        <v>9</v>
      </c>
      <c r="L2" s="13" t="s">
        <v>10</v>
      </c>
    </row>
    <row r="3" spans="1:25">
      <c r="A3">
        <v>599.75568269967539</v>
      </c>
      <c r="B3">
        <v>7.8229063844359965</v>
      </c>
      <c r="D3" s="4" t="s">
        <v>1</v>
      </c>
      <c r="E3" s="6">
        <f>AVERAGE(I3:I203)</f>
        <v>6.8837225959332722</v>
      </c>
      <c r="G3" s="2">
        <f>A3</f>
        <v>599.75568269967539</v>
      </c>
      <c r="H3" s="2">
        <f>G3-G$3</f>
        <v>0</v>
      </c>
      <c r="I3" s="1">
        <f>B3</f>
        <v>7.8229063844359965</v>
      </c>
      <c r="J3" s="1">
        <f>E$9-E$11*(1-2.718^(-H3/E$12))</f>
        <v>7.8229063844359965</v>
      </c>
      <c r="K3" s="9">
        <f>(J3-E$3)^2</f>
        <v>0.88206618858633001</v>
      </c>
      <c r="L3" s="3">
        <f>(J3-I3)^2</f>
        <v>0</v>
      </c>
    </row>
    <row r="4" spans="1:25">
      <c r="A4">
        <v>600.92104607487136</v>
      </c>
      <c r="B4">
        <v>7.7914480107453228</v>
      </c>
      <c r="D4" s="4" t="s">
        <v>2</v>
      </c>
      <c r="E4" s="6">
        <f>SUM(K3:K203)</f>
        <v>9.5599399987306271</v>
      </c>
      <c r="G4" s="2">
        <f t="shared" ref="G4:G67" si="0">A4</f>
        <v>600.92104607487136</v>
      </c>
      <c r="H4" s="2">
        <f>G4-G$3</f>
        <v>1.165363375195966</v>
      </c>
      <c r="I4" s="1">
        <f t="shared" ref="I4:I67" si="1">B4</f>
        <v>7.7914480107453228</v>
      </c>
      <c r="J4" s="1">
        <f t="shared" ref="J4:J67" si="2">E$9-E$11*(1-2.718^(-H4/E$12))</f>
        <v>7.7835892862347222</v>
      </c>
      <c r="K4" s="9">
        <f t="shared" ref="K4:K67" si="3">(J4-E$3)^2</f>
        <v>0.80976006031408587</v>
      </c>
      <c r="L4" s="3">
        <f>(J4-I4)^2</f>
        <v>6.1759550933513779E-5</v>
      </c>
    </row>
    <row r="5" spans="1:25">
      <c r="A5">
        <v>602.42104607487136</v>
      </c>
      <c r="B5">
        <v>7.7422230079468042</v>
      </c>
      <c r="D5" s="4" t="s">
        <v>3</v>
      </c>
      <c r="E5" s="6">
        <f>SUM(L3:L203)</f>
        <v>3.3314901170893388E-4</v>
      </c>
      <c r="G5" s="2">
        <f t="shared" si="0"/>
        <v>602.42104607487136</v>
      </c>
      <c r="H5" s="2">
        <f t="shared" ref="H5:H68" si="4">G5-G$3</f>
        <v>2.665363375195966</v>
      </c>
      <c r="I5" s="1">
        <f t="shared" si="1"/>
        <v>7.7422230079468042</v>
      </c>
      <c r="J5" s="1">
        <f t="shared" si="2"/>
        <v>7.7351432399723743</v>
      </c>
      <c r="K5" s="9">
        <f t="shared" si="3"/>
        <v>0.72491711309595941</v>
      </c>
      <c r="L5" s="3">
        <f t="shared" ref="L5:L68" si="5">(J5-I5)^2</f>
        <v>5.0123114571763034E-5</v>
      </c>
      <c r="Y5" s="1"/>
    </row>
    <row r="6" spans="1:25">
      <c r="A6">
        <v>603.92104607487136</v>
      </c>
      <c r="B6">
        <v>7.6953796694116114</v>
      </c>
      <c r="D6" s="4" t="s">
        <v>4</v>
      </c>
      <c r="E6" s="6">
        <f>E4+E5</f>
        <v>9.5602731477423362</v>
      </c>
      <c r="G6" s="2">
        <f t="shared" si="0"/>
        <v>603.92104607487136</v>
      </c>
      <c r="H6" s="2">
        <f t="shared" si="4"/>
        <v>4.165363375195966</v>
      </c>
      <c r="I6" s="1">
        <f t="shared" si="1"/>
        <v>7.6953796694116114</v>
      </c>
      <c r="J6" s="1">
        <f t="shared" si="2"/>
        <v>7.6890214387397098</v>
      </c>
      <c r="K6" s="9">
        <f t="shared" si="3"/>
        <v>0.64850622622538745</v>
      </c>
      <c r="L6" s="3">
        <f t="shared" si="5"/>
        <v>4.0427097277111108E-5</v>
      </c>
      <c r="Y6" s="2"/>
    </row>
    <row r="7" spans="1:25">
      <c r="A7">
        <v>605.42104607487136</v>
      </c>
      <c r="B7">
        <v>7.6508027568361134</v>
      </c>
      <c r="D7" s="4" t="s">
        <v>5</v>
      </c>
      <c r="E7" s="6">
        <f>E4/E6</f>
        <v>0.99996515277267073</v>
      </c>
      <c r="G7" s="2">
        <f t="shared" si="0"/>
        <v>605.42104607487136</v>
      </c>
      <c r="H7" s="2">
        <f t="shared" si="4"/>
        <v>5.665363375195966</v>
      </c>
      <c r="I7" s="1">
        <f t="shared" si="1"/>
        <v>7.6508027568361134</v>
      </c>
      <c r="J7" s="1">
        <f t="shared" si="2"/>
        <v>7.6451123746764456</v>
      </c>
      <c r="K7" s="9">
        <f t="shared" si="3"/>
        <v>0.57971439517457846</v>
      </c>
      <c r="L7" s="3">
        <f t="shared" si="5"/>
        <v>3.2380449123066528E-5</v>
      </c>
      <c r="Y7" s="2"/>
    </row>
    <row r="8" spans="1:25">
      <c r="A8">
        <v>606.92104607487136</v>
      </c>
      <c r="B8">
        <v>7.6083826077935335</v>
      </c>
      <c r="D8" s="4"/>
      <c r="E8" s="7"/>
      <c r="G8" s="2">
        <f t="shared" si="0"/>
        <v>606.92104607487136</v>
      </c>
      <c r="H8" s="2">
        <f t="shared" si="4"/>
        <v>7.165363375195966</v>
      </c>
      <c r="I8" s="1">
        <f t="shared" si="1"/>
        <v>7.6083826077935335</v>
      </c>
      <c r="J8" s="1">
        <f t="shared" si="2"/>
        <v>7.6033098896176767</v>
      </c>
      <c r="K8" s="9">
        <f t="shared" si="3"/>
        <v>0.51780587323204552</v>
      </c>
      <c r="L8" s="3">
        <f t="shared" si="5"/>
        <v>2.573246969166743E-5</v>
      </c>
      <c r="Y8" s="2"/>
    </row>
    <row r="9" spans="1:25">
      <c r="A9">
        <v>608.42104607487136</v>
      </c>
      <c r="B9">
        <v>7.5680148659416746</v>
      </c>
      <c r="D9" s="4" t="s">
        <v>19</v>
      </c>
      <c r="E9" s="12">
        <f>B3</f>
        <v>7.8229063844359965</v>
      </c>
      <c r="G9" s="2">
        <f t="shared" si="0"/>
        <v>608.42104607487136</v>
      </c>
      <c r="H9" s="2">
        <f t="shared" si="4"/>
        <v>8.665363375195966</v>
      </c>
      <c r="I9" s="1">
        <f t="shared" si="1"/>
        <v>7.5680148659416746</v>
      </c>
      <c r="J9" s="1">
        <f t="shared" si="2"/>
        <v>7.5635129184371754</v>
      </c>
      <c r="K9" s="9">
        <f t="shared" si="3"/>
        <v>0.46211488256996081</v>
      </c>
      <c r="L9" s="3">
        <f t="shared" si="5"/>
        <v>2.0267531333266313E-5</v>
      </c>
    </row>
    <row r="10" spans="1:25">
      <c r="A10">
        <v>609.92104607487136</v>
      </c>
      <c r="B10">
        <v>7.5296002242847413</v>
      </c>
      <c r="D10" s="4" t="s">
        <v>18</v>
      </c>
      <c r="E10" s="15">
        <v>6.7737906770182743</v>
      </c>
      <c r="G10" s="2">
        <f t="shared" si="0"/>
        <v>609.92104607487136</v>
      </c>
      <c r="H10" s="2">
        <f t="shared" si="4"/>
        <v>10.165363375195966</v>
      </c>
      <c r="I10" s="1">
        <f t="shared" si="1"/>
        <v>7.5296002242847413</v>
      </c>
      <c r="J10" s="1">
        <f t="shared" si="2"/>
        <v>7.5256252447040222</v>
      </c>
      <c r="K10" s="9">
        <f t="shared" si="3"/>
        <v>0.41203901049890479</v>
      </c>
      <c r="L10" s="3">
        <f t="shared" si="5"/>
        <v>1.5800462667134023E-5</v>
      </c>
    </row>
    <row r="11" spans="1:25">
      <c r="A11">
        <v>611.42104607487136</v>
      </c>
      <c r="B11">
        <v>7.4930441808575612</v>
      </c>
      <c r="D11" s="8" t="s">
        <v>20</v>
      </c>
      <c r="E11" s="11">
        <f>E9-E10</f>
        <v>1.0491157074177222</v>
      </c>
      <c r="G11" s="2">
        <f t="shared" si="0"/>
        <v>611.42104607487136</v>
      </c>
      <c r="H11" s="2">
        <f t="shared" si="4"/>
        <v>11.665363375195966</v>
      </c>
      <c r="I11" s="1">
        <f t="shared" si="1"/>
        <v>7.4930441808575612</v>
      </c>
      <c r="J11" s="1">
        <f t="shared" si="2"/>
        <v>7.4895552680618485</v>
      </c>
      <c r="K11" s="9">
        <f t="shared" si="3"/>
        <v>0.367033226618451</v>
      </c>
      <c r="L11" s="3">
        <f t="shared" si="5"/>
        <v>1.2172512496088009E-5</v>
      </c>
    </row>
    <row r="12" spans="1:25">
      <c r="A12">
        <v>612.92104607487136</v>
      </c>
      <c r="B12">
        <v>7.4582568062312085</v>
      </c>
      <c r="D12" s="4" t="s">
        <v>7</v>
      </c>
      <c r="E12" s="5">
        <v>30.506357522817069</v>
      </c>
      <c r="F12" s="7" t="s">
        <v>11</v>
      </c>
      <c r="G12" s="2">
        <f t="shared" si="0"/>
        <v>612.92104607487136</v>
      </c>
      <c r="H12" s="2">
        <f t="shared" si="4"/>
        <v>13.165363375195966</v>
      </c>
      <c r="I12" s="1">
        <f t="shared" si="1"/>
        <v>7.4582568062312085</v>
      </c>
      <c r="J12" s="1">
        <f t="shared" si="2"/>
        <v>7.4552157827682866</v>
      </c>
      <c r="K12" s="9">
        <f t="shared" si="3"/>
        <v>0.32660446259884063</v>
      </c>
      <c r="L12" s="3">
        <f t="shared" si="5"/>
        <v>9.2478237020414991E-6</v>
      </c>
    </row>
    <row r="13" spans="1:25" ht="18">
      <c r="A13">
        <v>614.42104607487136</v>
      </c>
      <c r="B13">
        <v>7.4251525222679868</v>
      </c>
      <c r="D13" s="4" t="s">
        <v>8</v>
      </c>
      <c r="E13" s="11">
        <f>1/(E12/60)</f>
        <v>1.9668031476758021</v>
      </c>
      <c r="F13" s="7" t="s">
        <v>14</v>
      </c>
      <c r="G13" s="2">
        <f t="shared" si="0"/>
        <v>614.42104607487136</v>
      </c>
      <c r="H13" s="2">
        <f t="shared" si="4"/>
        <v>14.665363375195966</v>
      </c>
      <c r="I13" s="1">
        <f t="shared" si="1"/>
        <v>7.4251525222679868</v>
      </c>
      <c r="J13" s="1">
        <f t="shared" si="2"/>
        <v>7.4225237668591868</v>
      </c>
      <c r="K13" s="9">
        <f t="shared" si="3"/>
        <v>0.29030670179113666</v>
      </c>
      <c r="L13" s="3">
        <f t="shared" si="5"/>
        <v>6.9103549992954238E-6</v>
      </c>
    </row>
    <row r="14" spans="1:25">
      <c r="A14">
        <v>615.92104607487147</v>
      </c>
      <c r="B14">
        <v>7.3936498915815214</v>
      </c>
      <c r="D14" s="4" t="s">
        <v>21</v>
      </c>
      <c r="E14" s="11">
        <f>0.693/E13</f>
        <v>0.35234842938853717</v>
      </c>
      <c r="F14" s="7" t="s">
        <v>22</v>
      </c>
      <c r="G14" s="2">
        <f t="shared" si="0"/>
        <v>615.92104607487147</v>
      </c>
      <c r="H14" s="2">
        <f t="shared" si="4"/>
        <v>16.16536337519608</v>
      </c>
      <c r="I14" s="1">
        <f t="shared" si="1"/>
        <v>7.3936498915815214</v>
      </c>
      <c r="J14" s="1">
        <f t="shared" si="2"/>
        <v>7.3914001814278913</v>
      </c>
      <c r="K14" s="9">
        <f t="shared" si="3"/>
        <v>0.25773653081364634</v>
      </c>
      <c r="L14" s="3">
        <f t="shared" si="5"/>
        <v>5.0611957753462285E-6</v>
      </c>
    </row>
    <row r="15" spans="1:25">
      <c r="A15">
        <v>617.42104607487147</v>
      </c>
      <c r="B15">
        <v>7.3636714171839204</v>
      </c>
      <c r="G15" s="2">
        <f t="shared" si="0"/>
        <v>617.42104607487147</v>
      </c>
      <c r="H15" s="2">
        <f t="shared" si="4"/>
        <v>17.66536337519608</v>
      </c>
      <c r="I15" s="1">
        <f t="shared" si="1"/>
        <v>7.3636714171839204</v>
      </c>
      <c r="J15" s="1">
        <f t="shared" si="2"/>
        <v>7.3617697795342796</v>
      </c>
      <c r="K15" s="9">
        <f t="shared" si="3"/>
        <v>0.22852910974885526</v>
      </c>
      <c r="L15" s="3">
        <f t="shared" si="5"/>
        <v>3.6162257505313753E-6</v>
      </c>
    </row>
    <row r="16" spans="1:25">
      <c r="A16">
        <v>618.92104607487147</v>
      </c>
      <c r="B16">
        <v>7.3351433518271518</v>
      </c>
      <c r="G16" s="2">
        <f t="shared" si="0"/>
        <v>618.92104607487147</v>
      </c>
      <c r="H16" s="2">
        <f t="shared" si="4"/>
        <v>19.16536337519608</v>
      </c>
      <c r="I16" s="1">
        <f t="shared" si="1"/>
        <v>7.3351433518271518</v>
      </c>
      <c r="J16" s="1">
        <f t="shared" si="2"/>
        <v>7.33356092428156</v>
      </c>
      <c r="K16" s="9">
        <f t="shared" si="3"/>
        <v>0.20235452165118203</v>
      </c>
      <c r="L16" s="3">
        <f t="shared" si="5"/>
        <v>2.5040769370476608E-6</v>
      </c>
    </row>
    <row r="17" spans="1:12">
      <c r="A17">
        <v>620.42104607487147</v>
      </c>
      <c r="B17">
        <v>7.3079955165695489</v>
      </c>
      <c r="G17" s="2">
        <f t="shared" si="0"/>
        <v>620.42104607487147</v>
      </c>
      <c r="H17" s="2">
        <f t="shared" si="4"/>
        <v>20.66536337519608</v>
      </c>
      <c r="I17" s="1">
        <f t="shared" si="1"/>
        <v>7.3079955165695489</v>
      </c>
      <c r="J17" s="1">
        <f t="shared" si="2"/>
        <v>7.30670541562103</v>
      </c>
      <c r="K17" s="9">
        <f t="shared" si="3"/>
        <v>0.17891446575100628</v>
      </c>
      <c r="L17" s="3">
        <f t="shared" si="5"/>
        <v>1.6643604573693416E-6</v>
      </c>
    </row>
    <row r="18" spans="1:12">
      <c r="A18">
        <v>621.92104607487147</v>
      </c>
      <c r="B18">
        <v>7.2821611281211061</v>
      </c>
      <c r="G18" s="2">
        <f t="shared" si="0"/>
        <v>621.92104607487147</v>
      </c>
      <c r="H18" s="2">
        <f t="shared" si="4"/>
        <v>22.16536337519608</v>
      </c>
      <c r="I18" s="1">
        <f t="shared" si="1"/>
        <v>7.2821611281211061</v>
      </c>
      <c r="J18" s="1">
        <f t="shared" si="2"/>
        <v>7.2811383254660242</v>
      </c>
      <c r="K18" s="9">
        <f t="shared" si="3"/>
        <v>0.15793926208004955</v>
      </c>
      <c r="L18" s="3">
        <f t="shared" si="5"/>
        <v>1.0461252712424029E-6</v>
      </c>
    </row>
    <row r="19" spans="1:12">
      <c r="A19">
        <v>623.42104607487158</v>
      </c>
      <c r="B19">
        <v>7.2575766345427555</v>
      </c>
      <c r="G19" s="2">
        <f t="shared" si="0"/>
        <v>623.42104607487158</v>
      </c>
      <c r="H19" s="2">
        <f t="shared" si="4"/>
        <v>23.665363375196193</v>
      </c>
      <c r="I19" s="1">
        <f t="shared" si="1"/>
        <v>7.2575766345427555</v>
      </c>
      <c r="J19" s="1">
        <f t="shared" si="2"/>
        <v>7.2567978407164295</v>
      </c>
      <c r="K19" s="9">
        <f t="shared" si="3"/>
        <v>0.13918513827001278</v>
      </c>
      <c r="L19" s="3">
        <f t="shared" si="5"/>
        <v>6.0651982392341706E-7</v>
      </c>
    </row>
    <row r="20" spans="1:12">
      <c r="A20">
        <v>624.92104607487158</v>
      </c>
      <c r="B20">
        <v>7.2341815588954423</v>
      </c>
      <c r="G20" s="2">
        <f t="shared" si="0"/>
        <v>624.92104607487158</v>
      </c>
      <c r="H20" s="2">
        <f t="shared" si="4"/>
        <v>25.165363375196193</v>
      </c>
      <c r="I20" s="1">
        <f t="shared" si="1"/>
        <v>7.2341815588954423</v>
      </c>
      <c r="J20" s="1">
        <f t="shared" si="2"/>
        <v>7.2336251138142567</v>
      </c>
      <c r="K20" s="9">
        <f t="shared" si="3"/>
        <v>0.12243177201945266</v>
      </c>
      <c r="L20" s="3">
        <f t="shared" si="5"/>
        <v>3.0963112837574447E-7</v>
      </c>
    </row>
    <row r="21" spans="1:12">
      <c r="A21">
        <v>626.42104607487158</v>
      </c>
      <c r="B21">
        <v>7.2119183504543516</v>
      </c>
      <c r="G21" s="2">
        <f t="shared" si="0"/>
        <v>626.42104607487158</v>
      </c>
      <c r="H21" s="2">
        <f t="shared" si="4"/>
        <v>26.665363375196193</v>
      </c>
      <c r="I21" s="1">
        <f t="shared" si="1"/>
        <v>7.2119183504543516</v>
      </c>
      <c r="J21" s="1">
        <f t="shared" si="2"/>
        <v>7.2115641204689354</v>
      </c>
      <c r="K21" s="9">
        <f t="shared" si="3"/>
        <v>0.10748006520986784</v>
      </c>
      <c r="L21" s="3">
        <f t="shared" si="5"/>
        <v>1.2547888256798414E-7</v>
      </c>
    </row>
    <row r="22" spans="1:12">
      <c r="A22">
        <v>627.92104607487158</v>
      </c>
      <c r="B22">
        <v>7.1907322431222092</v>
      </c>
      <c r="G22" s="2">
        <f t="shared" si="0"/>
        <v>627.92104607487158</v>
      </c>
      <c r="H22" s="2">
        <f t="shared" si="4"/>
        <v>28.165363375196193</v>
      </c>
      <c r="I22" s="1">
        <f t="shared" si="1"/>
        <v>7.1907322431222092</v>
      </c>
      <c r="J22" s="1">
        <f t="shared" si="2"/>
        <v>7.1905615242083849</v>
      </c>
      <c r="K22" s="9">
        <f t="shared" si="3"/>
        <v>9.4150127905019768E-2</v>
      </c>
      <c r="L22" s="3">
        <f t="shared" si="5"/>
        <v>2.9144947537332599E-8</v>
      </c>
    </row>
    <row r="23" spans="1:12">
      <c r="A23">
        <v>629.42104607487158</v>
      </c>
      <c r="B23">
        <v>7.1705711206933458</v>
      </c>
      <c r="G23" s="2">
        <f t="shared" si="0"/>
        <v>629.42104607487158</v>
      </c>
      <c r="H23" s="2">
        <f t="shared" si="4"/>
        <v>29.665363375196193</v>
      </c>
      <c r="I23" s="1">
        <f t="shared" si="1"/>
        <v>7.1705711206933458</v>
      </c>
      <c r="J23" s="1">
        <f t="shared" si="2"/>
        <v>7.1705665474283746</v>
      </c>
      <c r="K23" s="9">
        <f t="shared" si="3"/>
        <v>8.2279452509324683E-2</v>
      </c>
      <c r="L23" s="3">
        <f t="shared" si="5"/>
        <v>2.0914752496474174E-11</v>
      </c>
    </row>
    <row r="24" spans="1:12">
      <c r="A24">
        <v>630.92104607487158</v>
      </c>
      <c r="B24">
        <v>7.1513853886370597</v>
      </c>
      <c r="G24" s="2">
        <f t="shared" si="0"/>
        <v>630.92104607487158</v>
      </c>
      <c r="H24" s="2">
        <f t="shared" si="4"/>
        <v>31.165363375196193</v>
      </c>
      <c r="I24" s="1">
        <f t="shared" si="1"/>
        <v>7.1513853886370597</v>
      </c>
      <c r="J24" s="1">
        <f t="shared" si="2"/>
        <v>7.1515308486284059</v>
      </c>
      <c r="K24" s="9">
        <f t="shared" si="3"/>
        <v>7.1721260211620619E-2</v>
      </c>
      <c r="L24" s="3">
        <f t="shared" si="5"/>
        <v>2.115860908243258E-8</v>
      </c>
    </row>
    <row r="25" spans="1:12">
      <c r="A25">
        <v>632.42104607487158</v>
      </c>
      <c r="B25">
        <v>7.1331278520847885</v>
      </c>
      <c r="G25" s="2">
        <f t="shared" si="0"/>
        <v>632.42104607487158</v>
      </c>
      <c r="H25" s="2">
        <f t="shared" si="4"/>
        <v>32.665363375196193</v>
      </c>
      <c r="I25" s="1">
        <f t="shared" si="1"/>
        <v>7.1331278520847885</v>
      </c>
      <c r="J25" s="1">
        <f t="shared" si="2"/>
        <v>7.133408405537331</v>
      </c>
      <c r="K25" s="9">
        <f t="shared" si="3"/>
        <v>6.2343003517634318E-2</v>
      </c>
      <c r="L25" s="3">
        <f t="shared" si="5"/>
        <v>7.8710239733528125E-8</v>
      </c>
    </row>
    <row r="26" spans="1:12">
      <c r="A26">
        <v>633.92104607487158</v>
      </c>
      <c r="B26">
        <v>7.1157535997209909</v>
      </c>
      <c r="G26" s="2">
        <f t="shared" si="0"/>
        <v>633.92104607487158</v>
      </c>
      <c r="H26" s="2">
        <f t="shared" si="4"/>
        <v>34.165363375196193</v>
      </c>
      <c r="I26" s="1">
        <f t="shared" si="1"/>
        <v>7.1157535997209909</v>
      </c>
      <c r="J26" s="1">
        <f t="shared" si="2"/>
        <v>7.1161554038461192</v>
      </c>
      <c r="K26" s="9">
        <f t="shared" si="3"/>
        <v>5.4025010194250447E-2</v>
      </c>
      <c r="L26" s="3">
        <f t="shared" si="5"/>
        <v>1.6144655497016496E-7</v>
      </c>
    </row>
    <row r="27" spans="1:12">
      <c r="A27">
        <v>635.42104607487147</v>
      </c>
      <c r="B27">
        <v>7.0992198932920036</v>
      </c>
      <c r="G27" s="2">
        <f t="shared" si="0"/>
        <v>635.42104607487147</v>
      </c>
      <c r="H27" s="2">
        <f t="shared" si="4"/>
        <v>35.66536337519608</v>
      </c>
      <c r="I27" s="1">
        <f t="shared" si="1"/>
        <v>7.0992198932920036</v>
      </c>
      <c r="J27" s="1">
        <f t="shared" si="2"/>
        <v>7.0997301312787835</v>
      </c>
      <c r="K27" s="9">
        <f t="shared" si="3"/>
        <v>4.6659255326042322E-2</v>
      </c>
      <c r="L27" s="3">
        <f t="shared" si="5"/>
        <v>2.6034280315315337E-7</v>
      </c>
    </row>
    <row r="28" spans="1:12">
      <c r="A28">
        <v>636.92104607487136</v>
      </c>
      <c r="B28">
        <v>7.0834860624610831</v>
      </c>
      <c r="G28" s="2">
        <f t="shared" si="0"/>
        <v>636.92104607487136</v>
      </c>
      <c r="H28" s="2">
        <f t="shared" si="4"/>
        <v>37.165363375195966</v>
      </c>
      <c r="I28" s="1">
        <f t="shared" si="1"/>
        <v>7.0834860624610831</v>
      </c>
      <c r="J28" s="1">
        <f t="shared" si="2"/>
        <v>7.0840928767453466</v>
      </c>
      <c r="K28" s="9">
        <f t="shared" si="3"/>
        <v>4.014824943270956E-2</v>
      </c>
      <c r="L28" s="3">
        <f t="shared" si="5"/>
        <v>3.6822357558617184E-7</v>
      </c>
    </row>
    <row r="29" spans="1:12">
      <c r="A29">
        <v>638.42104607487124</v>
      </c>
      <c r="B29">
        <v>7.0685134047509832</v>
      </c>
      <c r="G29" s="2">
        <f t="shared" si="0"/>
        <v>638.42104607487124</v>
      </c>
      <c r="H29" s="2">
        <f t="shared" si="4"/>
        <v>38.665363375195852</v>
      </c>
      <c r="I29" s="1">
        <f t="shared" si="1"/>
        <v>7.0685134047509832</v>
      </c>
      <c r="J29" s="1">
        <f t="shared" si="2"/>
        <v>7.0692058343330482</v>
      </c>
      <c r="K29" s="9">
        <f t="shared" si="3"/>
        <v>3.4404031727268129E-2</v>
      </c>
      <c r="L29" s="3">
        <f t="shared" si="5"/>
        <v>4.7945872611863609E-7</v>
      </c>
    </row>
    <row r="30" spans="1:12">
      <c r="A30">
        <v>639.92104607487124</v>
      </c>
      <c r="B30">
        <v>7.0542650903278341</v>
      </c>
      <c r="G30" s="2">
        <f t="shared" si="0"/>
        <v>639.92104607487124</v>
      </c>
      <c r="H30" s="2">
        <f t="shared" si="4"/>
        <v>40.165363375195852</v>
      </c>
      <c r="I30" s="1">
        <f t="shared" si="1"/>
        <v>7.0542650903278341</v>
      </c>
      <c r="J30" s="1">
        <f t="shared" si="2"/>
        <v>7.0550330119036575</v>
      </c>
      <c r="K30" s="9">
        <f t="shared" si="3"/>
        <v>2.9347258619946449E-2</v>
      </c>
      <c r="L30" s="3">
        <f t="shared" si="5"/>
        <v>5.8970354661508419E-7</v>
      </c>
    </row>
    <row r="31" spans="1:12">
      <c r="A31">
        <v>641.42104607487113</v>
      </c>
      <c r="B31">
        <v>7.0407060713921448</v>
      </c>
      <c r="G31" s="2">
        <f t="shared" si="0"/>
        <v>641.42104607487113</v>
      </c>
      <c r="H31" s="2">
        <f t="shared" si="4"/>
        <v>41.665363375195739</v>
      </c>
      <c r="I31" s="1">
        <f t="shared" si="1"/>
        <v>7.0407060713921448</v>
      </c>
      <c r="J31" s="1">
        <f t="shared" si="2"/>
        <v>7.041540144075924</v>
      </c>
      <c r="K31" s="9">
        <f t="shared" si="3"/>
        <v>2.4906378501758222E-2</v>
      </c>
      <c r="L31" s="3">
        <f t="shared" si="5"/>
        <v>6.95677241826669E-7</v>
      </c>
    </row>
    <row r="32" spans="1:12">
      <c r="A32">
        <v>642.92104607487101</v>
      </c>
      <c r="B32">
        <v>7.0278029959539587</v>
      </c>
      <c r="G32" s="2">
        <f t="shared" si="0"/>
        <v>642.92104607487101</v>
      </c>
      <c r="H32" s="2">
        <f t="shared" si="4"/>
        <v>43.165363375195625</v>
      </c>
      <c r="I32" s="1">
        <f t="shared" si="1"/>
        <v>7.0278029959539587</v>
      </c>
      <c r="J32" s="1">
        <f t="shared" si="2"/>
        <v>7.0286946093827654</v>
      </c>
      <c r="K32" s="9">
        <f t="shared" si="3"/>
        <v>2.101688468360003E-2</v>
      </c>
      <c r="L32" s="3">
        <f t="shared" si="5"/>
        <v>7.9497450642828809E-7</v>
      </c>
    </row>
    <row r="33" spans="1:12">
      <c r="A33">
        <v>644.4210460748709</v>
      </c>
      <c r="B33">
        <v>7.0155241257800389</v>
      </c>
      <c r="G33" s="2">
        <f t="shared" si="0"/>
        <v>644.4210460748709</v>
      </c>
      <c r="H33" s="2">
        <f t="shared" si="4"/>
        <v>44.665363375195511</v>
      </c>
      <c r="I33" s="1">
        <f t="shared" si="1"/>
        <v>7.0155241257800389</v>
      </c>
      <c r="J33" s="1">
        <f t="shared" si="2"/>
        <v>7.0164653514029336</v>
      </c>
      <c r="K33" s="9">
        <f t="shared" si="3"/>
        <v>1.7620639129678324E-2</v>
      </c>
      <c r="L33" s="3">
        <f t="shared" si="5"/>
        <v>8.8590567319345999E-7</v>
      </c>
    </row>
    <row r="34" spans="1:12">
      <c r="A34">
        <v>645.9210460748709</v>
      </c>
      <c r="B34">
        <v>7.0038392583112907</v>
      </c>
      <c r="G34" s="2">
        <f t="shared" si="0"/>
        <v>645.9210460748709</v>
      </c>
      <c r="H34" s="2">
        <f t="shared" si="4"/>
        <v>46.165363375195511</v>
      </c>
      <c r="I34" s="1">
        <f t="shared" si="1"/>
        <v>7.0038392583112907</v>
      </c>
      <c r="J34" s="1">
        <f t="shared" si="2"/>
        <v>7.0048228036764497</v>
      </c>
      <c r="K34" s="9">
        <f t="shared" si="3"/>
        <v>1.4665260315440756E-2</v>
      </c>
      <c r="L34" s="3">
        <f t="shared" si="5"/>
        <v>9.6736148532572841E-7</v>
      </c>
    </row>
    <row r="35" spans="1:12">
      <c r="A35">
        <v>647.42104607487079</v>
      </c>
      <c r="B35">
        <v>6.9927196523581587</v>
      </c>
      <c r="G35" s="2">
        <f t="shared" si="0"/>
        <v>647.42104607487079</v>
      </c>
      <c r="H35" s="2">
        <f t="shared" si="4"/>
        <v>47.665363375195398</v>
      </c>
      <c r="I35" s="1">
        <f t="shared" si="1"/>
        <v>6.9927196523581587</v>
      </c>
      <c r="J35" s="1">
        <f t="shared" si="2"/>
        <v>6.9937388182223055</v>
      </c>
      <c r="K35" s="9">
        <f t="shared" si="3"/>
        <v>1.2103569166749987E-2</v>
      </c>
      <c r="L35" s="3">
        <f t="shared" si="5"/>
        <v>1.0386990586419767E-6</v>
      </c>
    </row>
    <row r="36" spans="1:12">
      <c r="A36">
        <v>648.92104607487067</v>
      </c>
      <c r="B36">
        <v>6.9821379573914051</v>
      </c>
      <c r="G36" s="2">
        <f t="shared" si="0"/>
        <v>648.92104607487067</v>
      </c>
      <c r="H36" s="2">
        <f t="shared" si="4"/>
        <v>49.165363375195284</v>
      </c>
      <c r="I36" s="1">
        <f t="shared" si="1"/>
        <v>6.9821379573914051</v>
      </c>
      <c r="J36" s="1">
        <f t="shared" si="2"/>
        <v>6.9831865974855836</v>
      </c>
      <c r="K36" s="9">
        <f t="shared" si="3"/>
        <v>9.8930876047982029E-3</v>
      </c>
      <c r="L36" s="3">
        <f t="shared" si="5"/>
        <v>1.0996460471186679E-6</v>
      </c>
    </row>
    <row r="37" spans="1:12">
      <c r="A37">
        <v>650.42104607487056</v>
      </c>
      <c r="B37">
        <v>6.9720681462541112</v>
      </c>
      <c r="G37" s="2">
        <f t="shared" si="0"/>
        <v>650.42104607487056</v>
      </c>
      <c r="H37" s="2">
        <f t="shared" si="4"/>
        <v>50.66536337519517</v>
      </c>
      <c r="I37" s="1">
        <f t="shared" si="1"/>
        <v>6.9720681462541112</v>
      </c>
      <c r="J37" s="1">
        <f t="shared" si="2"/>
        <v>6.9731406295494844</v>
      </c>
      <c r="K37" s="9">
        <f t="shared" si="3"/>
        <v>7.9955847357900643E-3</v>
      </c>
      <c r="L37" s="3">
        <f t="shared" si="5"/>
        <v>1.1502204188546418E-6</v>
      </c>
    </row>
    <row r="38" spans="1:12">
      <c r="A38">
        <v>651.92104607487056</v>
      </c>
      <c r="B38">
        <v>6.9624854511295071</v>
      </c>
      <c r="G38" s="2">
        <f t="shared" si="0"/>
        <v>651.92104607487056</v>
      </c>
      <c r="H38" s="2">
        <f t="shared" si="4"/>
        <v>52.16536337519517</v>
      </c>
      <c r="I38" s="1">
        <f t="shared" si="1"/>
        <v>6.9624854511295071</v>
      </c>
      <c r="J38" s="1">
        <f t="shared" si="2"/>
        <v>6.9635766264556223</v>
      </c>
      <c r="K38" s="9">
        <f t="shared" si="3"/>
        <v>6.376666190664417E-3</v>
      </c>
      <c r="L38" s="3">
        <f t="shared" si="5"/>
        <v>1.1906635923224705E-6</v>
      </c>
    </row>
    <row r="39" spans="1:12">
      <c r="A39">
        <v>653.42104607487045</v>
      </c>
      <c r="B39">
        <v>6.9533663026070132</v>
      </c>
      <c r="G39" s="2">
        <f t="shared" si="0"/>
        <v>653.42104607487045</v>
      </c>
      <c r="H39" s="2">
        <f t="shared" si="4"/>
        <v>53.665363375195057</v>
      </c>
      <c r="I39" s="1">
        <f t="shared" si="1"/>
        <v>6.9533663026070132</v>
      </c>
      <c r="J39" s="1">
        <f t="shared" si="2"/>
        <v>6.954471465483457</v>
      </c>
      <c r="K39" s="9">
        <f t="shared" si="3"/>
        <v>5.0054025426290632E-3</v>
      </c>
      <c r="L39" s="3">
        <f t="shared" si="5"/>
        <v>1.2213849834695323E-6</v>
      </c>
    </row>
    <row r="40" spans="1:12">
      <c r="A40">
        <v>654.92104607487033</v>
      </c>
      <c r="B40">
        <v>6.9446882716966138</v>
      </c>
      <c r="G40" s="2">
        <f t="shared" si="0"/>
        <v>654.92104607487033</v>
      </c>
      <c r="H40" s="2">
        <f t="shared" si="4"/>
        <v>55.165363375194943</v>
      </c>
      <c r="I40" s="1">
        <f t="shared" si="1"/>
        <v>6.9446882716966138</v>
      </c>
      <c r="J40" s="1">
        <f t="shared" si="2"/>
        <v>6.9458031332468995</v>
      </c>
      <c r="K40" s="9">
        <f t="shared" si="3"/>
        <v>3.8539931131486693E-3</v>
      </c>
      <c r="L40" s="3">
        <f t="shared" si="5"/>
        <v>1.2429162763052503E-6</v>
      </c>
    </row>
    <row r="41" spans="1:12">
      <c r="A41">
        <v>656.42104607487022</v>
      </c>
      <c r="B41">
        <v>6.9364300146488818</v>
      </c>
      <c r="G41" s="2">
        <f t="shared" si="0"/>
        <v>656.42104607487022</v>
      </c>
      <c r="H41" s="2">
        <f t="shared" si="4"/>
        <v>56.665363375194829</v>
      </c>
      <c r="I41" s="1">
        <f t="shared" si="1"/>
        <v>6.9364300146488818</v>
      </c>
      <c r="J41" s="1">
        <f t="shared" si="2"/>
        <v>6.9375506724729465</v>
      </c>
      <c r="K41" s="9">
        <f t="shared" si="3"/>
        <v>2.8974618239610414E-3</v>
      </c>
      <c r="L41" s="3">
        <f t="shared" si="5"/>
        <v>1.2558739586376202E-6</v>
      </c>
    </row>
    <row r="42" spans="1:12">
      <c r="A42">
        <v>657.92104607487022</v>
      </c>
      <c r="B42">
        <v>6.9285712204449652</v>
      </c>
      <c r="G42" s="2">
        <f t="shared" si="0"/>
        <v>657.92104607487022</v>
      </c>
      <c r="H42" s="2">
        <f t="shared" si="4"/>
        <v>58.165363375194829</v>
      </c>
      <c r="I42" s="1">
        <f t="shared" si="1"/>
        <v>6.9285712204449652</v>
      </c>
      <c r="J42" s="1">
        <f t="shared" si="2"/>
        <v>6.929694131333644</v>
      </c>
      <c r="K42" s="9">
        <f t="shared" si="3"/>
        <v>2.1133820670676375E-3</v>
      </c>
      <c r="L42" s="3">
        <f t="shared" si="5"/>
        <v>1.2609288639133544E-6</v>
      </c>
    </row>
    <row r="43" spans="1:12">
      <c r="A43">
        <v>659.42104607487011</v>
      </c>
      <c r="B43">
        <v>6.9210925608272618</v>
      </c>
      <c r="G43" s="2">
        <f t="shared" si="0"/>
        <v>659.42104607487011</v>
      </c>
      <c r="H43" s="2">
        <f t="shared" si="4"/>
        <v>59.665363375194715</v>
      </c>
      <c r="I43" s="1">
        <f t="shared" si="1"/>
        <v>6.9210925608272618</v>
      </c>
      <c r="J43" s="1">
        <f t="shared" si="2"/>
        <v>6.9222145152089176</v>
      </c>
      <c r="K43" s="9">
        <f t="shared" si="3"/>
        <v>1.4816278495228047E-3</v>
      </c>
      <c r="L43" s="3">
        <f t="shared" si="5"/>
        <v>1.2587816345167699E-6</v>
      </c>
    </row>
    <row r="44" spans="1:12">
      <c r="A44">
        <v>660.92104607486999</v>
      </c>
      <c r="B44">
        <v>6.9139756427479115</v>
      </c>
      <c r="G44" s="2">
        <f t="shared" si="0"/>
        <v>660.92104607486999</v>
      </c>
      <c r="H44" s="2">
        <f t="shared" si="4"/>
        <v>61.165363375194602</v>
      </c>
      <c r="I44" s="1">
        <f t="shared" si="1"/>
        <v>6.9139756427479115</v>
      </c>
      <c r="J44" s="1">
        <f t="shared" si="2"/>
        <v>6.9150937407636075</v>
      </c>
      <c r="K44" s="9">
        <f t="shared" si="3"/>
        <v>9.8414872796587444E-4</v>
      </c>
      <c r="L44" s="3">
        <f t="shared" si="5"/>
        <v>1.2501431727032351E-6</v>
      </c>
    </row>
    <row r="45" spans="1:12">
      <c r="A45">
        <v>662.42104607486988</v>
      </c>
      <c r="B45">
        <v>6.9072029631180971</v>
      </c>
      <c r="G45" s="2">
        <f t="shared" si="0"/>
        <v>662.42104607486988</v>
      </c>
      <c r="H45" s="2">
        <f t="shared" si="4"/>
        <v>62.665363375194488</v>
      </c>
      <c r="I45" s="1">
        <f t="shared" si="1"/>
        <v>6.9072029631180971</v>
      </c>
      <c r="J45" s="1">
        <f t="shared" si="2"/>
        <v>6.9083145922277129</v>
      </c>
      <c r="K45" s="9">
        <f t="shared" si="3"/>
        <v>6.047662817457878E-4</v>
      </c>
      <c r="L45" s="3">
        <f t="shared" si="5"/>
        <v>1.2357192773452591E-6</v>
      </c>
    </row>
    <row r="46" spans="1:12">
      <c r="A46">
        <v>663.92104607486988</v>
      </c>
      <c r="B46">
        <v>6.9007578657468081</v>
      </c>
      <c r="G46" s="2">
        <f t="shared" si="0"/>
        <v>663.92104607486988</v>
      </c>
      <c r="H46" s="2">
        <f t="shared" si="4"/>
        <v>64.165363375194488</v>
      </c>
      <c r="I46" s="1">
        <f t="shared" si="1"/>
        <v>6.9007578657468081</v>
      </c>
      <c r="J46" s="1">
        <f t="shared" si="2"/>
        <v>6.9018606797741349</v>
      </c>
      <c r="K46" s="9">
        <f t="shared" si="3"/>
        <v>3.28990085418164E-4</v>
      </c>
      <c r="L46" s="3">
        <f t="shared" si="5"/>
        <v>1.2161987788687891E-6</v>
      </c>
    </row>
    <row r="47" spans="1:12">
      <c r="A47">
        <v>665.42104607486976</v>
      </c>
      <c r="B47">
        <v>6.8946245003631823</v>
      </c>
      <c r="G47" s="2">
        <f t="shared" si="0"/>
        <v>665.42104607486976</v>
      </c>
      <c r="H47" s="2">
        <f t="shared" si="4"/>
        <v>65.665363375194374</v>
      </c>
      <c r="I47" s="1">
        <f t="shared" si="1"/>
        <v>6.8946245003631823</v>
      </c>
      <c r="J47" s="1">
        <f t="shared" si="2"/>
        <v>6.8957163998932742</v>
      </c>
      <c r="K47" s="9">
        <f t="shared" si="3"/>
        <v>1.4385133343096078E-4</v>
      </c>
      <c r="L47" s="3">
        <f t="shared" si="5"/>
        <v>1.1922445838149603E-6</v>
      </c>
    </row>
    <row r="48" spans="1:12">
      <c r="A48">
        <v>666.92104607486965</v>
      </c>
      <c r="B48">
        <v>6.8887877836215496</v>
      </c>
      <c r="G48" s="2">
        <f t="shared" si="0"/>
        <v>666.92104607486965</v>
      </c>
      <c r="H48" s="2">
        <f t="shared" si="4"/>
        <v>67.165363375194261</v>
      </c>
      <c r="I48" s="1">
        <f t="shared" si="1"/>
        <v>6.8887877836215496</v>
      </c>
      <c r="J48" s="1">
        <f t="shared" si="2"/>
        <v>6.8898668976687114</v>
      </c>
      <c r="K48" s="9">
        <f t="shared" si="3"/>
        <v>3.7752443816121509E-5</v>
      </c>
      <c r="L48" s="3">
        <f t="shared" si="5"/>
        <v>1.1644871267818475E-6</v>
      </c>
    </row>
    <row r="49" spans="1:12">
      <c r="A49">
        <v>668.42104607486954</v>
      </c>
      <c r="B49">
        <v>6.8832333619932822</v>
      </c>
      <c r="G49" s="2">
        <f t="shared" si="0"/>
        <v>668.42104607486954</v>
      </c>
      <c r="H49" s="2">
        <f t="shared" si="4"/>
        <v>68.665363375194147</v>
      </c>
      <c r="I49" s="1">
        <f t="shared" si="1"/>
        <v>6.8832333619932822</v>
      </c>
      <c r="J49" s="1">
        <f t="shared" si="2"/>
        <v>6.8842980308627331</v>
      </c>
      <c r="K49" s="9">
        <f t="shared" si="3"/>
        <v>3.3112535804365128E-7</v>
      </c>
      <c r="L49" s="3">
        <f t="shared" si="5"/>
        <v>1.1335198015778384E-6</v>
      </c>
    </row>
    <row r="50" spans="1:12">
      <c r="A50">
        <v>669.92104607486954</v>
      </c>
      <c r="B50">
        <v>6.8779475764541385</v>
      </c>
      <c r="G50" s="2">
        <f t="shared" si="0"/>
        <v>669.92104607486954</v>
      </c>
      <c r="H50" s="2">
        <f t="shared" si="4"/>
        <v>70.165363375194147</v>
      </c>
      <c r="I50" s="1">
        <f t="shared" si="1"/>
        <v>6.8779475764541385</v>
      </c>
      <c r="J50" s="1">
        <f t="shared" si="2"/>
        <v>6.8789963357248949</v>
      </c>
      <c r="K50" s="9">
        <f t="shared" si="3"/>
        <v>2.2337535557290616E-5</v>
      </c>
      <c r="L50" s="3">
        <f t="shared" si="5"/>
        <v>1.0998960079975535E-6</v>
      </c>
    </row>
    <row r="51" spans="1:12">
      <c r="A51">
        <v>671.42104607486942</v>
      </c>
      <c r="B51">
        <v>6.8729174288802461</v>
      </c>
      <c r="G51" s="2">
        <f t="shared" si="0"/>
        <v>671.42104607486942</v>
      </c>
      <c r="H51" s="2">
        <f t="shared" si="4"/>
        <v>71.665363375194033</v>
      </c>
      <c r="I51" s="1">
        <f t="shared" si="1"/>
        <v>6.8729174288802461</v>
      </c>
      <c r="J51" s="1">
        <f t="shared" si="2"/>
        <v>6.8739489944409566</v>
      </c>
      <c r="K51" s="9">
        <f t="shared" si="3"/>
        <v>9.5523286130592595E-5</v>
      </c>
      <c r="L51" s="3">
        <f t="shared" si="5"/>
        <v>1.0641275060439478E-6</v>
      </c>
    </row>
    <row r="52" spans="1:12">
      <c r="A52">
        <v>672.92104607486931</v>
      </c>
      <c r="B52">
        <v>6.8681305500700311</v>
      </c>
      <c r="G52" s="2">
        <f t="shared" si="0"/>
        <v>672.92104607486931</v>
      </c>
      <c r="H52" s="2">
        <f t="shared" si="4"/>
        <v>73.16536337519392</v>
      </c>
      <c r="I52" s="1">
        <f t="shared" si="1"/>
        <v>6.8681305500700311</v>
      </c>
      <c r="J52" s="1">
        <f t="shared" si="2"/>
        <v>6.8691438041434747</v>
      </c>
      <c r="K52" s="9">
        <f t="shared" si="3"/>
        <v>2.1254117005026655E-4</v>
      </c>
      <c r="L52" s="3">
        <f t="shared" si="5"/>
        <v>1.0266838173499429E-6</v>
      </c>
    </row>
    <row r="53" spans="1:12">
      <c r="A53">
        <v>674.42104607486931</v>
      </c>
      <c r="B53">
        <v>6.8635751693134059</v>
      </c>
      <c r="G53" s="2">
        <f t="shared" si="0"/>
        <v>674.42104607486931</v>
      </c>
      <c r="H53" s="2">
        <f t="shared" si="4"/>
        <v>74.66536337519392</v>
      </c>
      <c r="I53" s="1">
        <f t="shared" si="1"/>
        <v>6.8635751693134059</v>
      </c>
      <c r="J53" s="1">
        <f t="shared" si="2"/>
        <v>6.8645691474091466</v>
      </c>
      <c r="K53" s="9">
        <f t="shared" si="3"/>
        <v>3.6685459036632886E-4</v>
      </c>
      <c r="L53" s="3">
        <f t="shared" si="5"/>
        <v>9.8799245481219708E-7</v>
      </c>
    </row>
    <row r="54" spans="1:12">
      <c r="A54">
        <v>675.9210460748692</v>
      </c>
      <c r="B54">
        <v>6.8592400854334032</v>
      </c>
      <c r="G54" s="2">
        <f t="shared" si="0"/>
        <v>675.9210460748692</v>
      </c>
      <c r="H54" s="2">
        <f t="shared" si="4"/>
        <v>76.165363375193806</v>
      </c>
      <c r="I54" s="1">
        <f t="shared" si="1"/>
        <v>6.8592400854334032</v>
      </c>
      <c r="J54" s="1">
        <f t="shared" si="2"/>
        <v>6.8602139641715763</v>
      </c>
      <c r="K54" s="9">
        <f t="shared" si="3"/>
        <v>5.5265576730701869E-4</v>
      </c>
      <c r="L54" s="3">
        <f t="shared" si="5"/>
        <v>9.4843979666544691E-7</v>
      </c>
    </row>
    <row r="55" spans="1:12">
      <c r="A55">
        <v>677.42104607486908</v>
      </c>
      <c r="B55">
        <v>6.8551146392289501</v>
      </c>
      <c r="G55" s="2">
        <f t="shared" si="0"/>
        <v>677.42104607486908</v>
      </c>
      <c r="H55" s="2">
        <f t="shared" si="4"/>
        <v>77.665363375193692</v>
      </c>
      <c r="I55" s="1">
        <f t="shared" si="1"/>
        <v>6.8551146392289501</v>
      </c>
      <c r="J55" s="1">
        <f t="shared" si="2"/>
        <v>6.8560677249815445</v>
      </c>
      <c r="K55" s="9">
        <f t="shared" si="3"/>
        <v>7.6479188735671221E-4</v>
      </c>
      <c r="L55" s="3">
        <f t="shared" si="5"/>
        <v>9.0837245179832016E-7</v>
      </c>
    </row>
    <row r="56" spans="1:12">
      <c r="A56">
        <v>678.92104607486897</v>
      </c>
      <c r="B56">
        <v>6.8511886872510352</v>
      </c>
      <c r="G56" s="2">
        <f t="shared" si="0"/>
        <v>678.92104607486897</v>
      </c>
      <c r="H56" s="2">
        <f t="shared" si="4"/>
        <v>79.165363375193579</v>
      </c>
      <c r="I56" s="1">
        <f t="shared" si="1"/>
        <v>6.8511886872510352</v>
      </c>
      <c r="J56" s="1">
        <f t="shared" si="2"/>
        <v>6.8521204055501475</v>
      </c>
      <c r="K56" s="9">
        <f t="shared" si="3"/>
        <v>9.9869843701126107E-4</v>
      </c>
      <c r="L56" s="3">
        <f t="shared" si="5"/>
        <v>8.6809898890054079E-7</v>
      </c>
    </row>
    <row r="57" spans="1:12">
      <c r="A57">
        <v>680.42104607486885</v>
      </c>
      <c r="B57">
        <v>6.8474525768477266</v>
      </c>
      <c r="G57" s="2">
        <f t="shared" si="0"/>
        <v>680.42104607486885</v>
      </c>
      <c r="H57" s="2">
        <f t="shared" si="4"/>
        <v>80.665363375193465</v>
      </c>
      <c r="I57" s="1">
        <f t="shared" si="1"/>
        <v>6.8474525768477266</v>
      </c>
      <c r="J57" s="1">
        <f t="shared" si="2"/>
        <v>6.8483624625132524</v>
      </c>
      <c r="K57" s="9">
        <f t="shared" si="3"/>
        <v>1.2503390354815982E-3</v>
      </c>
      <c r="L57" s="3">
        <f t="shared" si="5"/>
        <v>8.2789192432942951E-7</v>
      </c>
    </row>
    <row r="58" spans="1:12">
      <c r="A58">
        <v>681.92104607486885</v>
      </c>
      <c r="B58">
        <v>6.8438971224166476</v>
      </c>
      <c r="G58" s="2">
        <f t="shared" si="0"/>
        <v>681.92104607486885</v>
      </c>
      <c r="H58" s="2">
        <f t="shared" si="4"/>
        <v>82.165363375193465</v>
      </c>
      <c r="I58" s="1">
        <f t="shared" si="1"/>
        <v>6.8438971224166476</v>
      </c>
      <c r="J58" s="1">
        <f t="shared" si="2"/>
        <v>6.8447848103586715</v>
      </c>
      <c r="K58" s="9">
        <f t="shared" si="3"/>
        <v>1.5161511454535826E-3</v>
      </c>
      <c r="L58" s="3">
        <f t="shared" si="5"/>
        <v>7.8798988241458012E-7</v>
      </c>
    </row>
    <row r="59" spans="1:12">
      <c r="A59">
        <v>683.42104607486874</v>
      </c>
      <c r="B59">
        <v>6.840513582806488</v>
      </c>
      <c r="G59" s="2">
        <f t="shared" si="0"/>
        <v>683.42104607486874</v>
      </c>
      <c r="H59" s="2">
        <f t="shared" si="4"/>
        <v>83.665363375193351</v>
      </c>
      <c r="I59" s="1">
        <f t="shared" si="1"/>
        <v>6.840513582806488</v>
      </c>
      <c r="J59" s="1">
        <f t="shared" si="2"/>
        <v>6.8413787994602879</v>
      </c>
      <c r="K59" s="9">
        <f t="shared" si="3"/>
        <v>1.7929970997455137E-3</v>
      </c>
      <c r="L59" s="3">
        <f t="shared" si="5"/>
        <v>7.4859985801270479E-7</v>
      </c>
    </row>
    <row r="60" spans="1:12">
      <c r="A60">
        <v>684.92104607486863</v>
      </c>
      <c r="B60">
        <v>6.8372936398119748</v>
      </c>
      <c r="G60" s="2">
        <f t="shared" si="0"/>
        <v>684.92104607486863</v>
      </c>
      <c r="H60" s="2">
        <f t="shared" si="4"/>
        <v>85.165363375193238</v>
      </c>
      <c r="I60" s="1">
        <f t="shared" si="1"/>
        <v>6.8372936398119748</v>
      </c>
      <c r="J60" s="1">
        <f t="shared" si="2"/>
        <v>6.8381361951660002</v>
      </c>
      <c r="K60" s="9">
        <f t="shared" si="3"/>
        <v>2.0781199349143315E-3</v>
      </c>
      <c r="L60" s="3">
        <f t="shared" si="5"/>
        <v>7.098995245969391E-7</v>
      </c>
    </row>
    <row r="61" spans="1:12">
      <c r="A61">
        <v>686.42104607486863</v>
      </c>
      <c r="B61">
        <v>6.834229377709363</v>
      </c>
      <c r="G61" s="2">
        <f t="shared" si="0"/>
        <v>686.42104607486863</v>
      </c>
      <c r="H61" s="2">
        <f t="shared" si="4"/>
        <v>86.665363375193238</v>
      </c>
      <c r="I61" s="1">
        <f t="shared" si="1"/>
        <v>6.834229377709363</v>
      </c>
      <c r="J61" s="1">
        <f t="shared" si="2"/>
        <v>6.835049157888955</v>
      </c>
      <c r="K61" s="9">
        <f t="shared" si="3"/>
        <v>2.369103571053988E-3</v>
      </c>
      <c r="L61" s="3">
        <f t="shared" si="5"/>
        <v>6.7203954285180096E-7</v>
      </c>
    </row>
    <row r="62" spans="1:12">
      <c r="A62">
        <v>687.92104607486851</v>
      </c>
      <c r="B62">
        <v>6.8313132637821061</v>
      </c>
      <c r="G62" s="2">
        <f t="shared" si="0"/>
        <v>687.92104607486851</v>
      </c>
      <c r="H62" s="2">
        <f t="shared" si="4"/>
        <v>88.165363375193124</v>
      </c>
      <c r="I62" s="1">
        <f t="shared" si="1"/>
        <v>6.8313132637821061</v>
      </c>
      <c r="J62" s="1">
        <f t="shared" si="2"/>
        <v>6.832110224153916</v>
      </c>
      <c r="K62" s="9">
        <f t="shared" si="3"/>
        <v>2.6638369206904823E-3</v>
      </c>
      <c r="L62" s="3">
        <f t="shared" si="5"/>
        <v>6.3514583423533243E-7</v>
      </c>
    </row>
    <row r="63" spans="1:12">
      <c r="A63">
        <v>689.4210460748684</v>
      </c>
      <c r="B63">
        <v>6.8285381297888277</v>
      </c>
      <c r="G63" s="2">
        <f t="shared" si="0"/>
        <v>689.4210460748684</v>
      </c>
      <c r="H63" s="2">
        <f t="shared" si="4"/>
        <v>89.66536337519301</v>
      </c>
      <c r="I63" s="1">
        <f t="shared" si="1"/>
        <v>6.8285381297888277</v>
      </c>
      <c r="J63" s="1">
        <f t="shared" si="2"/>
        <v>6.8293122885529502</v>
      </c>
      <c r="K63" s="9">
        <f t="shared" si="3"/>
        <v>2.9604815492211153E-3</v>
      </c>
      <c r="L63" s="3">
        <f t="shared" si="5"/>
        <v>5.9932179206778157E-7</v>
      </c>
    </row>
    <row r="64" spans="1:12">
      <c r="A64">
        <v>690.92104607486829</v>
      </c>
      <c r="B64">
        <v>6.825897154327957</v>
      </c>
      <c r="G64" s="2">
        <f t="shared" si="0"/>
        <v>690.92104607486829</v>
      </c>
      <c r="H64" s="2">
        <f t="shared" si="4"/>
        <v>91.165363375192896</v>
      </c>
      <c r="I64" s="1">
        <f t="shared" si="1"/>
        <v>6.825897154327957</v>
      </c>
      <c r="J64" s="1">
        <f t="shared" si="2"/>
        <v>6.8266485865668125</v>
      </c>
      <c r="K64" s="9">
        <f t="shared" si="3"/>
        <v>3.2574425451627267E-3</v>
      </c>
      <c r="L64" s="3">
        <f t="shared" si="5"/>
        <v>5.6465040959145353E-7</v>
      </c>
    </row>
    <row r="65" spans="1:12">
      <c r="A65">
        <v>692.42104607486817</v>
      </c>
      <c r="B65">
        <v>6.8233838460556742</v>
      </c>
      <c r="G65" s="2">
        <f t="shared" si="0"/>
        <v>692.42104607486817</v>
      </c>
      <c r="H65" s="2">
        <f t="shared" si="4"/>
        <v>92.665363375192783</v>
      </c>
      <c r="I65" s="1">
        <f t="shared" si="1"/>
        <v>6.8233838460556742</v>
      </c>
      <c r="J65" s="1">
        <f t="shared" si="2"/>
        <v>6.8241126782104855</v>
      </c>
      <c r="K65" s="9">
        <f t="shared" si="3"/>
        <v>3.5533422909173971E-3</v>
      </c>
      <c r="L65" s="3">
        <f t="shared" si="5"/>
        <v>5.311963098869454E-7</v>
      </c>
    </row>
    <row r="66" spans="1:12">
      <c r="A66">
        <v>693.92104607486817</v>
      </c>
      <c r="B66">
        <v>6.8209920277158611</v>
      </c>
      <c r="G66" s="2">
        <f t="shared" si="0"/>
        <v>693.92104607486817</v>
      </c>
      <c r="H66" s="2">
        <f t="shared" si="4"/>
        <v>94.165363375192783</v>
      </c>
      <c r="I66" s="1">
        <f t="shared" si="1"/>
        <v>6.8209920277158611</v>
      </c>
      <c r="J66" s="1">
        <f t="shared" si="2"/>
        <v>6.821698432463343</v>
      </c>
      <c r="K66" s="9">
        <f t="shared" si="3"/>
        <v>3.8469968541445031E-3</v>
      </c>
      <c r="L66" s="3">
        <f t="shared" si="5"/>
        <v>4.9900766726489343E-7</v>
      </c>
    </row>
    <row r="67" spans="1:12">
      <c r="A67">
        <v>695.42104607486806</v>
      </c>
      <c r="B67">
        <v>6.8187158209427716</v>
      </c>
      <c r="G67" s="2">
        <f t="shared" si="0"/>
        <v>695.42104607486806</v>
      </c>
      <c r="H67" s="2">
        <f t="shared" si="4"/>
        <v>95.665363375192669</v>
      </c>
      <c r="I67" s="1">
        <f t="shared" si="1"/>
        <v>6.8187158209427716</v>
      </c>
      <c r="J67" s="1">
        <f t="shared" si="2"/>
        <v>6.8194000124462884</v>
      </c>
      <c r="K67" s="9">
        <f t="shared" si="3"/>
        <v>4.1373947464400053E-3</v>
      </c>
      <c r="L67" s="3">
        <f t="shared" si="5"/>
        <v>4.6811801348448218E-7</v>
      </c>
    </row>
    <row r="68" spans="1:12">
      <c r="A68">
        <v>696.92104607486795</v>
      </c>
      <c r="B68">
        <v>6.8165496317990311</v>
      </c>
      <c r="G68" s="2">
        <f t="shared" ref="G68:G131" si="6">A68</f>
        <v>696.92104607486795</v>
      </c>
      <c r="H68" s="2">
        <f t="shared" si="4"/>
        <v>97.165363375192555</v>
      </c>
      <c r="I68" s="1">
        <f t="shared" ref="I68:I131" si="7">B68</f>
        <v>6.8165496317990311</v>
      </c>
      <c r="J68" s="1">
        <f t="shared" ref="J68:J131" si="8">E$9-E$11*(1-2.718^(-H68/E$12))</f>
        <v>6.8172118613100388</v>
      </c>
      <c r="K68" s="9">
        <f t="shared" ref="K68:K131" si="9">(J68-E$3)^2</f>
        <v>4.4236778201221811E-3</v>
      </c>
      <c r="L68" s="3">
        <f t="shared" si="5"/>
        <v>4.3854792524949055E-7</v>
      </c>
    </row>
    <row r="69" spans="1:12">
      <c r="A69">
        <v>698.42104607486795</v>
      </c>
      <c r="B69">
        <v>6.814488137013397</v>
      </c>
      <c r="G69" s="2">
        <f t="shared" si="6"/>
        <v>698.42104607486795</v>
      </c>
      <c r="H69" s="2">
        <f t="shared" ref="H69:H132" si="10">G69-G$3</f>
        <v>98.665363375192555</v>
      </c>
      <c r="I69" s="1">
        <f t="shared" si="7"/>
        <v>6.814488137013397</v>
      </c>
      <c r="J69" s="1">
        <f t="shared" si="8"/>
        <v>6.8151286888004261</v>
      </c>
      <c r="K69" s="9">
        <f t="shared" si="9"/>
        <v>4.7051240957495123E-3</v>
      </c>
      <c r="L69" s="3">
        <f t="shared" ref="L69:L132" si="11">(J69-I69)^2</f>
        <v>4.1030659186624174E-7</v>
      </c>
    </row>
    <row r="70" spans="1:12">
      <c r="A70">
        <v>699.92104607486783</v>
      </c>
      <c r="B70">
        <v>6.8125262708844128</v>
      </c>
      <c r="G70" s="2">
        <f t="shared" si="6"/>
        <v>699.92104607486783</v>
      </c>
      <c r="H70" s="2">
        <f t="shared" si="10"/>
        <v>100.16536337519244</v>
      </c>
      <c r="I70" s="1">
        <f t="shared" si="7"/>
        <v>6.8125262708844128</v>
      </c>
      <c r="J70" s="1">
        <f t="shared" si="8"/>
        <v>6.8131454584682452</v>
      </c>
      <c r="K70" s="9">
        <f t="shared" si="9"/>
        <v>4.9811323327573218E-3</v>
      </c>
      <c r="L70" s="3">
        <f t="shared" si="11"/>
        <v>3.8339326397219591E-7</v>
      </c>
    </row>
    <row r="71" spans="1:12">
      <c r="A71">
        <v>701.42104607486772</v>
      </c>
      <c r="B71">
        <v>6.8106592128177317</v>
      </c>
      <c r="G71" s="2">
        <f t="shared" si="6"/>
        <v>701.42104607486772</v>
      </c>
      <c r="H71" s="2">
        <f t="shared" si="10"/>
        <v>101.66536337519233</v>
      </c>
      <c r="I71" s="1">
        <f t="shared" si="7"/>
        <v>6.8106592128177317</v>
      </c>
      <c r="J71" s="1">
        <f t="shared" si="8"/>
        <v>6.8112573754927208</v>
      </c>
      <c r="K71" s="9">
        <f t="shared" si="9"/>
        <v>5.2512081734977043E-3</v>
      </c>
      <c r="L71" s="3">
        <f t="shared" si="11"/>
        <v>3.5779858575015556E-7</v>
      </c>
    </row>
    <row r="72" spans="1:12">
      <c r="A72">
        <v>702.9210460748676</v>
      </c>
      <c r="B72">
        <v>6.8088823754664531</v>
      </c>
      <c r="G72" s="2">
        <f t="shared" si="6"/>
        <v>702.9210460748676</v>
      </c>
      <c r="H72" s="2">
        <f t="shared" si="10"/>
        <v>103.16536337519221</v>
      </c>
      <c r="I72" s="1">
        <f t="shared" si="7"/>
        <v>6.8088823754664531</v>
      </c>
      <c r="J72" s="1">
        <f t="shared" si="8"/>
        <v>6.8094598750891517</v>
      </c>
      <c r="K72" s="9">
        <f t="shared" si="9"/>
        <v>5.514951707171761E-3</v>
      </c>
      <c r="L72" s="3">
        <f t="shared" si="11"/>
        <v>3.3350581421702099E-7</v>
      </c>
    </row>
    <row r="73" spans="1:12">
      <c r="A73">
        <v>704.42104607486749</v>
      </c>
      <c r="B73">
        <v>6.8071913934453052</v>
      </c>
      <c r="G73" s="2">
        <f t="shared" si="6"/>
        <v>704.42104607486749</v>
      </c>
      <c r="H73" s="2">
        <f t="shared" si="10"/>
        <v>104.6653633751921</v>
      </c>
      <c r="I73" s="1">
        <f t="shared" si="7"/>
        <v>6.8071913934453052</v>
      </c>
      <c r="J73" s="1">
        <f t="shared" si="8"/>
        <v>6.8077486114727135</v>
      </c>
      <c r="K73" s="9">
        <f t="shared" si="9"/>
        <v>5.772046314813214E-3</v>
      </c>
      <c r="L73" s="3">
        <f t="shared" si="11"/>
        <v>3.1049193006876164E-7</v>
      </c>
    </row>
    <row r="74" spans="1:12">
      <c r="A74">
        <v>705.92104607486749</v>
      </c>
      <c r="B74">
        <v>6.8055821125908924</v>
      </c>
      <c r="G74" s="2">
        <f t="shared" si="6"/>
        <v>705.92104607486749</v>
      </c>
      <c r="H74" s="2">
        <f t="shared" si="10"/>
        <v>106.1653633751921</v>
      </c>
      <c r="I74" s="1">
        <f t="shared" si="7"/>
        <v>6.8055821125908924</v>
      </c>
      <c r="J74" s="1">
        <f t="shared" si="8"/>
        <v>6.8061194473517306</v>
      </c>
      <c r="K74" s="9">
        <f t="shared" si="9"/>
        <v>6.0222486697688229E-3</v>
      </c>
      <c r="L74" s="3">
        <f t="shared" si="11"/>
        <v>2.8872864520501408E-7</v>
      </c>
    </row>
    <row r="75" spans="1:12">
      <c r="A75">
        <v>707.42104607486738</v>
      </c>
      <c r="B75">
        <v>6.8040505797415927</v>
      </c>
      <c r="G75" s="2">
        <f t="shared" si="6"/>
        <v>707.42104607486738</v>
      </c>
      <c r="H75" s="2">
        <f t="shared" si="10"/>
        <v>107.66536337519199</v>
      </c>
      <c r="I75" s="1">
        <f t="shared" si="7"/>
        <v>6.8040505797415927</v>
      </c>
      <c r="J75" s="1">
        <f t="shared" si="8"/>
        <v>6.8045684439250227</v>
      </c>
      <c r="K75" s="9">
        <f t="shared" si="9"/>
        <v>6.2653797801450663E-3</v>
      </c>
      <c r="L75" s="3">
        <f t="shared" si="11"/>
        <v>2.6818331247964962E-7</v>
      </c>
    </row>
    <row r="76" spans="1:12">
      <c r="A76">
        <v>708.92104607486726</v>
      </c>
      <c r="B76">
        <v>6.8025930330119637</v>
      </c>
      <c r="G76" s="2">
        <f t="shared" si="6"/>
        <v>708.92104607486726</v>
      </c>
      <c r="H76" s="2">
        <f t="shared" si="10"/>
        <v>109.16536337519187</v>
      </c>
      <c r="I76" s="1">
        <f t="shared" si="7"/>
        <v>6.8025930330119637</v>
      </c>
      <c r="J76" s="1">
        <f t="shared" si="8"/>
        <v>6.8030918513591319</v>
      </c>
      <c r="K76" s="9">
        <f t="shared" si="9"/>
        <v>6.5013169705802594E-3</v>
      </c>
      <c r="L76" s="3">
        <f t="shared" si="11"/>
        <v>2.4881974347155462E-7</v>
      </c>
    </row>
    <row r="77" spans="1:12">
      <c r="A77">
        <v>710.42104607486726</v>
      </c>
      <c r="B77">
        <v>6.8012058925377259</v>
      </c>
      <c r="G77" s="2">
        <f t="shared" si="6"/>
        <v>710.42104607486726</v>
      </c>
      <c r="H77" s="2">
        <f t="shared" si="10"/>
        <v>110.66536337519187</v>
      </c>
      <c r="I77" s="1">
        <f t="shared" si="7"/>
        <v>6.8012058925377259</v>
      </c>
      <c r="J77" s="1">
        <f t="shared" si="8"/>
        <v>6.8016860997224171</v>
      </c>
      <c r="K77" s="9">
        <f t="shared" si="9"/>
        <v>6.7299867105536379E-3</v>
      </c>
      <c r="L77" s="3">
        <f t="shared" si="11"/>
        <v>2.3059894022906464E-7</v>
      </c>
    </row>
    <row r="78" spans="1:12">
      <c r="A78">
        <v>711.92104607486715</v>
      </c>
      <c r="B78">
        <v>6.7998857516685511</v>
      </c>
      <c r="G78" s="2">
        <f t="shared" si="6"/>
        <v>711.92104607486715</v>
      </c>
      <c r="H78" s="2">
        <f t="shared" si="10"/>
        <v>112.16536337519176</v>
      </c>
      <c r="I78" s="1">
        <f t="shared" si="7"/>
        <v>6.7998857516685511</v>
      </c>
      <c r="J78" s="1">
        <f t="shared" si="8"/>
        <v>6.8003477903540954</v>
      </c>
      <c r="K78" s="9">
        <f t="shared" si="9"/>
        <v>6.9513582053655236E-3</v>
      </c>
      <c r="L78" s="3">
        <f t="shared" si="11"/>
        <v>2.1347974693949155E-7</v>
      </c>
    </row>
    <row r="79" spans="1:12">
      <c r="A79">
        <v>713.42104607486704</v>
      </c>
      <c r="B79">
        <v>6.7986293685870036</v>
      </c>
      <c r="G79" s="2">
        <f t="shared" si="6"/>
        <v>713.42104607486704</v>
      </c>
      <c r="H79" s="2">
        <f t="shared" si="10"/>
        <v>113.66536337519165</v>
      </c>
      <c r="I79" s="1">
        <f t="shared" si="7"/>
        <v>6.7986293685870036</v>
      </c>
      <c r="J79" s="1">
        <f t="shared" si="8"/>
        <v>6.7990736876473594</v>
      </c>
      <c r="K79" s="9">
        <f t="shared" si="9"/>
        <v>7.1654376739968698E-3</v>
      </c>
      <c r="L79" s="3">
        <f t="shared" si="11"/>
        <v>1.9741942739546305E-7</v>
      </c>
    </row>
    <row r="80" spans="1:12">
      <c r="A80">
        <v>714.92104607486692</v>
      </c>
      <c r="B80">
        <v>6.7974336583330004</v>
      </c>
      <c r="G80" s="2">
        <f t="shared" si="6"/>
        <v>714.92104607486692</v>
      </c>
      <c r="H80" s="2">
        <f t="shared" si="10"/>
        <v>115.16536337519153</v>
      </c>
      <c r="I80" s="1">
        <f t="shared" si="7"/>
        <v>6.7974336583330004</v>
      </c>
      <c r="J80" s="1">
        <f t="shared" si="8"/>
        <v>6.797860711226706</v>
      </c>
      <c r="K80" s="9">
        <f t="shared" si="9"/>
        <v>7.3722632453636656E-3</v>
      </c>
      <c r="L80" s="3">
        <f t="shared" si="11"/>
        <v>1.8237417402232039E-7</v>
      </c>
    </row>
    <row r="81" spans="1:12">
      <c r="A81">
        <v>716.42104607486681</v>
      </c>
      <c r="B81">
        <v>6.7962956852141634</v>
      </c>
      <c r="G81" s="2">
        <f t="shared" si="6"/>
        <v>716.42104607486681</v>
      </c>
      <c r="H81" s="2">
        <f t="shared" si="10"/>
        <v>116.66536337519142</v>
      </c>
      <c r="I81" s="1">
        <f t="shared" si="7"/>
        <v>6.7962956852141634</v>
      </c>
      <c r="J81" s="1">
        <f t="shared" si="8"/>
        <v>6.7967059285005709</v>
      </c>
      <c r="K81" s="9">
        <f t="shared" si="9"/>
        <v>7.5719004110933411E-3</v>
      </c>
      <c r="L81" s="3">
        <f t="shared" si="11"/>
        <v>1.6829955404241429E-7</v>
      </c>
    </row>
    <row r="82" spans="1:12">
      <c r="A82">
        <v>717.92104607486681</v>
      </c>
      <c r="B82">
        <v>6.7952126555834118</v>
      </c>
      <c r="G82" s="2">
        <f t="shared" si="6"/>
        <v>717.92104607486681</v>
      </c>
      <c r="H82" s="2">
        <f t="shared" si="10"/>
        <v>118.16536337519142</v>
      </c>
      <c r="I82" s="1">
        <f t="shared" si="7"/>
        <v>6.7952126555834118</v>
      </c>
      <c r="J82" s="1">
        <f t="shared" si="8"/>
        <v>6.7956065475712526</v>
      </c>
      <c r="K82" s="9">
        <f t="shared" si="9"/>
        <v>7.7644379789377745E-3</v>
      </c>
      <c r="L82" s="3">
        <f t="shared" si="11"/>
        <v>1.5515089808516804E-7</v>
      </c>
    </row>
    <row r="83" spans="1:12">
      <c r="A83">
        <v>719.42104607486669</v>
      </c>
      <c r="B83">
        <v>6.7941819109660155</v>
      </c>
      <c r="G83" s="2">
        <f t="shared" si="6"/>
        <v>719.42104607486669</v>
      </c>
      <c r="H83" s="2">
        <f t="shared" si="10"/>
        <v>119.6653633751913</v>
      </c>
      <c r="I83" s="1">
        <f t="shared" si="7"/>
        <v>6.7941819109660155</v>
      </c>
      <c r="J83" s="1">
        <f t="shared" si="8"/>
        <v>6.7945599104849901</v>
      </c>
      <c r="K83" s="9">
        <f t="shared" si="9"/>
        <v>7.9499844763492953E-3</v>
      </c>
      <c r="L83" s="3">
        <f t="shared" si="11"/>
        <v>1.4288363634498948E-7</v>
      </c>
    </row>
    <row r="84" spans="1:12">
      <c r="A84">
        <v>720.92104607486658</v>
      </c>
      <c r="B84">
        <v>6.7932009215191922</v>
      </c>
      <c r="G84" s="2">
        <f t="shared" si="6"/>
        <v>720.92104607486658</v>
      </c>
      <c r="H84" s="2">
        <f t="shared" si="10"/>
        <v>121.16536337519119</v>
      </c>
      <c r="I84" s="1">
        <f t="shared" si="7"/>
        <v>6.7932009215191922</v>
      </c>
      <c r="J84" s="1">
        <f t="shared" si="8"/>
        <v>6.7935634868058736</v>
      </c>
      <c r="K84" s="9">
        <f t="shared" si="9"/>
        <v>8.1286649586461614E-3</v>
      </c>
      <c r="L84" s="3">
        <f t="shared" si="11"/>
        <v>1.3145358710639313E-7</v>
      </c>
    </row>
    <row r="85" spans="1:12">
      <c r="A85">
        <v>722.42104607486658</v>
      </c>
      <c r="B85">
        <v>6.7922672798081738</v>
      </c>
      <c r="G85" s="2">
        <f t="shared" si="6"/>
        <v>722.42104607486658</v>
      </c>
      <c r="H85" s="2">
        <f t="shared" si="10"/>
        <v>122.66536337519119</v>
      </c>
      <c r="I85" s="1">
        <f t="shared" si="7"/>
        <v>6.7922672798081738</v>
      </c>
      <c r="J85" s="1">
        <f t="shared" si="8"/>
        <v>6.7926148674980595</v>
      </c>
      <c r="K85" s="9">
        <f t="shared" si="9"/>
        <v>8.3006181806244538E-3</v>
      </c>
      <c r="L85" s="3">
        <f t="shared" si="11"/>
        <v>1.2081720216010686E-7</v>
      </c>
    </row>
    <row r="86" spans="1:12">
      <c r="A86">
        <v>723.92104607486647</v>
      </c>
      <c r="B86">
        <v>6.7913786948834174</v>
      </c>
      <c r="G86" s="2">
        <f t="shared" si="6"/>
        <v>723.92104607486647</v>
      </c>
      <c r="H86" s="2">
        <f t="shared" si="10"/>
        <v>124.16536337519108</v>
      </c>
      <c r="I86" s="1">
        <f t="shared" si="7"/>
        <v>6.7913786948834174</v>
      </c>
      <c r="J86" s="1">
        <f t="shared" si="8"/>
        <v>6.7917117591014824</v>
      </c>
      <c r="K86" s="9">
        <f t="shared" si="9"/>
        <v>8.4659940944862445E-3</v>
      </c>
      <c r="L86" s="3">
        <f t="shared" si="11"/>
        <v>1.1093177335525288E-7</v>
      </c>
    </row>
    <row r="87" spans="1:12">
      <c r="A87">
        <v>725.42104607486635</v>
      </c>
      <c r="B87">
        <v>6.79053298664439</v>
      </c>
      <c r="G87" s="2">
        <f t="shared" si="6"/>
        <v>725.42104607486635</v>
      </c>
      <c r="H87" s="2">
        <f t="shared" si="10"/>
        <v>125.66536337519096</v>
      </c>
      <c r="I87" s="1">
        <f t="shared" si="7"/>
        <v>6.79053298664439</v>
      </c>
      <c r="J87" s="1">
        <f t="shared" si="8"/>
        <v>6.7908519781870007</v>
      </c>
      <c r="K87" s="9">
        <f t="shared" si="9"/>
        <v>8.6249516405740752E-3</v>
      </c>
      <c r="L87" s="3">
        <f t="shared" si="11"/>
        <v>1.0175560425716986E-7</v>
      </c>
    </row>
    <row r="88" spans="1:12">
      <c r="A88">
        <v>726.92104607486624</v>
      </c>
      <c r="B88">
        <v>6.7897280804760873</v>
      </c>
      <c r="G88" s="2">
        <f t="shared" si="6"/>
        <v>726.92104607486624</v>
      </c>
      <c r="H88" s="2">
        <f t="shared" si="10"/>
        <v>127.16536337519085</v>
      </c>
      <c r="I88" s="1">
        <f t="shared" si="7"/>
        <v>6.7897280804760873</v>
      </c>
      <c r="J88" s="1">
        <f t="shared" si="8"/>
        <v>6.7900334460775564</v>
      </c>
      <c r="K88" s="9">
        <f t="shared" si="9"/>
        <v>8.7776568006867617E-3</v>
      </c>
      <c r="L88" s="3">
        <f t="shared" si="11"/>
        <v>9.3248150560584381E-8</v>
      </c>
    </row>
    <row r="89" spans="1:12">
      <c r="A89">
        <v>728.42104607486635</v>
      </c>
      <c r="B89">
        <v>6.7889620021450332</v>
      </c>
      <c r="G89" s="2">
        <f t="shared" si="6"/>
        <v>728.42104607486635</v>
      </c>
      <c r="H89" s="2">
        <f t="shared" si="10"/>
        <v>128.66536337519096</v>
      </c>
      <c r="I89" s="1">
        <f t="shared" si="7"/>
        <v>6.7889620021450332</v>
      </c>
      <c r="J89" s="1">
        <f t="shared" si="8"/>
        <v>6.7892541838225959</v>
      </c>
      <c r="K89" s="9">
        <f t="shared" si="9"/>
        <v>8.9242808867125625E-3</v>
      </c>
      <c r="L89" s="3">
        <f t="shared" si="11"/>
        <v>8.5370132703371479E-8</v>
      </c>
    </row>
    <row r="90" spans="1:12">
      <c r="A90">
        <v>729.92104607486658</v>
      </c>
      <c r="B90">
        <v>6.7882328729422667</v>
      </c>
      <c r="G90" s="2">
        <f t="shared" si="6"/>
        <v>729.92104607486658</v>
      </c>
      <c r="H90" s="2">
        <f t="shared" si="10"/>
        <v>130.16536337519119</v>
      </c>
      <c r="I90" s="1">
        <f t="shared" si="7"/>
        <v>6.7882328729422667</v>
      </c>
      <c r="J90" s="1">
        <f t="shared" si="8"/>
        <v>6.788512307413594</v>
      </c>
      <c r="K90" s="9">
        <f t="shared" si="9"/>
        <v>9.0649990400003596E-3</v>
      </c>
      <c r="L90" s="3">
        <f t="shared" si="11"/>
        <v>7.8083623765955253E-8</v>
      </c>
    </row>
    <row r="91" spans="1:12">
      <c r="A91">
        <v>731.42104607486704</v>
      </c>
      <c r="B91">
        <v>6.7875389050613224</v>
      </c>
      <c r="G91" s="2">
        <f t="shared" si="6"/>
        <v>731.42104607486704</v>
      </c>
      <c r="H91" s="2">
        <f t="shared" si="10"/>
        <v>131.66536337519165</v>
      </c>
      <c r="I91" s="1">
        <f t="shared" si="7"/>
        <v>6.7875389050613224</v>
      </c>
      <c r="J91" s="1">
        <f t="shared" si="8"/>
        <v>6.7878060232291242</v>
      </c>
      <c r="K91" s="9">
        <f t="shared" si="9"/>
        <v>9.1999889193101082E-3</v>
      </c>
      <c r="L91" s="3">
        <f t="shared" si="11"/>
        <v>7.135211556978155E-8</v>
      </c>
    </row>
    <row r="92" spans="1:12">
      <c r="A92">
        <v>732.92104607486726</v>
      </c>
      <c r="B92">
        <v>6.7868783971998612</v>
      </c>
      <c r="G92" s="2">
        <f t="shared" si="6"/>
        <v>732.92104607486726</v>
      </c>
      <c r="H92" s="2">
        <f t="shared" si="10"/>
        <v>133.16536337519187</v>
      </c>
      <c r="I92" s="1">
        <f t="shared" si="7"/>
        <v>6.7868783971998612</v>
      </c>
      <c r="J92" s="1">
        <f t="shared" si="8"/>
        <v>6.7871336236984483</v>
      </c>
      <c r="K92" s="9">
        <f t="shared" si="9"/>
        <v>9.3294295573795784E-3</v>
      </c>
      <c r="L92" s="3">
        <f t="shared" si="11"/>
        <v>6.5140565581037759E-8</v>
      </c>
    </row>
    <row r="93" spans="1:12">
      <c r="A93">
        <v>734.42104607486772</v>
      </c>
      <c r="B93">
        <v>6.7862497303741165</v>
      </c>
      <c r="G93" s="2">
        <f t="shared" si="6"/>
        <v>734.42104607486772</v>
      </c>
      <c r="H93" s="2">
        <f t="shared" si="10"/>
        <v>134.66536337519233</v>
      </c>
      <c r="I93" s="1">
        <f t="shared" si="7"/>
        <v>6.7862497303741165</v>
      </c>
      <c r="J93" s="1">
        <f t="shared" si="8"/>
        <v>6.7864934831731558</v>
      </c>
      <c r="K93" s="9">
        <f t="shared" si="9"/>
        <v>9.4535003681194222E-3</v>
      </c>
      <c r="L93" s="3">
        <f t="shared" si="11"/>
        <v>5.9415427039503453E-8</v>
      </c>
    </row>
    <row r="94" spans="1:12">
      <c r="A94">
        <v>735.92104607486795</v>
      </c>
      <c r="B94">
        <v>6.78565136393585</v>
      </c>
      <c r="G94" s="2">
        <f t="shared" si="6"/>
        <v>735.92104607486795</v>
      </c>
      <c r="H94" s="2">
        <f t="shared" si="10"/>
        <v>136.16536337519256</v>
      </c>
      <c r="I94" s="1">
        <f t="shared" si="7"/>
        <v>6.78565136393585</v>
      </c>
      <c r="J94" s="1">
        <f t="shared" si="8"/>
        <v>6.7858840539968579</v>
      </c>
      <c r="K94" s="9">
        <f t="shared" si="9"/>
        <v>9.5723802882434952E-3</v>
      </c>
      <c r="L94" s="3">
        <f t="shared" si="11"/>
        <v>5.4144664491860596E-8</v>
      </c>
    </row>
    <row r="95" spans="1:12">
      <c r="A95">
        <v>737.4210460748684</v>
      </c>
      <c r="B95">
        <v>6.7850818317820538</v>
      </c>
      <c r="G95" s="2">
        <f t="shared" si="6"/>
        <v>737.4210460748684</v>
      </c>
      <c r="H95" s="2">
        <f t="shared" si="10"/>
        <v>137.66536337519301</v>
      </c>
      <c r="I95" s="1">
        <f t="shared" si="7"/>
        <v>6.7850818317820538</v>
      </c>
      <c r="J95" s="1">
        <f t="shared" si="8"/>
        <v>6.7853038627634525</v>
      </c>
      <c r="K95" s="9">
        <f t="shared" si="9"/>
        <v>9.6862470387521563E-3</v>
      </c>
      <c r="L95" s="3">
        <f t="shared" si="11"/>
        <v>4.9297756700880626E-8</v>
      </c>
    </row>
    <row r="96" spans="1:12">
      <c r="A96">
        <v>738.92104607486863</v>
      </c>
      <c r="B96">
        <v>6.7845397387480162</v>
      </c>
      <c r="G96" s="2">
        <f t="shared" si="6"/>
        <v>738.92104607486863</v>
      </c>
      <c r="H96" s="2">
        <f t="shared" si="10"/>
        <v>139.16536337519324</v>
      </c>
      <c r="I96" s="1">
        <f t="shared" si="7"/>
        <v>6.7845397387480162</v>
      </c>
      <c r="J96" s="1">
        <f t="shared" si="8"/>
        <v>6.7847515067548905</v>
      </c>
      <c r="K96" s="9">
        <f t="shared" si="9"/>
        <v>9.7952764931551854E-3</v>
      </c>
      <c r="L96" s="3">
        <f t="shared" si="11"/>
        <v>4.4845688735505095E-8</v>
      </c>
    </row>
    <row r="97" spans="1:12">
      <c r="A97">
        <v>740.42104607486908</v>
      </c>
      <c r="B97">
        <v>6.7840237571749391</v>
      </c>
      <c r="G97" s="2">
        <f t="shared" si="6"/>
        <v>740.42104607486908</v>
      </c>
      <c r="H97" s="2">
        <f t="shared" si="10"/>
        <v>140.66536337519369</v>
      </c>
      <c r="I97" s="1">
        <f t="shared" si="7"/>
        <v>6.7840237571749391</v>
      </c>
      <c r="J97" s="1">
        <f t="shared" si="8"/>
        <v>6.7842256505498542</v>
      </c>
      <c r="K97" s="9">
        <f t="shared" si="9"/>
        <v>9.8996421406308682E-3</v>
      </c>
      <c r="L97" s="3">
        <f t="shared" si="11"/>
        <v>4.0760934834589744E-8</v>
      </c>
    </row>
    <row r="98" spans="1:12">
      <c r="A98">
        <v>741.92104607486931</v>
      </c>
      <c r="B98">
        <v>6.7835326236436178</v>
      </c>
      <c r="G98" s="2">
        <f t="shared" si="6"/>
        <v>741.92104607486931</v>
      </c>
      <c r="H98" s="2">
        <f t="shared" si="10"/>
        <v>142.16536337519392</v>
      </c>
      <c r="I98" s="1">
        <f t="shared" si="7"/>
        <v>6.7835326236436178</v>
      </c>
      <c r="J98" s="1">
        <f t="shared" si="8"/>
        <v>6.783725022795128</v>
      </c>
      <c r="K98" s="9">
        <f t="shared" si="9"/>
        <v>9.9995146335184922E-3</v>
      </c>
      <c r="L98" s="3">
        <f t="shared" si="11"/>
        <v>3.7017433501867427E-8</v>
      </c>
    </row>
    <row r="99" spans="1:12">
      <c r="A99">
        <v>743.42104607486976</v>
      </c>
      <c r="B99">
        <v>6.7830651358661775</v>
      </c>
      <c r="G99" s="2">
        <f t="shared" si="6"/>
        <v>743.42104607486976</v>
      </c>
      <c r="H99" s="2">
        <f t="shared" si="10"/>
        <v>143.66536337519437</v>
      </c>
      <c r="I99" s="1">
        <f t="shared" si="7"/>
        <v>6.7830651358661775</v>
      </c>
      <c r="J99" s="1">
        <f t="shared" si="8"/>
        <v>6.7832484131318758</v>
      </c>
      <c r="K99" s="9">
        <f t="shared" si="9"/>
        <v>1.0095061409608424E-2</v>
      </c>
      <c r="L99" s="3">
        <f t="shared" si="11"/>
        <v>3.3590556121816987E-8</v>
      </c>
    </row>
    <row r="100" spans="1:12">
      <c r="A100">
        <v>744.92104607486999</v>
      </c>
      <c r="B100">
        <v>6.7826201497281735</v>
      </c>
      <c r="G100" s="2">
        <f t="shared" si="6"/>
        <v>744.92104607486999</v>
      </c>
      <c r="H100" s="2">
        <f t="shared" si="10"/>
        <v>145.1653633751946</v>
      </c>
      <c r="I100" s="1">
        <f t="shared" si="7"/>
        <v>6.7826201497281735</v>
      </c>
      <c r="J100" s="1">
        <f t="shared" si="8"/>
        <v>6.7827946692693715</v>
      </c>
      <c r="K100" s="9">
        <f t="shared" si="9"/>
        <v>1.018644638067372E-2</v>
      </c>
      <c r="L100" s="3">
        <f t="shared" si="11"/>
        <v>3.0457070259946261E-8</v>
      </c>
    </row>
    <row r="101" spans="1:12">
      <c r="A101">
        <v>746.42104607487045</v>
      </c>
      <c r="B101">
        <v>6.7821965764738632</v>
      </c>
      <c r="G101" s="2">
        <f t="shared" si="6"/>
        <v>746.42104607487045</v>
      </c>
      <c r="H101" s="2">
        <f t="shared" si="10"/>
        <v>146.66536337519506</v>
      </c>
      <c r="I101" s="1">
        <f t="shared" si="7"/>
        <v>6.7821965764738632</v>
      </c>
      <c r="J101" s="1">
        <f t="shared" si="8"/>
        <v>6.7823626941991337</v>
      </c>
      <c r="K101" s="9">
        <f t="shared" si="9"/>
        <v>1.0273829679554203E-2</v>
      </c>
      <c r="L101" s="3">
        <f t="shared" si="11"/>
        <v>2.7595098649055772E-8</v>
      </c>
    </row>
    <row r="102" spans="1:12">
      <c r="A102">
        <v>747.92104607487067</v>
      </c>
      <c r="B102">
        <v>6.7817933800276204</v>
      </c>
      <c r="G102" s="2">
        <f t="shared" si="6"/>
        <v>747.92104607487067</v>
      </c>
      <c r="H102" s="2">
        <f t="shared" si="10"/>
        <v>148.16536337519528</v>
      </c>
      <c r="I102" s="1">
        <f t="shared" si="7"/>
        <v>6.7817933800276204</v>
      </c>
      <c r="J102" s="1">
        <f t="shared" si="8"/>
        <v>6.7819514435427006</v>
      </c>
      <c r="K102" s="9">
        <f t="shared" si="9"/>
        <v>1.0357367458904938E-2</v>
      </c>
      <c r="L102" s="3">
        <f t="shared" si="11"/>
        <v>2.4984074799504437E-8</v>
      </c>
    </row>
    <row r="103" spans="1:12">
      <c r="A103">
        <v>749.42104607487113</v>
      </c>
      <c r="B103">
        <v>6.7814095744449787</v>
      </c>
      <c r="G103" s="2">
        <f t="shared" si="6"/>
        <v>749.42104607487113</v>
      </c>
      <c r="H103" s="2">
        <f t="shared" si="10"/>
        <v>149.66536337519574</v>
      </c>
      <c r="I103" s="1">
        <f t="shared" si="7"/>
        <v>6.7814095744449787</v>
      </c>
      <c r="J103" s="1">
        <f t="shared" si="8"/>
        <v>6.7815599230266583</v>
      </c>
      <c r="K103" s="9">
        <f t="shared" si="9"/>
        <v>1.0437211735423772E-2</v>
      </c>
      <c r="L103" s="3">
        <f t="shared" si="11"/>
        <v>2.2604696013072083E-8</v>
      </c>
    </row>
    <row r="104" spans="1:12">
      <c r="A104">
        <v>750.92104607487136</v>
      </c>
      <c r="B104">
        <v>6.7810442214870141</v>
      </c>
      <c r="G104" s="2">
        <f t="shared" si="6"/>
        <v>750.92104607487136</v>
      </c>
      <c r="H104" s="2">
        <f t="shared" si="10"/>
        <v>151.16536337519597</v>
      </c>
      <c r="I104" s="1">
        <f t="shared" si="7"/>
        <v>6.7810442214870141</v>
      </c>
      <c r="J104" s="1">
        <f t="shared" si="8"/>
        <v>6.7811871860788049</v>
      </c>
      <c r="K104" s="9">
        <f t="shared" si="9"/>
        <v>1.0513510274023589E-2</v>
      </c>
      <c r="L104" s="3">
        <f t="shared" si="11"/>
        <v>2.0438874505895988E-8</v>
      </c>
    </row>
    <row r="105" spans="1:12">
      <c r="A105">
        <v>752.42104607487181</v>
      </c>
      <c r="B105">
        <v>6.7806964283120665</v>
      </c>
      <c r="G105" s="2">
        <f t="shared" si="6"/>
        <v>752.42104607487181</v>
      </c>
      <c r="H105" s="2">
        <f t="shared" si="10"/>
        <v>152.66536337519642</v>
      </c>
      <c r="I105" s="1">
        <f t="shared" si="7"/>
        <v>6.7806964283120665</v>
      </c>
      <c r="J105" s="1">
        <f t="shared" si="8"/>
        <v>6.7808323315396368</v>
      </c>
      <c r="K105" s="9">
        <f t="shared" si="9"/>
        <v>1.0586406506992187E-2</v>
      </c>
      <c r="L105" s="3">
        <f t="shared" si="11"/>
        <v>1.8469687264021684E-8</v>
      </c>
    </row>
    <row r="106" spans="1:12">
      <c r="A106">
        <v>753.92104607487204</v>
      </c>
      <c r="B106">
        <v>6.7803653452791757</v>
      </c>
      <c r="G106" s="2">
        <f t="shared" si="6"/>
        <v>753.92104607487204</v>
      </c>
      <c r="H106" s="2">
        <f t="shared" si="10"/>
        <v>154.16536337519665</v>
      </c>
      <c r="I106" s="1">
        <f t="shared" si="7"/>
        <v>6.7803653452791757</v>
      </c>
      <c r="J106" s="1">
        <f t="shared" si="8"/>
        <v>6.7804945014836315</v>
      </c>
      <c r="K106" s="9">
        <f t="shared" si="9"/>
        <v>1.065603948370393E-2</v>
      </c>
      <c r="L106" s="3">
        <f t="shared" si="11"/>
        <v>1.6681325149443985E-8</v>
      </c>
    </row>
    <row r="107" spans="1:12">
      <c r="A107">
        <v>755.42104607487249</v>
      </c>
      <c r="B107">
        <v>6.7800501638577932</v>
      </c>
      <c r="G107" s="2">
        <f t="shared" si="6"/>
        <v>755.42104607487249</v>
      </c>
      <c r="H107" s="2">
        <f t="shared" si="10"/>
        <v>155.6653633751971</v>
      </c>
      <c r="I107" s="1">
        <f t="shared" si="7"/>
        <v>6.7800501638577932</v>
      </c>
      <c r="J107" s="1">
        <f t="shared" si="8"/>
        <v>6.7801728791450593</v>
      </c>
      <c r="K107" s="9">
        <f t="shared" si="9"/>
        <v>1.07225438469191E-2</v>
      </c>
      <c r="L107" s="3">
        <f t="shared" si="11"/>
        <v>1.5059041728786657E-8</v>
      </c>
    </row>
    <row r="108" spans="1:12">
      <c r="A108">
        <v>756.92104607487272</v>
      </c>
      <c r="B108">
        <v>6.7797501146386203</v>
      </c>
      <c r="G108" s="2">
        <f t="shared" si="6"/>
        <v>756.92104607487272</v>
      </c>
      <c r="H108" s="2">
        <f t="shared" si="10"/>
        <v>157.16536337519733</v>
      </c>
      <c r="I108" s="1">
        <f t="shared" si="7"/>
        <v>6.7797501146386203</v>
      </c>
      <c r="J108" s="1">
        <f t="shared" si="8"/>
        <v>6.7798666869432997</v>
      </c>
      <c r="K108" s="9">
        <f t="shared" si="9"/>
        <v>1.0786049832133437E-2</v>
      </c>
      <c r="L108" s="3">
        <f t="shared" si="11"/>
        <v>1.3589102218273812E-8</v>
      </c>
    </row>
    <row r="109" spans="1:12">
      <c r="A109">
        <v>758.42104607487317</v>
      </c>
      <c r="B109">
        <v>6.7794644654406975</v>
      </c>
      <c r="G109" s="2">
        <f t="shared" si="6"/>
        <v>758.42104607487317</v>
      </c>
      <c r="H109" s="2">
        <f t="shared" si="10"/>
        <v>158.66536337519778</v>
      </c>
      <c r="I109" s="1">
        <f t="shared" si="7"/>
        <v>6.7794644654406975</v>
      </c>
      <c r="J109" s="1">
        <f t="shared" si="8"/>
        <v>6.7795751846029004</v>
      </c>
      <c r="K109" s="9">
        <f t="shared" si="9"/>
        <v>1.0846683286817647E-2</v>
      </c>
      <c r="L109" s="3">
        <f t="shared" si="11"/>
        <v>1.2258732878924178E-8</v>
      </c>
    </row>
    <row r="110" spans="1:12">
      <c r="A110">
        <v>759.9210460748734</v>
      </c>
      <c r="B110">
        <v>6.7791925195101053</v>
      </c>
      <c r="G110" s="2">
        <f t="shared" si="6"/>
        <v>759.9210460748734</v>
      </c>
      <c r="H110" s="2">
        <f t="shared" si="10"/>
        <v>160.16536337519801</v>
      </c>
      <c r="I110" s="1">
        <f t="shared" si="7"/>
        <v>6.7791925195101053</v>
      </c>
      <c r="J110" s="1">
        <f t="shared" si="8"/>
        <v>6.779297667363827</v>
      </c>
      <c r="K110" s="9">
        <f t="shared" si="9"/>
        <v>1.0904565706733729E-2</v>
      </c>
      <c r="L110" s="3">
        <f t="shared" si="11"/>
        <v>1.1056071142286766E-8</v>
      </c>
    </row>
    <row r="111" spans="1:12">
      <c r="A111">
        <v>761.42104607487386</v>
      </c>
      <c r="B111">
        <v>6.7789336138057896</v>
      </c>
      <c r="G111" s="2">
        <f t="shared" si="6"/>
        <v>761.42104607487386</v>
      </c>
      <c r="H111" s="2">
        <f t="shared" si="10"/>
        <v>161.66536337519847</v>
      </c>
      <c r="I111" s="1">
        <f t="shared" si="7"/>
        <v>6.7789336138057896</v>
      </c>
      <c r="J111" s="1">
        <f t="shared" si="8"/>
        <v>6.7790334642775765</v>
      </c>
      <c r="K111" s="9">
        <f t="shared" si="9"/>
        <v>1.0959814286823589E-2</v>
      </c>
      <c r="L111" s="3">
        <f t="shared" si="11"/>
        <v>9.9701167160553806E-9</v>
      </c>
    </row>
    <row r="112" spans="1:12">
      <c r="A112">
        <v>762.92104607487408</v>
      </c>
      <c r="B112">
        <v>6.7786871173683485</v>
      </c>
      <c r="G112" s="2">
        <f t="shared" si="6"/>
        <v>762.92104607487408</v>
      </c>
      <c r="H112" s="2">
        <f t="shared" si="10"/>
        <v>163.16536337519869</v>
      </c>
      <c r="I112" s="1">
        <f t="shared" si="7"/>
        <v>6.7786871173683485</v>
      </c>
      <c r="J112" s="1">
        <f t="shared" si="8"/>
        <v>6.7787819365850348</v>
      </c>
      <c r="K112" s="9">
        <f t="shared" si="9"/>
        <v>1.1012541984442801E-2</v>
      </c>
      <c r="L112" s="3">
        <f t="shared" si="11"/>
        <v>8.9906838530042276E-9</v>
      </c>
    </row>
    <row r="113" spans="1:12">
      <c r="A113">
        <v>764.42104607487454</v>
      </c>
      <c r="B113">
        <v>6.7784524297677491</v>
      </c>
      <c r="G113" s="2">
        <f t="shared" si="6"/>
        <v>764.42104607487454</v>
      </c>
      <c r="H113" s="2">
        <f t="shared" si="10"/>
        <v>164.66536337519915</v>
      </c>
      <c r="I113" s="1">
        <f t="shared" si="7"/>
        <v>6.7784524297677491</v>
      </c>
      <c r="J113" s="1">
        <f t="shared" si="8"/>
        <v>6.7785424761721647</v>
      </c>
      <c r="K113" s="9">
        <f t="shared" si="9"/>
        <v>1.1062857592960922E-2</v>
      </c>
      <c r="L113" s="3">
        <f t="shared" si="11"/>
        <v>8.1083549481718237E-9</v>
      </c>
    </row>
    <row r="114" spans="1:12">
      <c r="A114">
        <v>765.92104607487477</v>
      </c>
      <c r="B114">
        <v>6.7782289796261308</v>
      </c>
      <c r="G114" s="2">
        <f t="shared" si="6"/>
        <v>765.92104607487477</v>
      </c>
      <c r="H114" s="2">
        <f t="shared" si="10"/>
        <v>166.16536337519938</v>
      </c>
      <c r="I114" s="1">
        <f t="shared" si="7"/>
        <v>6.7782289796261308</v>
      </c>
      <c r="J114" s="1">
        <f t="shared" si="8"/>
        <v>6.7783145040997752</v>
      </c>
      <c r="K114" s="9">
        <f t="shared" si="9"/>
        <v>1.1110865823978931E-2</v>
      </c>
      <c r="L114" s="3">
        <f t="shared" si="11"/>
        <v>7.3144355921525194E-9</v>
      </c>
    </row>
    <row r="115" spans="1:12">
      <c r="A115">
        <v>767.42104607487522</v>
      </c>
      <c r="B115">
        <v>6.7780162232121066</v>
      </c>
      <c r="G115" s="2">
        <f t="shared" si="6"/>
        <v>767.42104607487522</v>
      </c>
      <c r="H115" s="2">
        <f t="shared" si="10"/>
        <v>167.66536337519983</v>
      </c>
      <c r="I115" s="1">
        <f t="shared" si="7"/>
        <v>6.7780162232121066</v>
      </c>
      <c r="J115" s="1">
        <f t="shared" si="8"/>
        <v>6.7780974692038338</v>
      </c>
      <c r="K115" s="9">
        <f t="shared" si="9"/>
        <v>1.1156667396609914E-2</v>
      </c>
      <c r="L115" s="3">
        <f t="shared" si="11"/>
        <v>6.6009111717375385E-9</v>
      </c>
    </row>
    <row r="116" spans="1:12">
      <c r="A116">
        <v>768.92104607487545</v>
      </c>
      <c r="B116">
        <v>6.7778136431030749</v>
      </c>
      <c r="G116" s="2">
        <f t="shared" si="6"/>
        <v>768.92104607487545</v>
      </c>
      <c r="H116" s="2">
        <f t="shared" si="10"/>
        <v>169.16536337520006</v>
      </c>
      <c r="I116" s="1">
        <f t="shared" si="7"/>
        <v>6.7778136431030749</v>
      </c>
      <c r="J116" s="1">
        <f t="shared" si="8"/>
        <v>6.777890846762924</v>
      </c>
      <c r="K116" s="9">
        <f t="shared" si="9"/>
        <v>1.12003591324555E-2</v>
      </c>
      <c r="L116" s="3">
        <f t="shared" si="11"/>
        <v>5.9604050940939827E-9</v>
      </c>
    </row>
    <row r="117" spans="1:12">
      <c r="A117">
        <v>770.4210460748759</v>
      </c>
      <c r="B117">
        <v>6.7776207469122411</v>
      </c>
      <c r="G117" s="2">
        <f t="shared" si="6"/>
        <v>770.4210460748759</v>
      </c>
      <c r="H117" s="2">
        <f t="shared" si="10"/>
        <v>170.66536337520051</v>
      </c>
      <c r="I117" s="1">
        <f t="shared" si="7"/>
        <v>6.7776207469122411</v>
      </c>
      <c r="J117" s="1">
        <f t="shared" si="8"/>
        <v>6.777694137229636</v>
      </c>
      <c r="K117" s="9">
        <f t="shared" si="9"/>
        <v>1.1242034055068687E-2</v>
      </c>
      <c r="L117" s="3">
        <f t="shared" si="11"/>
        <v>5.3861386873152289E-9</v>
      </c>
    </row>
    <row r="118" spans="1:12">
      <c r="A118">
        <v>771.92104607487613</v>
      </c>
      <c r="B118">
        <v>6.7774370660772618</v>
      </c>
      <c r="G118" s="2">
        <f t="shared" si="6"/>
        <v>771.92104607487613</v>
      </c>
      <c r="H118" s="2">
        <f t="shared" si="10"/>
        <v>172.16536337520074</v>
      </c>
      <c r="I118" s="1">
        <f t="shared" si="7"/>
        <v>6.7774370660772618</v>
      </c>
      <c r="J118" s="1">
        <f t="shared" si="8"/>
        <v>6.7775068650228256</v>
      </c>
      <c r="K118" s="9">
        <f t="shared" si="9"/>
        <v>1.1281781492840393E-2</v>
      </c>
      <c r="L118" s="3">
        <f t="shared" si="11"/>
        <v>4.8718928018188356E-9</v>
      </c>
    </row>
    <row r="119" spans="1:12">
      <c r="A119">
        <v>773.42104607487659</v>
      </c>
      <c r="B119">
        <v>6.7772621547074605</v>
      </c>
      <c r="G119" s="2">
        <f t="shared" si="6"/>
        <v>773.42104607487659</v>
      </c>
      <c r="H119" s="2">
        <f t="shared" si="10"/>
        <v>173.6653633752012</v>
      </c>
      <c r="I119" s="1">
        <f t="shared" si="7"/>
        <v>6.7772621547074605</v>
      </c>
      <c r="J119" s="1">
        <f t="shared" si="8"/>
        <v>6.7773285773777987</v>
      </c>
      <c r="K119" s="9">
        <f t="shared" si="9"/>
        <v>1.1319687184382435E-2</v>
      </c>
      <c r="L119" s="3">
        <f t="shared" si="11"/>
        <v>4.4119711348551055E-9</v>
      </c>
    </row>
    <row r="120" spans="1:12">
      <c r="A120">
        <v>774.92104607487681</v>
      </c>
      <c r="B120">
        <v>6.7770955884868656</v>
      </c>
      <c r="G120" s="2">
        <f t="shared" si="6"/>
        <v>774.92104607487681</v>
      </c>
      <c r="H120" s="2">
        <f t="shared" si="10"/>
        <v>175.16536337520142</v>
      </c>
      <c r="I120" s="1">
        <f t="shared" si="7"/>
        <v>6.7770955884868656</v>
      </c>
      <c r="J120" s="1">
        <f t="shared" si="8"/>
        <v>6.7771588432516818</v>
      </c>
      <c r="K120" s="9">
        <f t="shared" si="9"/>
        <v>1.1355833385583155E-2</v>
      </c>
      <c r="L120" s="3">
        <f t="shared" si="11"/>
        <v>4.0011652719626986E-9</v>
      </c>
    </row>
    <row r="121" spans="1:12">
      <c r="A121">
        <v>776.42104607487727</v>
      </c>
      <c r="B121">
        <v>6.7769369636302965</v>
      </c>
      <c r="G121" s="2">
        <f t="shared" si="6"/>
        <v>776.42104607487727</v>
      </c>
      <c r="H121" s="2">
        <f t="shared" si="10"/>
        <v>176.66536337520188</v>
      </c>
      <c r="I121" s="1">
        <f t="shared" si="7"/>
        <v>6.7769369636302965</v>
      </c>
      <c r="J121" s="1">
        <f t="shared" si="8"/>
        <v>6.7769972522812907</v>
      </c>
      <c r="K121" s="9">
        <f t="shared" si="9"/>
        <v>1.1390298977633547E-2</v>
      </c>
      <c r="L121" s="3">
        <f t="shared" si="11"/>
        <v>3.6347214386964633E-9</v>
      </c>
    </row>
    <row r="122" spans="1:12">
      <c r="A122">
        <v>777.92104607487749</v>
      </c>
      <c r="B122">
        <v>6.776785895889966</v>
      </c>
      <c r="G122" s="2">
        <f t="shared" si="6"/>
        <v>777.92104607487749</v>
      </c>
      <c r="H122" s="2">
        <f t="shared" si="10"/>
        <v>178.16536337520211</v>
      </c>
      <c r="I122" s="1">
        <f t="shared" si="7"/>
        <v>6.776785895889966</v>
      </c>
      <c r="J122" s="1">
        <f t="shared" si="8"/>
        <v>6.7768434137910036</v>
      </c>
      <c r="K122" s="9">
        <f t="shared" si="9"/>
        <v>1.1423159575400216E-2</v>
      </c>
      <c r="L122" s="3">
        <f t="shared" si="11"/>
        <v>3.3083089397693994E-9</v>
      </c>
    </row>
    <row r="123" spans="1:12">
      <c r="A123">
        <v>779.42104607487795</v>
      </c>
      <c r="B123">
        <v>6.7766420196101587</v>
      </c>
      <c r="G123" s="2">
        <f t="shared" si="6"/>
        <v>779.42104607487795</v>
      </c>
      <c r="H123" s="2">
        <f t="shared" si="10"/>
        <v>179.66536337520256</v>
      </c>
      <c r="I123" s="1">
        <f t="shared" si="7"/>
        <v>6.7766420196101587</v>
      </c>
      <c r="J123" s="1">
        <f t="shared" si="8"/>
        <v>6.7766969558482337</v>
      </c>
      <c r="K123" s="9">
        <f t="shared" si="9"/>
        <v>1.1454487635612191E-2</v>
      </c>
      <c r="L123" s="3">
        <f t="shared" si="11"/>
        <v>3.0179902538402314E-9</v>
      </c>
    </row>
    <row r="124" spans="1:12">
      <c r="A124">
        <v>780.92104607487818</v>
      </c>
      <c r="B124">
        <v>6.7765049868276339</v>
      </c>
      <c r="G124" s="2">
        <f t="shared" si="6"/>
        <v>780.92104607487818</v>
      </c>
      <c r="H124" s="2">
        <f t="shared" si="10"/>
        <v>181.16536337520279</v>
      </c>
      <c r="I124" s="1">
        <f t="shared" si="7"/>
        <v>6.7765049868276339</v>
      </c>
      <c r="J124" s="1">
        <f t="shared" si="8"/>
        <v>6.7765575243642102</v>
      </c>
      <c r="K124" s="9">
        <f t="shared" si="9"/>
        <v>1.1484352564402172E-2</v>
      </c>
      <c r="L124" s="3">
        <f t="shared" si="11"/>
        <v>2.7601927495063289E-9</v>
      </c>
    </row>
    <row r="125" spans="1:12">
      <c r="A125">
        <v>782.42104607487863</v>
      </c>
      <c r="B125">
        <v>6.7763744664155734</v>
      </c>
      <c r="G125" s="2">
        <f t="shared" si="6"/>
        <v>782.42104607487863</v>
      </c>
      <c r="H125" s="2">
        <f t="shared" si="10"/>
        <v>182.66536337520324</v>
      </c>
      <c r="I125" s="1">
        <f t="shared" si="7"/>
        <v>6.7763744664155734</v>
      </c>
      <c r="J125" s="1">
        <f t="shared" si="8"/>
        <v>6.7764247822379104</v>
      </c>
      <c r="K125" s="9">
        <f t="shared" si="9"/>
        <v>1.1512820823804556E-2</v>
      </c>
      <c r="L125" s="3">
        <f t="shared" si="11"/>
        <v>2.5316819774540611E-9</v>
      </c>
    </row>
    <row r="126" spans="1:12">
      <c r="A126">
        <v>783.92104607487886</v>
      </c>
      <c r="B126">
        <v>6.7762501432689284</v>
      </c>
      <c r="G126" s="2">
        <f t="shared" si="6"/>
        <v>783.92104607487886</v>
      </c>
      <c r="H126" s="2">
        <f t="shared" si="10"/>
        <v>184.16536337520347</v>
      </c>
      <c r="I126" s="1">
        <f t="shared" si="7"/>
        <v>6.7762501432689284</v>
      </c>
      <c r="J126" s="1">
        <f t="shared" si="8"/>
        <v>6.7762984085410505</v>
      </c>
      <c r="K126" s="9">
        <f t="shared" si="9"/>
        <v>1.1539956036879165E-2</v>
      </c>
      <c r="L126" s="3">
        <f t="shared" si="11"/>
        <v>2.3295364930198243E-9</v>
      </c>
    </row>
    <row r="127" spans="1:12">
      <c r="A127">
        <v>785.42104607487931</v>
      </c>
      <c r="B127">
        <v>6.7761317175292097</v>
      </c>
      <c r="G127" s="2">
        <f t="shared" si="6"/>
        <v>785.42104607487931</v>
      </c>
      <c r="H127" s="2">
        <f t="shared" si="10"/>
        <v>185.66536337520392</v>
      </c>
      <c r="I127" s="1">
        <f t="shared" si="7"/>
        <v>6.7761317175292097</v>
      </c>
      <c r="J127" s="1">
        <f t="shared" si="8"/>
        <v>6.7761780977421875</v>
      </c>
      <c r="K127" s="9">
        <f t="shared" si="9"/>
        <v>1.1565819091172219E-2</v>
      </c>
      <c r="L127" s="3">
        <f t="shared" si="11"/>
        <v>2.151124155862291E-9</v>
      </c>
    </row>
    <row r="128" spans="1:12">
      <c r="A128">
        <v>786.92104607487954</v>
      </c>
      <c r="B128">
        <v>6.7760189038467677</v>
      </c>
      <c r="G128" s="2">
        <f t="shared" si="6"/>
        <v>786.92104607487954</v>
      </c>
      <c r="H128" s="2">
        <f t="shared" si="10"/>
        <v>187.16536337520415</v>
      </c>
      <c r="I128" s="1">
        <f t="shared" si="7"/>
        <v>6.7760189038467677</v>
      </c>
      <c r="J128" s="1">
        <f t="shared" si="8"/>
        <v>6.7760635589680369</v>
      </c>
      <c r="K128" s="9">
        <f t="shared" si="9"/>
        <v>1.1590468240281893E-2</v>
      </c>
      <c r="L128" s="3">
        <f t="shared" si="11"/>
        <v>1.9940798555639156E-9</v>
      </c>
    </row>
    <row r="129" spans="1:12">
      <c r="A129">
        <v>788.42104607488</v>
      </c>
      <c r="B129">
        <v>6.7759114306787653</v>
      </c>
      <c r="G129" s="2">
        <f t="shared" si="6"/>
        <v>788.42104607488</v>
      </c>
      <c r="H129" s="2">
        <f t="shared" si="10"/>
        <v>188.66536337520461</v>
      </c>
      <c r="I129" s="1">
        <f t="shared" si="7"/>
        <v>6.7759114306787653</v>
      </c>
      <c r="J129" s="1">
        <f t="shared" si="8"/>
        <v>6.7759545153002385</v>
      </c>
      <c r="K129" s="9">
        <f t="shared" si="9"/>
        <v>1.1613959203328047E-2</v>
      </c>
      <c r="L129" s="3">
        <f t="shared" si="11"/>
        <v>1.8562846074869674E-9</v>
      </c>
    </row>
    <row r="130" spans="1:12">
      <c r="A130">
        <v>789.92104607488022</v>
      </c>
      <c r="B130">
        <v>6.775809039621139</v>
      </c>
      <c r="G130" s="2">
        <f t="shared" si="6"/>
        <v>789.92104607488022</v>
      </c>
      <c r="H130" s="2">
        <f t="shared" si="10"/>
        <v>190.16536337520483</v>
      </c>
      <c r="I130" s="1">
        <f t="shared" si="7"/>
        <v>6.775809039621139</v>
      </c>
      <c r="J130" s="1">
        <f t="shared" si="8"/>
        <v>6.775850703105851</v>
      </c>
      <c r="K130" s="9">
        <f t="shared" si="9"/>
        <v>1.1636345262170635E-2</v>
      </c>
      <c r="L130" s="3">
        <f t="shared" si="11"/>
        <v>1.7358459583485461E-9</v>
      </c>
    </row>
    <row r="131" spans="1:12">
      <c r="A131">
        <v>791.42104607488068</v>
      </c>
      <c r="B131">
        <v>6.775711484772871</v>
      </c>
      <c r="G131" s="2">
        <f t="shared" si="6"/>
        <v>791.42104607488068</v>
      </c>
      <c r="H131" s="2">
        <f t="shared" si="10"/>
        <v>191.66536337520529</v>
      </c>
      <c r="I131" s="1">
        <f t="shared" si="7"/>
        <v>6.775711484772871</v>
      </c>
      <c r="J131" s="1">
        <f t="shared" si="8"/>
        <v>6.775751871399974</v>
      </c>
      <c r="K131" s="9">
        <f t="shared" si="9"/>
        <v>1.1657677356245351E-2</v>
      </c>
      <c r="L131" s="3">
        <f t="shared" si="11"/>
        <v>1.6310796487599671E-9</v>
      </c>
    </row>
    <row r="132" spans="1:12">
      <c r="A132">
        <v>792.92104607488091</v>
      </c>
      <c r="B132">
        <v>6.7756185321310127</v>
      </c>
      <c r="G132" s="2">
        <f t="shared" ref="G132:G195" si="12">A132</f>
        <v>792.92104607488091</v>
      </c>
      <c r="H132" s="2">
        <f t="shared" si="10"/>
        <v>193.16536337520552</v>
      </c>
      <c r="I132" s="1">
        <f t="shared" ref="I132:I195" si="13">B132</f>
        <v>6.7756185321310127</v>
      </c>
      <c r="J132" s="1">
        <f t="shared" ref="J132:J195" si="14">E$9-E$11*(1-2.718^(-H132/E$12))</f>
        <v>6.775657781238948</v>
      </c>
      <c r="K132" s="9">
        <f t="shared" ref="K132:K195" si="15">(J132-E$3)^2</f>
        <v>1.167800417491862E-2</v>
      </c>
      <c r="L132" s="3">
        <f t="shared" si="11"/>
        <v>1.5404924737161068E-9</v>
      </c>
    </row>
    <row r="133" spans="1:12">
      <c r="A133">
        <v>794.42104607488136</v>
      </c>
      <c r="B133">
        <v>6.7755299590149916</v>
      </c>
      <c r="G133" s="2">
        <f t="shared" si="12"/>
        <v>794.42104607488136</v>
      </c>
      <c r="H133" s="2">
        <f t="shared" ref="H133:H196" si="16">G133-G$3</f>
        <v>194.66536337520597</v>
      </c>
      <c r="I133" s="1">
        <f t="shared" si="13"/>
        <v>6.7755299590149916</v>
      </c>
      <c r="J133" s="1">
        <f t="shared" si="14"/>
        <v>6.7755682051426591</v>
      </c>
      <c r="K133" s="9">
        <f t="shared" si="15"/>
        <v>1.1697372247288647E-2</v>
      </c>
      <c r="L133" s="3">
        <f t="shared" ref="L133:L196" si="17">(J133-I133)^2</f>
        <v>1.4627662815635085E-9</v>
      </c>
    </row>
    <row r="134" spans="1:12">
      <c r="A134">
        <v>795.92104607488159</v>
      </c>
      <c r="B134">
        <v>6.7754455535187716</v>
      </c>
      <c r="G134" s="2">
        <f t="shared" si="12"/>
        <v>795.92104607488159</v>
      </c>
      <c r="H134" s="2">
        <f t="shared" si="16"/>
        <v>196.1653633752062</v>
      </c>
      <c r="I134" s="1">
        <f t="shared" si="13"/>
        <v>6.7754455535187716</v>
      </c>
      <c r="J134" s="1">
        <f t="shared" si="14"/>
        <v>6.7754829265445693</v>
      </c>
      <c r="K134" s="9">
        <f t="shared" si="15"/>
        <v>1.1715826029375705E-2</v>
      </c>
      <c r="L134" s="3">
        <f t="shared" si="17"/>
        <v>1.3967430572717382E-9</v>
      </c>
    </row>
    <row r="135" spans="1:12">
      <c r="A135">
        <v>797.42104607488204</v>
      </c>
      <c r="B135">
        <v>6.7753651139895252</v>
      </c>
      <c r="G135" s="2">
        <f t="shared" si="12"/>
        <v>797.42104607488204</v>
      </c>
      <c r="H135" s="2">
        <f t="shared" si="16"/>
        <v>197.66536337520665</v>
      </c>
      <c r="I135" s="1">
        <f t="shared" si="13"/>
        <v>6.7753651139895252</v>
      </c>
      <c r="J135" s="1">
        <f t="shared" si="14"/>
        <v>6.7754017392681263</v>
      </c>
      <c r="K135" s="9">
        <f t="shared" si="15"/>
        <v>1.1733407988671084E-2</v>
      </c>
      <c r="L135" s="3">
        <f t="shared" si="17"/>
        <v>1.3414110326040531E-9</v>
      </c>
    </row>
    <row r="136" spans="1:12">
      <c r="A136">
        <v>798.92104607488227</v>
      </c>
      <c r="B136">
        <v>6.7752884485315228</v>
      </c>
      <c r="G136" s="2">
        <f t="shared" si="12"/>
        <v>798.92104607488227</v>
      </c>
      <c r="H136" s="2">
        <f t="shared" si="16"/>
        <v>199.16536337520688</v>
      </c>
      <c r="I136" s="1">
        <f t="shared" si="13"/>
        <v>6.7752884485315228</v>
      </c>
      <c r="J136" s="1">
        <f t="shared" si="14"/>
        <v>6.7753244470282921</v>
      </c>
      <c r="K136" s="9">
        <f t="shared" si="15"/>
        <v>1.1750158686026243E-2</v>
      </c>
      <c r="L136" s="3">
        <f t="shared" si="17"/>
        <v>1.2958917696474244E-9</v>
      </c>
    </row>
    <row r="137" spans="1:12">
      <c r="A137">
        <v>800.42104607488272</v>
      </c>
      <c r="B137">
        <v>6.7752153745340253</v>
      </c>
      <c r="G137" s="2">
        <f t="shared" si="12"/>
        <v>800.42104607488272</v>
      </c>
      <c r="H137" s="2">
        <f t="shared" si="16"/>
        <v>200.66536337520733</v>
      </c>
      <c r="I137" s="1">
        <f t="shared" si="13"/>
        <v>6.7752153745340253</v>
      </c>
      <c r="J137" s="1">
        <f t="shared" si="14"/>
        <v>6.7752508629569901</v>
      </c>
      <c r="K137" s="9">
        <f t="shared" si="15"/>
        <v>1.1766116854877846E-2</v>
      </c>
      <c r="L137" s="3">
        <f t="shared" si="17"/>
        <v>1.2594281645247643E-9</v>
      </c>
    </row>
    <row r="138" spans="1:12">
      <c r="A138">
        <v>801.92104607488295</v>
      </c>
      <c r="B138">
        <v>6.7751457182220287</v>
      </c>
      <c r="G138" s="2">
        <f t="shared" si="12"/>
        <v>801.92104607488295</v>
      </c>
      <c r="H138" s="2">
        <f t="shared" si="16"/>
        <v>202.16536337520756</v>
      </c>
      <c r="I138" s="1">
        <f t="shared" si="13"/>
        <v>6.7751457182220287</v>
      </c>
      <c r="J138" s="1">
        <f t="shared" si="14"/>
        <v>6.7751808091513173</v>
      </c>
      <c r="K138" s="9">
        <f t="shared" si="15"/>
        <v>1.1781319477819364E-2</v>
      </c>
      <c r="L138" s="3">
        <f t="shared" si="17"/>
        <v>1.2313733183340441E-9</v>
      </c>
    </row>
    <row r="139" spans="1:12">
      <c r="A139">
        <v>803.42104607488341</v>
      </c>
      <c r="B139">
        <v>6.775079314228746</v>
      </c>
      <c r="G139" s="2">
        <f t="shared" si="12"/>
        <v>803.42104607488341</v>
      </c>
      <c r="H139" s="2">
        <f t="shared" si="16"/>
        <v>203.66536337520802</v>
      </c>
      <c r="I139" s="1">
        <f t="shared" si="13"/>
        <v>6.775079314228746</v>
      </c>
      <c r="J139" s="1">
        <f t="shared" si="14"/>
        <v>6.7751141162434312</v>
      </c>
      <c r="K139" s="9">
        <f t="shared" si="15"/>
        <v>1.1795801860538604E-2</v>
      </c>
      <c r="L139" s="3">
        <f t="shared" si="17"/>
        <v>1.2111802261487334E-9</v>
      </c>
    </row>
    <row r="140" spans="1:12">
      <c r="A140">
        <v>804.92104607488363</v>
      </c>
      <c r="B140">
        <v>6.7750160051887542</v>
      </c>
      <c r="G140" s="2">
        <f t="shared" si="12"/>
        <v>804.92104607488363</v>
      </c>
      <c r="H140" s="2">
        <f t="shared" si="16"/>
        <v>205.16536337520824</v>
      </c>
      <c r="I140" s="1">
        <f t="shared" si="13"/>
        <v>6.7750160051887542</v>
      </c>
      <c r="J140" s="1">
        <f t="shared" si="14"/>
        <v>6.7750506229910714</v>
      </c>
      <c r="K140" s="9">
        <f t="shared" si="15"/>
        <v>1.1809597703150416E-2</v>
      </c>
      <c r="L140" s="3">
        <f t="shared" si="17"/>
        <v>1.1983922372707789E-9</v>
      </c>
    </row>
    <row r="141" spans="1:12">
      <c r="A141">
        <v>806.42104607488409</v>
      </c>
      <c r="B141">
        <v>6.7749556413508643</v>
      </c>
      <c r="G141" s="2">
        <f t="shared" si="12"/>
        <v>806.42104607488409</v>
      </c>
      <c r="H141" s="2">
        <f t="shared" si="16"/>
        <v>206.6653633752087</v>
      </c>
      <c r="I141" s="1">
        <f t="shared" si="13"/>
        <v>6.7749556413508643</v>
      </c>
      <c r="J141" s="1">
        <f t="shared" si="14"/>
        <v>6.7749901758877291</v>
      </c>
      <c r="K141" s="9">
        <f t="shared" si="15"/>
        <v>1.1822739168960416E-2</v>
      </c>
      <c r="L141" s="3">
        <f t="shared" si="17"/>
        <v>1.1926342364704333E-9</v>
      </c>
    </row>
    <row r="142" spans="1:12">
      <c r="A142">
        <v>807.92104607488432</v>
      </c>
      <c r="B142">
        <v>6.7748980802096863</v>
      </c>
      <c r="G142" s="2">
        <f t="shared" si="12"/>
        <v>807.92104607488432</v>
      </c>
      <c r="H142" s="2">
        <f t="shared" si="16"/>
        <v>208.16536337520893</v>
      </c>
      <c r="I142" s="1">
        <f t="shared" si="13"/>
        <v>6.7748980802096863</v>
      </c>
      <c r="J142" s="1">
        <f t="shared" si="14"/>
        <v>6.7749326287915155</v>
      </c>
      <c r="K142" s="9">
        <f t="shared" si="15"/>
        <v>1.1835256950704504E-2</v>
      </c>
      <c r="L142" s="3">
        <f t="shared" si="17"/>
        <v>1.1936045064064091E-9</v>
      </c>
    </row>
    <row r="143" spans="1:12">
      <c r="A143">
        <v>809.42104607488477</v>
      </c>
      <c r="B143">
        <v>6.774843186155044</v>
      </c>
      <c r="G143" s="2">
        <f t="shared" si="12"/>
        <v>809.42104607488477</v>
      </c>
      <c r="H143" s="2">
        <f t="shared" si="16"/>
        <v>209.66536337520938</v>
      </c>
      <c r="I143" s="1">
        <f t="shared" si="13"/>
        <v>6.774843186155044</v>
      </c>
      <c r="J143" s="1">
        <f t="shared" si="14"/>
        <v>6.7748778425718363</v>
      </c>
      <c r="K143" s="9">
        <f t="shared" si="15"/>
        <v>1.1847180334311799E-2</v>
      </c>
      <c r="L143" s="3">
        <f t="shared" si="17"/>
        <v>1.2010672248847088E-9</v>
      </c>
    </row>
    <row r="144" spans="1:12">
      <c r="A144">
        <v>810.921046074885</v>
      </c>
      <c r="B144">
        <v>6.7747908301383308</v>
      </c>
      <c r="G144" s="2">
        <f t="shared" si="12"/>
        <v>810.921046074885</v>
      </c>
      <c r="H144" s="2">
        <f t="shared" si="16"/>
        <v>211.16536337520961</v>
      </c>
      <c r="I144" s="1">
        <f t="shared" si="13"/>
        <v>6.7747908301383308</v>
      </c>
      <c r="J144" s="1">
        <f t="shared" si="14"/>
        <v>6.7748256847730222</v>
      </c>
      <c r="K144" s="9">
        <f t="shared" si="15"/>
        <v>1.1858537260243385E-2</v>
      </c>
      <c r="L144" s="3">
        <f t="shared" si="17"/>
        <v>1.2148455594659324E-9</v>
      </c>
    </row>
    <row r="145" spans="1:12">
      <c r="A145">
        <v>812.42104607488545</v>
      </c>
      <c r="B145">
        <v>6.7747408893550638</v>
      </c>
      <c r="G145" s="2">
        <f t="shared" si="12"/>
        <v>812.42104607488545</v>
      </c>
      <c r="H145" s="2">
        <f t="shared" si="16"/>
        <v>212.66536337521006</v>
      </c>
      <c r="I145" s="1">
        <f t="shared" si="13"/>
        <v>6.7747408893550638</v>
      </c>
      <c r="J145" s="1">
        <f t="shared" si="14"/>
        <v>6.7747760292940873</v>
      </c>
      <c r="K145" s="9">
        <f t="shared" si="15"/>
        <v>1.1869354382466354E-2</v>
      </c>
      <c r="L145" s="3">
        <f t="shared" si="17"/>
        <v>1.2348153145744156E-9</v>
      </c>
    </row>
    <row r="146" spans="1:12">
      <c r="A146">
        <v>813.92104607488568</v>
      </c>
      <c r="B146">
        <v>6.7746932469427108</v>
      </c>
      <c r="G146" s="2">
        <f t="shared" si="12"/>
        <v>813.92104607488568</v>
      </c>
      <c r="H146" s="2">
        <f t="shared" si="16"/>
        <v>214.16536337521029</v>
      </c>
      <c r="I146" s="1">
        <f t="shared" si="13"/>
        <v>6.7746932469427108</v>
      </c>
      <c r="J146" s="1">
        <f t="shared" si="14"/>
        <v>6.7747287560838618</v>
      </c>
      <c r="K146" s="9">
        <f t="shared" si="15"/>
        <v>1.1879657125118914E-2</v>
      </c>
      <c r="L146" s="3">
        <f t="shared" si="17"/>
        <v>1.2608991052833771E-9</v>
      </c>
    </row>
    <row r="147" spans="1:12">
      <c r="A147">
        <v>815.42104607488614</v>
      </c>
      <c r="B147">
        <v>6.7746477916932104</v>
      </c>
      <c r="G147" s="2">
        <f t="shared" si="12"/>
        <v>815.42104607488614</v>
      </c>
      <c r="H147" s="2">
        <f t="shared" si="16"/>
        <v>215.66536337521075</v>
      </c>
      <c r="I147" s="1">
        <f t="shared" si="13"/>
        <v>6.7746477916932104</v>
      </c>
      <c r="J147" s="1">
        <f t="shared" si="14"/>
        <v>6.7746837508507447</v>
      </c>
      <c r="K147" s="9">
        <f t="shared" si="15"/>
        <v>1.1889469736931427E-2</v>
      </c>
      <c r="L147" s="3">
        <f t="shared" si="17"/>
        <v>1.2930610105761183E-9</v>
      </c>
    </row>
    <row r="148" spans="1:12">
      <c r="A148">
        <v>816.92104607488636</v>
      </c>
      <c r="B148">
        <v>6.7746044177793729</v>
      </c>
      <c r="G148" s="2">
        <f t="shared" si="12"/>
        <v>816.92104607488636</v>
      </c>
      <c r="H148" s="2">
        <f t="shared" si="16"/>
        <v>217.16536337521097</v>
      </c>
      <c r="I148" s="1">
        <f t="shared" si="13"/>
        <v>6.7746044177793729</v>
      </c>
      <c r="J148" s="1">
        <f t="shared" si="14"/>
        <v>6.7746409047863825</v>
      </c>
      <c r="K148" s="9">
        <f t="shared" si="15"/>
        <v>1.1898815343465435E-2</v>
      </c>
      <c r="L148" s="3">
        <f t="shared" si="17"/>
        <v>1.3313016805137509E-9</v>
      </c>
    </row>
    <row r="149" spans="1:12">
      <c r="A149">
        <v>818.42104607488682</v>
      </c>
      <c r="B149">
        <v>6.7745630244945225</v>
      </c>
      <c r="G149" s="2">
        <f t="shared" si="12"/>
        <v>818.42104607488682</v>
      </c>
      <c r="H149" s="2">
        <f t="shared" si="16"/>
        <v>218.66536337521143</v>
      </c>
      <c r="I149" s="1">
        <f t="shared" si="13"/>
        <v>6.7745630244945225</v>
      </c>
      <c r="J149" s="1">
        <f t="shared" si="14"/>
        <v>6.7746001143026051</v>
      </c>
      <c r="K149" s="9">
        <f t="shared" si="15"/>
        <v>1.1907715997235271E-2</v>
      </c>
      <c r="L149" s="3">
        <f t="shared" si="17"/>
        <v>1.3756538636034319E-9</v>
      </c>
    </row>
    <row r="150" spans="1:12">
      <c r="A150">
        <v>819.92104607488704</v>
      </c>
      <c r="B150">
        <v>6.7745235160047423</v>
      </c>
      <c r="G150" s="2">
        <f t="shared" si="12"/>
        <v>819.92104607488704</v>
      </c>
      <c r="H150" s="2">
        <f t="shared" si="16"/>
        <v>220.16536337521165</v>
      </c>
      <c r="I150" s="1">
        <f t="shared" si="13"/>
        <v>6.7745235160047423</v>
      </c>
      <c r="J150" s="1">
        <f t="shared" si="14"/>
        <v>6.7745612807809845</v>
      </c>
      <c r="K150" s="9">
        <f t="shared" si="15"/>
        <v>1.1916192725777068E-2</v>
      </c>
      <c r="L150" s="3">
        <f t="shared" si="17"/>
        <v>1.4261783246217216E-9</v>
      </c>
    </row>
    <row r="151" spans="1:12">
      <c r="A151">
        <v>821.4210460748875</v>
      </c>
      <c r="B151">
        <v>6.7744858011130935</v>
      </c>
      <c r="G151" s="2">
        <f t="shared" si="12"/>
        <v>821.4210460748875</v>
      </c>
      <c r="H151" s="2">
        <f t="shared" si="16"/>
        <v>221.66536337521211</v>
      </c>
      <c r="I151" s="1">
        <f t="shared" si="13"/>
        <v>6.7744858011130935</v>
      </c>
      <c r="J151" s="1">
        <f t="shared" si="14"/>
        <v>6.7745243103344048</v>
      </c>
      <c r="K151" s="9">
        <f t="shared" si="15"/>
        <v>1.19242655777318E-2</v>
      </c>
      <c r="L151" s="3">
        <f t="shared" si="17"/>
        <v>1.4829601260044155E-9</v>
      </c>
    </row>
    <row r="152" spans="1:12">
      <c r="A152">
        <v>822.92104607488773</v>
      </c>
      <c r="B152">
        <v>6.774449793035255</v>
      </c>
      <c r="G152" s="2">
        <f t="shared" si="12"/>
        <v>822.92104607488773</v>
      </c>
      <c r="H152" s="2">
        <f t="shared" si="16"/>
        <v>223.16536337521234</v>
      </c>
      <c r="I152" s="1">
        <f t="shared" si="13"/>
        <v>6.774449793035255</v>
      </c>
      <c r="J152" s="1">
        <f t="shared" si="14"/>
        <v>6.7744891135800742</v>
      </c>
      <c r="K152" s="9">
        <f t="shared" si="15"/>
        <v>1.1931953667006411E-2</v>
      </c>
      <c r="L152" s="3">
        <f t="shared" si="17"/>
        <v>1.5461052448830114E-9</v>
      </c>
    </row>
    <row r="153" spans="1:12">
      <c r="A153">
        <v>824.42104607488818</v>
      </c>
      <c r="B153">
        <v>6.774415409186032</v>
      </c>
      <c r="G153" s="2">
        <f t="shared" si="12"/>
        <v>824.42104607488818</v>
      </c>
      <c r="H153" s="2">
        <f t="shared" si="16"/>
        <v>224.66536337521279</v>
      </c>
      <c r="I153" s="1">
        <f t="shared" si="13"/>
        <v>6.774415409186032</v>
      </c>
      <c r="J153" s="1">
        <f t="shared" si="14"/>
        <v>6.7744556054234222</v>
      </c>
      <c r="K153" s="9">
        <f t="shared" si="15"/>
        <v>1.1939275215079651E-2</v>
      </c>
      <c r="L153" s="3">
        <f t="shared" si="17"/>
        <v>1.6157375003257295E-9</v>
      </c>
    </row>
    <row r="154" spans="1:12">
      <c r="A154">
        <v>825.92104607488841</v>
      </c>
      <c r="B154">
        <v>6.7743825709761492</v>
      </c>
      <c r="G154" s="2">
        <f t="shared" si="12"/>
        <v>825.92104607488841</v>
      </c>
      <c r="H154" s="2">
        <f t="shared" si="16"/>
        <v>226.16536337521302</v>
      </c>
      <c r="I154" s="1">
        <f t="shared" si="13"/>
        <v>6.7743825709761492</v>
      </c>
      <c r="J154" s="1">
        <f t="shared" si="14"/>
        <v>6.7744237048523743</v>
      </c>
      <c r="K154" s="9">
        <f t="shared" si="15"/>
        <v>1.1946247591513972E-2</v>
      </c>
      <c r="L154" s="3">
        <f t="shared" si="17"/>
        <v>1.6919957733079763E-9</v>
      </c>
    </row>
    <row r="155" spans="1:12">
      <c r="A155">
        <v>827.42104607488886</v>
      </c>
      <c r="B155">
        <v>6.7743512036189371</v>
      </c>
      <c r="G155" s="2">
        <f t="shared" si="12"/>
        <v>827.42104607488886</v>
      </c>
      <c r="H155" s="2">
        <f t="shared" si="16"/>
        <v>227.66536337521347</v>
      </c>
      <c r="I155" s="1">
        <f t="shared" si="13"/>
        <v>6.7743512036189371</v>
      </c>
      <c r="J155" s="1">
        <f t="shared" si="14"/>
        <v>6.7743933347414869</v>
      </c>
      <c r="K155" s="9">
        <f t="shared" si="15"/>
        <v>1.1952887352741616E-2</v>
      </c>
      <c r="L155" s="3">
        <f t="shared" si="17"/>
        <v>1.7750314873066406E-9</v>
      </c>
    </row>
    <row r="156" spans="1:12">
      <c r="A156">
        <v>828.92104607488909</v>
      </c>
      <c r="B156">
        <v>6.7743212359463119</v>
      </c>
      <c r="G156" s="2">
        <f t="shared" si="12"/>
        <v>828.92104607488909</v>
      </c>
      <c r="H156" s="2">
        <f t="shared" si="16"/>
        <v>229.1653633752137</v>
      </c>
      <c r="I156" s="1">
        <f t="shared" si="13"/>
        <v>6.7743212359463119</v>
      </c>
      <c r="J156" s="1">
        <f t="shared" si="14"/>
        <v>6.7743644216654806</v>
      </c>
      <c r="K156" s="9">
        <f t="shared" si="15"/>
        <v>1.1959210279184677E-2</v>
      </c>
      <c r="L156" s="3">
        <f t="shared" si="17"/>
        <v>1.8650063401200435E-9</v>
      </c>
    </row>
    <row r="157" spans="1:12">
      <c r="A157">
        <v>830.42104607488955</v>
      </c>
      <c r="B157">
        <v>6.7742926002337098</v>
      </c>
      <c r="G157" s="2">
        <f t="shared" si="12"/>
        <v>830.42104607488955</v>
      </c>
      <c r="H157" s="2">
        <f t="shared" si="16"/>
        <v>230.66536337521416</v>
      </c>
      <c r="I157" s="1">
        <f t="shared" si="13"/>
        <v>6.7742926002337098</v>
      </c>
      <c r="J157" s="1">
        <f t="shared" si="14"/>
        <v>6.774336895721726</v>
      </c>
      <c r="K157" s="9">
        <f t="shared" si="15"/>
        <v>1.1965231410770246E-2</v>
      </c>
      <c r="L157" s="3">
        <f t="shared" si="17"/>
        <v>1.9620902585942505E-9</v>
      </c>
    </row>
    <row r="158" spans="1:12">
      <c r="A158">
        <v>831.92104607488977</v>
      </c>
      <c r="B158">
        <v>6.7742652320334669</v>
      </c>
      <c r="G158" s="2">
        <f t="shared" si="12"/>
        <v>831.92104607488977</v>
      </c>
      <c r="H158" s="2">
        <f t="shared" si="16"/>
        <v>232.16536337521438</v>
      </c>
      <c r="I158" s="1">
        <f t="shared" si="13"/>
        <v>6.7742652320334669</v>
      </c>
      <c r="J158" s="1">
        <f t="shared" si="14"/>
        <v>6.7743106903612356</v>
      </c>
      <c r="K158" s="9">
        <f t="shared" si="15"/>
        <v>1.1970965080904257E-2</v>
      </c>
      <c r="L158" s="3">
        <f t="shared" si="17"/>
        <v>2.0664595635264972E-9</v>
      </c>
    </row>
    <row r="159" spans="1:12">
      <c r="A159">
        <v>833.42104607489023</v>
      </c>
      <c r="B159">
        <v>6.7742390700162511</v>
      </c>
      <c r="G159" s="2">
        <f t="shared" si="12"/>
        <v>833.42104607489023</v>
      </c>
      <c r="H159" s="2">
        <f t="shared" si="16"/>
        <v>233.66536337521484</v>
      </c>
      <c r="I159" s="1">
        <f t="shared" si="13"/>
        <v>6.7742390700162511</v>
      </c>
      <c r="J159" s="1">
        <f t="shared" si="14"/>
        <v>6.774285742227776</v>
      </c>
      <c r="K159" s="9">
        <f t="shared" si="15"/>
        <v>1.1976424948958168E-2</v>
      </c>
      <c r="L159" s="3">
        <f t="shared" si="17"/>
        <v>2.178295328623006E-9</v>
      </c>
    </row>
    <row r="160" spans="1:12">
      <c r="A160">
        <v>834.92104607489046</v>
      </c>
      <c r="B160">
        <v>6.7742140558201864</v>
      </c>
      <c r="G160" s="2">
        <f t="shared" si="12"/>
        <v>834.92104607489046</v>
      </c>
      <c r="H160" s="2">
        <f t="shared" si="16"/>
        <v>235.16536337521507</v>
      </c>
      <c r="I160" s="1">
        <f t="shared" si="13"/>
        <v>6.7742140558201864</v>
      </c>
      <c r="J160" s="1">
        <f t="shared" si="14"/>
        <v>6.7742619910046873</v>
      </c>
      <c r="K160" s="9">
        <f t="shared" si="15"/>
        <v>1.1981624031331743E-2</v>
      </c>
      <c r="L160" s="3">
        <f t="shared" si="17"/>
        <v>2.2977819131312959E-9</v>
      </c>
    </row>
    <row r="161" spans="1:12">
      <c r="A161">
        <v>836.42104607489091</v>
      </c>
      <c r="B161">
        <v>6.7741901339072834</v>
      </c>
      <c r="G161" s="2">
        <f t="shared" si="12"/>
        <v>836.42104607489091</v>
      </c>
      <c r="H161" s="2">
        <f t="shared" si="16"/>
        <v>236.66536337521552</v>
      </c>
      <c r="I161" s="1">
        <f t="shared" si="13"/>
        <v>6.7741901339072834</v>
      </c>
      <c r="J161" s="1">
        <f t="shared" si="14"/>
        <v>6.7742393792690585</v>
      </c>
      <c r="K161" s="9">
        <f t="shared" si="15"/>
        <v>1.1986574731143156E-2</v>
      </c>
      <c r="L161" s="3">
        <f t="shared" si="17"/>
        <v>2.4251056563590448E-9</v>
      </c>
    </row>
    <row r="162" spans="1:12">
      <c r="A162">
        <v>837.92104607489114</v>
      </c>
      <c r="B162">
        <v>6.7741672514267801</v>
      </c>
      <c r="G162" s="2">
        <f t="shared" si="12"/>
        <v>837.92104607489114</v>
      </c>
      <c r="H162" s="2">
        <f t="shared" si="16"/>
        <v>238.16536337521575</v>
      </c>
      <c r="I162" s="1">
        <f t="shared" si="13"/>
        <v>6.7741672514267801</v>
      </c>
      <c r="J162" s="1">
        <f t="shared" si="14"/>
        <v>6.7742178523528978</v>
      </c>
      <c r="K162" s="9">
        <f t="shared" si="15"/>
        <v>1.1991288866603556E-2</v>
      </c>
      <c r="L162" s="3">
        <f t="shared" si="17"/>
        <v>2.5604537239627384E-9</v>
      </c>
    </row>
    <row r="163" spans="1:12">
      <c r="A163">
        <v>839.42104607489159</v>
      </c>
      <c r="B163">
        <v>6.7741453580851374</v>
      </c>
      <c r="G163" s="2">
        <f t="shared" si="12"/>
        <v>839.42104607489159</v>
      </c>
      <c r="H163" s="2">
        <f t="shared" si="16"/>
        <v>239.6653633752162</v>
      </c>
      <c r="I163" s="1">
        <f t="shared" si="13"/>
        <v>6.7741453580851374</v>
      </c>
      <c r="J163" s="1">
        <f t="shared" si="14"/>
        <v>6.7741973582109622</v>
      </c>
      <c r="K163" s="9">
        <f t="shared" si="15"/>
        <v>1.1995777698128502E-2</v>
      </c>
      <c r="L163" s="3">
        <f t="shared" si="17"/>
        <v>2.7040130857999234E-9</v>
      </c>
    </row>
    <row r="164" spans="1:12">
      <c r="A164">
        <v>840.92104607489182</v>
      </c>
      <c r="B164">
        <v>6.7741244060223025</v>
      </c>
      <c r="G164" s="2">
        <f t="shared" si="12"/>
        <v>840.92104607489182</v>
      </c>
      <c r="H164" s="2">
        <f t="shared" si="16"/>
        <v>241.16536337521643</v>
      </c>
      <c r="I164" s="1">
        <f t="shared" si="13"/>
        <v>6.7741244060223025</v>
      </c>
      <c r="J164" s="1">
        <f t="shared" si="14"/>
        <v>6.7741778472949292</v>
      </c>
      <c r="K164" s="9">
        <f t="shared" si="15"/>
        <v>1.2000051954237742E-2</v>
      </c>
      <c r="L164" s="3">
        <f t="shared" si="17"/>
        <v>2.8559696199657551E-9</v>
      </c>
    </row>
    <row r="165" spans="1:12">
      <c r="A165">
        <v>842.42104607489227</v>
      </c>
      <c r="B165">
        <v>6.7741043496939577</v>
      </c>
      <c r="G165" s="2">
        <f t="shared" si="12"/>
        <v>842.42104607489227</v>
      </c>
      <c r="H165" s="2">
        <f t="shared" si="16"/>
        <v>242.66536337521688</v>
      </c>
      <c r="I165" s="1">
        <f t="shared" si="13"/>
        <v>6.7741043496939577</v>
      </c>
      <c r="J165" s="1">
        <f t="shared" si="14"/>
        <v>6.7741592724336019</v>
      </c>
      <c r="K165" s="9">
        <f t="shared" si="15"/>
        <v>1.2004121856293393E-2</v>
      </c>
      <c r="L165" s="3">
        <f t="shared" si="17"/>
        <v>3.0165073300298007E-9</v>
      </c>
    </row>
    <row r="166" spans="1:12">
      <c r="A166">
        <v>843.9210460748925</v>
      </c>
      <c r="B166">
        <v>6.7740851457594777</v>
      </c>
      <c r="G166" s="2">
        <f t="shared" si="12"/>
        <v>843.9210460748925</v>
      </c>
      <c r="H166" s="2">
        <f t="shared" si="16"/>
        <v>244.16536337521711</v>
      </c>
      <c r="I166" s="1">
        <f t="shared" si="13"/>
        <v>6.7740851457594777</v>
      </c>
      <c r="J166" s="1">
        <f t="shared" si="14"/>
        <v>6.7741415887188694</v>
      </c>
      <c r="K166" s="9">
        <f t="shared" si="15"/>
        <v>1.2007997142122995E-2</v>
      </c>
      <c r="L166" s="3">
        <f t="shared" si="17"/>
        <v>3.1858076648893816E-9</v>
      </c>
    </row>
    <row r="167" spans="1:12">
      <c r="A167">
        <v>845.42104607489296</v>
      </c>
      <c r="B167">
        <v>6.7740667529752949</v>
      </c>
      <c r="G167" s="2">
        <f t="shared" si="12"/>
        <v>845.42104607489296</v>
      </c>
      <c r="H167" s="2">
        <f t="shared" si="16"/>
        <v>245.66536337521757</v>
      </c>
      <c r="I167" s="1">
        <f t="shared" si="13"/>
        <v>6.7740667529752949</v>
      </c>
      <c r="J167" s="1">
        <f t="shared" si="14"/>
        <v>6.7741247533971274</v>
      </c>
      <c r="K167" s="9">
        <f t="shared" si="15"/>
        <v>1.201168708857759E-2</v>
      </c>
      <c r="L167" s="3">
        <f t="shared" si="17"/>
        <v>3.364048932743343E-9</v>
      </c>
    </row>
    <row r="168" spans="1:12">
      <c r="A168">
        <v>846.92104607489318</v>
      </c>
      <c r="B168">
        <v>6.7740491320934462</v>
      </c>
      <c r="G168" s="2">
        <f t="shared" si="12"/>
        <v>846.92104607489318</v>
      </c>
      <c r="H168" s="2">
        <f t="shared" si="16"/>
        <v>247.16536337521779</v>
      </c>
      <c r="I168" s="1">
        <f t="shared" si="13"/>
        <v>6.7740491320934462</v>
      </c>
      <c r="J168" s="1">
        <f t="shared" si="14"/>
        <v>6.7741087257659167</v>
      </c>
      <c r="K168" s="9">
        <f t="shared" si="15"/>
        <v>1.2015200533065861E-2</v>
      </c>
      <c r="L168" s="3">
        <f t="shared" si="17"/>
        <v>3.5514057985269677E-9</v>
      </c>
    </row>
    <row r="169" spans="1:12">
      <c r="A169">
        <v>848.42104607489364</v>
      </c>
      <c r="B169">
        <v>6.7740322457649995</v>
      </c>
      <c r="G169" s="2">
        <f t="shared" si="12"/>
        <v>848.42104607489364</v>
      </c>
      <c r="H169" s="2">
        <f t="shared" si="16"/>
        <v>248.66536337521825</v>
      </c>
      <c r="I169" s="1">
        <f t="shared" si="13"/>
        <v>6.7740322457649995</v>
      </c>
      <c r="J169" s="1">
        <f t="shared" si="14"/>
        <v>6.7740934670755193</v>
      </c>
      <c r="K169" s="9">
        <f t="shared" si="15"/>
        <v>1.2018545894109786E-2</v>
      </c>
      <c r="L169" s="3">
        <f t="shared" si="17"/>
        <v>3.7480488617589272E-9</v>
      </c>
    </row>
    <row r="170" spans="1:12">
      <c r="A170">
        <v>849.92104607489387</v>
      </c>
      <c r="B170">
        <v>6.7740160584481703</v>
      </c>
      <c r="G170" s="2">
        <f t="shared" si="12"/>
        <v>849.92104607489387</v>
      </c>
      <c r="H170" s="2">
        <f t="shared" si="16"/>
        <v>250.16536337521848</v>
      </c>
      <c r="I170" s="1">
        <f t="shared" si="13"/>
        <v>6.7740160584481703</v>
      </c>
      <c r="J170" s="1">
        <f t="shared" si="14"/>
        <v>6.7740789404352695</v>
      </c>
      <c r="K170" s="9">
        <f t="shared" si="15"/>
        <v>1.2021731190964698E-2</v>
      </c>
      <c r="L170" s="3">
        <f t="shared" si="17"/>
        <v>3.9541443015363191E-9</v>
      </c>
    </row>
    <row r="171" spans="1:12">
      <c r="A171">
        <v>851.42104607489432</v>
      </c>
      <c r="B171">
        <v>6.7740005363208926</v>
      </c>
      <c r="G171" s="2">
        <f t="shared" si="12"/>
        <v>851.42104607489432</v>
      </c>
      <c r="H171" s="2">
        <f t="shared" si="16"/>
        <v>251.66536337521893</v>
      </c>
      <c r="I171" s="1">
        <f t="shared" si="13"/>
        <v>6.7740005363208926</v>
      </c>
      <c r="J171" s="1">
        <f t="shared" si="14"/>
        <v>6.7740651107243668</v>
      </c>
      <c r="K171" s="9">
        <f t="shared" si="15"/>
        <v>1.2024764062341304E-2</v>
      </c>
      <c r="L171" s="3">
        <f t="shared" si="17"/>
        <v>4.1698535840465025E-9</v>
      </c>
    </row>
    <row r="172" spans="1:12">
      <c r="A172">
        <v>852.92104607489455</v>
      </c>
      <c r="B172">
        <v>6.773985647197601</v>
      </c>
      <c r="G172" s="2">
        <f t="shared" si="12"/>
        <v>852.92104607489455</v>
      </c>
      <c r="H172" s="2">
        <f t="shared" si="16"/>
        <v>253.16536337521916</v>
      </c>
      <c r="I172" s="1">
        <f t="shared" si="13"/>
        <v>6.773985647197601</v>
      </c>
      <c r="J172" s="1">
        <f t="shared" si="14"/>
        <v>6.7740519445069642</v>
      </c>
      <c r="K172" s="9">
        <f t="shared" si="15"/>
        <v>1.2027651784270741E-2</v>
      </c>
      <c r="L172" s="3">
        <f t="shared" si="17"/>
        <v>4.3953332288064996E-9</v>
      </c>
    </row>
    <row r="173" spans="1:12">
      <c r="A173">
        <v>854.421046074895</v>
      </c>
      <c r="B173">
        <v>6.7739713604500453</v>
      </c>
      <c r="G173" s="2">
        <f t="shared" si="12"/>
        <v>854.421046074895</v>
      </c>
      <c r="H173" s="2">
        <f t="shared" si="16"/>
        <v>254.66536337521961</v>
      </c>
      <c r="I173" s="1">
        <f t="shared" si="13"/>
        <v>6.7739713604500453</v>
      </c>
      <c r="J173" s="1">
        <f t="shared" si="14"/>
        <v>6.7740394099513335</v>
      </c>
      <c r="K173" s="9">
        <f t="shared" si="15"/>
        <v>1.2030401287148556E-2</v>
      </c>
      <c r="L173" s="3">
        <f t="shared" si="17"/>
        <v>4.630734625564102E-9</v>
      </c>
    </row>
    <row r="174" spans="1:12">
      <c r="A174">
        <v>855.92104607489523</v>
      </c>
      <c r="B174">
        <v>6.7739576469319474</v>
      </c>
      <c r="G174" s="2">
        <f t="shared" si="12"/>
        <v>855.92104607489523</v>
      </c>
      <c r="H174" s="2">
        <f t="shared" si="16"/>
        <v>256.16536337521984</v>
      </c>
      <c r="I174" s="1">
        <f t="shared" si="13"/>
        <v>6.7739576469319474</v>
      </c>
      <c r="J174" s="1">
        <f t="shared" si="14"/>
        <v>6.7740274767528987</v>
      </c>
      <c r="K174" s="9">
        <f t="shared" si="15"/>
        <v>1.2033019171996335E-2</v>
      </c>
      <c r="L174" s="3">
        <f t="shared" si="17"/>
        <v>4.8762038941023029E-9</v>
      </c>
    </row>
    <row r="175" spans="1:12">
      <c r="A175">
        <v>857.42104607489568</v>
      </c>
      <c r="B175">
        <v>6.7739444789072829</v>
      </c>
      <c r="G175" s="2">
        <f t="shared" si="12"/>
        <v>857.42104607489568</v>
      </c>
      <c r="H175" s="2">
        <f t="shared" si="16"/>
        <v>257.66536337522029</v>
      </c>
      <c r="I175" s="1">
        <f t="shared" si="13"/>
        <v>6.7739444789072829</v>
      </c>
      <c r="J175" s="1">
        <f t="shared" si="14"/>
        <v>6.7740161160609809</v>
      </c>
      <c r="K175" s="9">
        <f t="shared" si="15"/>
        <v>1.203551172596946E-2</v>
      </c>
      <c r="L175" s="3">
        <f t="shared" si="17"/>
        <v>5.1318817899446473E-9</v>
      </c>
    </row>
    <row r="176" spans="1:12">
      <c r="A176">
        <v>858.92104607489591</v>
      </c>
      <c r="B176">
        <v>6.7739318299820575</v>
      </c>
      <c r="G176" s="2">
        <f t="shared" si="12"/>
        <v>858.92104607489591</v>
      </c>
      <c r="H176" s="2">
        <f t="shared" si="16"/>
        <v>259.16536337522052</v>
      </c>
      <c r="I176" s="1">
        <f t="shared" si="13"/>
        <v>6.7739318299820575</v>
      </c>
      <c r="J176" s="1">
        <f t="shared" si="14"/>
        <v>6.7740053004090353</v>
      </c>
      <c r="K176" s="9">
        <f t="shared" si="15"/>
        <v>1.203788493715274E-2</v>
      </c>
      <c r="L176" s="3">
        <f t="shared" si="17"/>
        <v>5.3979036403011779E-9</v>
      </c>
    </row>
    <row r="177" spans="1:12">
      <c r="A177">
        <v>860.42104607489637</v>
      </c>
      <c r="B177">
        <v>6.7739196750393642</v>
      </c>
      <c r="G177" s="2">
        <f t="shared" si="12"/>
        <v>860.42104607489637</v>
      </c>
      <c r="H177" s="2">
        <f t="shared" si="16"/>
        <v>260.66536337522098</v>
      </c>
      <c r="I177" s="1">
        <f t="shared" si="13"/>
        <v>6.7739196750393642</v>
      </c>
      <c r="J177" s="1">
        <f t="shared" si="14"/>
        <v>6.7739950036482526</v>
      </c>
      <c r="K177" s="9">
        <f t="shared" si="15"/>
        <v>1.2040144508667494E-2</v>
      </c>
      <c r="L177" s="3">
        <f t="shared" si="17"/>
        <v>5.6743993170569837E-9</v>
      </c>
    </row>
    <row r="178" spans="1:12">
      <c r="A178">
        <v>861.92104607489659</v>
      </c>
      <c r="B178">
        <v>6.7739079901775971</v>
      </c>
      <c r="G178" s="2">
        <f t="shared" si="12"/>
        <v>861.92104607489659</v>
      </c>
      <c r="H178" s="2">
        <f t="shared" si="16"/>
        <v>262.1653633752212</v>
      </c>
      <c r="I178" s="1">
        <f t="shared" si="13"/>
        <v>6.7739079901775971</v>
      </c>
      <c r="J178" s="1">
        <f t="shared" si="14"/>
        <v>6.7739852008843373</v>
      </c>
      <c r="K178" s="9">
        <f t="shared" si="15"/>
        <v>1.2042295872125996E-2</v>
      </c>
      <c r="L178" s="3">
        <f t="shared" si="17"/>
        <v>5.9614932353150846E-9</v>
      </c>
    </row>
    <row r="179" spans="1:12">
      <c r="A179">
        <v>863.42104607489705</v>
      </c>
      <c r="B179">
        <v>6.7738967526516394</v>
      </c>
      <c r="G179" s="2">
        <f t="shared" si="12"/>
        <v>863.42104607489705</v>
      </c>
      <c r="H179" s="2">
        <f t="shared" si="16"/>
        <v>263.66536337522166</v>
      </c>
      <c r="I179" s="1">
        <f t="shared" si="13"/>
        <v>6.7738967526516394</v>
      </c>
      <c r="J179" s="1">
        <f t="shared" si="14"/>
        <v>6.7739758684173204</v>
      </c>
      <c r="K179" s="9">
        <f t="shared" si="15"/>
        <v>1.2044344200460577E-2</v>
      </c>
      <c r="L179" s="3">
        <f t="shared" si="17"/>
        <v>6.2593043792879784E-9</v>
      </c>
    </row>
    <row r="180" spans="1:12">
      <c r="A180">
        <v>864.92104607489728</v>
      </c>
      <c r="B180">
        <v>6.7738859408169114</v>
      </c>
      <c r="G180" s="2">
        <f t="shared" si="12"/>
        <v>864.92104607489728</v>
      </c>
      <c r="H180" s="2">
        <f t="shared" si="16"/>
        <v>265.16536337522189</v>
      </c>
      <c r="I180" s="1">
        <f t="shared" si="13"/>
        <v>6.7738859408169114</v>
      </c>
      <c r="J180" s="1">
        <f t="shared" si="14"/>
        <v>6.7739669836842618</v>
      </c>
      <c r="K180" s="9">
        <f t="shared" si="15"/>
        <v>1.2046294420155127E-2</v>
      </c>
      <c r="L180" s="3">
        <f t="shared" si="17"/>
        <v>6.5679463483638061E-9</v>
      </c>
    </row>
    <row r="181" spans="1:12">
      <c r="A181">
        <v>866.42104607489773</v>
      </c>
      <c r="B181">
        <v>6.773875534076125</v>
      </c>
      <c r="G181" s="2">
        <f t="shared" si="12"/>
        <v>866.42104607489773</v>
      </c>
      <c r="H181" s="2">
        <f t="shared" si="16"/>
        <v>266.66536337522234</v>
      </c>
      <c r="I181" s="1">
        <f t="shared" si="13"/>
        <v>6.773875534076125</v>
      </c>
      <c r="J181" s="1">
        <f t="shared" si="14"/>
        <v>6.7739585252047005</v>
      </c>
      <c r="K181" s="9">
        <f t="shared" si="15"/>
        <v>1.2048151222906877E-2</v>
      </c>
      <c r="L181" s="3">
        <f t="shared" si="17"/>
        <v>6.8875274222470136E-9</v>
      </c>
    </row>
    <row r="182" spans="1:12">
      <c r="A182">
        <v>867.92104607489796</v>
      </c>
      <c r="B182">
        <v>6.7738655128285954</v>
      </c>
      <c r="G182" s="2">
        <f t="shared" si="12"/>
        <v>867.92104607489796</v>
      </c>
      <c r="H182" s="2">
        <f t="shared" si="16"/>
        <v>268.16536337522257</v>
      </c>
      <c r="I182" s="1">
        <f t="shared" si="13"/>
        <v>6.7738655128285954</v>
      </c>
      <c r="J182" s="1">
        <f t="shared" si="14"/>
        <v>6.7739504725287212</v>
      </c>
      <c r="K182" s="9">
        <f t="shared" si="15"/>
        <v>1.2049919076743973E-2</v>
      </c>
      <c r="L182" s="3">
        <f t="shared" si="17"/>
        <v>7.2181506454635229E-9</v>
      </c>
    </row>
    <row r="183" spans="1:12">
      <c r="A183">
        <v>869.42104607489841</v>
      </c>
      <c r="B183">
        <v>6.7738558584220421</v>
      </c>
      <c r="G183" s="2">
        <f t="shared" si="12"/>
        <v>869.42104607489841</v>
      </c>
      <c r="H183" s="2">
        <f t="shared" si="16"/>
        <v>269.66536337522302</v>
      </c>
      <c r="I183" s="1">
        <f t="shared" si="13"/>
        <v>6.7738558584220421</v>
      </c>
      <c r="J183" s="1">
        <f t="shared" si="14"/>
        <v>6.7739428061875113</v>
      </c>
      <c r="K183" s="9">
        <f t="shared" si="15"/>
        <v>1.205160223662346E-2</v>
      </c>
      <c r="L183" s="3">
        <f t="shared" si="17"/>
        <v>7.5599139200952564E-9</v>
      </c>
    </row>
    <row r="184" spans="1:12">
      <c r="A184">
        <v>870.92104607489864</v>
      </c>
      <c r="B184">
        <v>6.7738465531066723</v>
      </c>
      <c r="G184" s="2">
        <f t="shared" si="12"/>
        <v>870.92104607489864</v>
      </c>
      <c r="H184" s="2">
        <f t="shared" si="16"/>
        <v>271.16536337522325</v>
      </c>
      <c r="I184" s="1">
        <f t="shared" si="13"/>
        <v>6.7738465531066723</v>
      </c>
      <c r="J184" s="1">
        <f t="shared" si="14"/>
        <v>6.7739355076462937</v>
      </c>
      <c r="K184" s="9">
        <f t="shared" si="15"/>
        <v>1.2053204754532806E-2</v>
      </c>
      <c r="L184" s="3">
        <f t="shared" si="17"/>
        <v>7.9129101192611063E-9</v>
      </c>
    </row>
    <row r="185" spans="1:12">
      <c r="A185">
        <v>872.4210460748991</v>
      </c>
      <c r="B185">
        <v>6.7738375799915396</v>
      </c>
      <c r="G185" s="2">
        <f t="shared" si="12"/>
        <v>872.4210460748991</v>
      </c>
      <c r="H185" s="2">
        <f t="shared" si="16"/>
        <v>272.66536337522371</v>
      </c>
      <c r="I185" s="1">
        <f t="shared" si="13"/>
        <v>6.7738375799915396</v>
      </c>
      <c r="J185" s="1">
        <f t="shared" si="14"/>
        <v>6.7739285592595149</v>
      </c>
      <c r="K185" s="9">
        <f t="shared" si="15"/>
        <v>1.2054730489118365E-2</v>
      </c>
      <c r="L185" s="3">
        <f t="shared" si="17"/>
        <v>8.2772272013213845E-9</v>
      </c>
    </row>
    <row r="186" spans="1:12">
      <c r="A186">
        <v>873.92104607489932</v>
      </c>
      <c r="B186">
        <v>6.7738289230029682</v>
      </c>
      <c r="G186" s="2">
        <f t="shared" si="12"/>
        <v>873.92104607489932</v>
      </c>
      <c r="H186" s="2">
        <f t="shared" si="16"/>
        <v>274.16536337522393</v>
      </c>
      <c r="I186" s="1">
        <f t="shared" si="13"/>
        <v>6.7738289230029682</v>
      </c>
      <c r="J186" s="1">
        <f t="shared" si="14"/>
        <v>6.7739219442281842</v>
      </c>
      <c r="K186" s="9">
        <f t="shared" si="15"/>
        <v>1.2056183114862047E-2</v>
      </c>
      <c r="L186" s="3">
        <f t="shared" si="17"/>
        <v>8.6529483406723862E-9</v>
      </c>
    </row>
    <row r="187" spans="1:12">
      <c r="A187">
        <v>875.42104607489978</v>
      </c>
      <c r="B187">
        <v>6.7738205668450231</v>
      </c>
      <c r="G187" s="2">
        <f t="shared" si="12"/>
        <v>875.42104607489978</v>
      </c>
      <c r="H187" s="2">
        <f t="shared" si="16"/>
        <v>275.66536337522439</v>
      </c>
      <c r="I187" s="1">
        <f t="shared" si="13"/>
        <v>6.7738205668450231</v>
      </c>
      <c r="J187" s="1">
        <f t="shared" si="14"/>
        <v>6.7739156465592574</v>
      </c>
      <c r="K187" s="9">
        <f t="shared" si="15"/>
        <v>1.205756613082745E-2</v>
      </c>
      <c r="L187" s="3">
        <f t="shared" si="17"/>
        <v>9.040152058872488E-9</v>
      </c>
    </row>
    <row r="188" spans="1:12">
      <c r="A188">
        <v>876.9210460749</v>
      </c>
      <c r="B188">
        <v>6.7738124969618712</v>
      </c>
      <c r="G188" s="2">
        <f t="shared" si="12"/>
        <v>876.9210460749</v>
      </c>
      <c r="H188" s="2">
        <f t="shared" si="16"/>
        <v>277.16536337522462</v>
      </c>
      <c r="I188" s="1">
        <f t="shared" si="13"/>
        <v>6.7738124969618712</v>
      </c>
      <c r="J188" s="1">
        <f t="shared" si="14"/>
        <v>6.7739096510269707</v>
      </c>
      <c r="K188" s="9">
        <f t="shared" si="15"/>
        <v>1.2058882868994397E-2</v>
      </c>
      <c r="L188" s="3">
        <f t="shared" si="17"/>
        <v>9.4389123653735408E-9</v>
      </c>
    </row>
    <row r="189" spans="1:12">
      <c r="A189">
        <v>878.42104607490046</v>
      </c>
      <c r="B189">
        <v>6.7738046995019685</v>
      </c>
      <c r="G189" s="2">
        <f t="shared" si="12"/>
        <v>878.42104607490046</v>
      </c>
      <c r="H189" s="2">
        <f t="shared" si="16"/>
        <v>278.66536337522507</v>
      </c>
      <c r="I189" s="1">
        <f t="shared" si="13"/>
        <v>6.7738046995019685</v>
      </c>
      <c r="J189" s="1">
        <f t="shared" si="14"/>
        <v>6.7739039431360348</v>
      </c>
      <c r="K189" s="9">
        <f t="shared" si="15"/>
        <v>1.2060136502200166E-2</v>
      </c>
      <c r="L189" s="3">
        <f t="shared" si="17"/>
        <v>9.8492989026908388E-9</v>
      </c>
    </row>
    <row r="190" spans="1:12">
      <c r="A190">
        <v>879.92104607490069</v>
      </c>
      <c r="B190">
        <v>6.7737971612839898</v>
      </c>
      <c r="G190" s="2">
        <f t="shared" si="12"/>
        <v>879.92104607490069</v>
      </c>
      <c r="H190" s="2">
        <f t="shared" si="16"/>
        <v>280.1653633752253</v>
      </c>
      <c r="I190" s="1">
        <f t="shared" si="13"/>
        <v>6.7737971612839898</v>
      </c>
      <c r="J190" s="1">
        <f t="shared" si="14"/>
        <v>6.7738985090865809</v>
      </c>
      <c r="K190" s="9">
        <f t="shared" si="15"/>
        <v>1.2061330051709597E-2</v>
      </c>
      <c r="L190" s="3">
        <f t="shared" si="17"/>
        <v>1.027137709004023E-8</v>
      </c>
    </row>
    <row r="191" spans="1:12">
      <c r="A191">
        <v>881.42104607490114</v>
      </c>
      <c r="B191">
        <v>6.773789869764399</v>
      </c>
      <c r="G191" s="2">
        <f t="shared" si="12"/>
        <v>881.42104607490114</v>
      </c>
      <c r="H191" s="2">
        <f t="shared" si="16"/>
        <v>281.66536337522575</v>
      </c>
      <c r="I191" s="1">
        <f t="shared" si="13"/>
        <v>6.773789869764399</v>
      </c>
      <c r="J191" s="1">
        <f t="shared" si="14"/>
        <v>6.7738933357408042</v>
      </c>
      <c r="K191" s="9">
        <f t="shared" si="15"/>
        <v>1.2062466394424829E-2</v>
      </c>
      <c r="L191" s="3">
        <f t="shared" si="17"/>
        <v>1.0705208273482172E-8</v>
      </c>
    </row>
    <row r="192" spans="1:12">
      <c r="A192">
        <v>882.92104607490137</v>
      </c>
      <c r="B192">
        <v>6.7737828130065809</v>
      </c>
      <c r="G192" s="2">
        <f t="shared" si="12"/>
        <v>882.92104607490137</v>
      </c>
      <c r="H192" s="2">
        <f t="shared" si="16"/>
        <v>283.16536337522598</v>
      </c>
      <c r="I192" s="1">
        <f t="shared" si="13"/>
        <v>6.7737828130065809</v>
      </c>
      <c r="J192" s="1">
        <f t="shared" si="14"/>
        <v>6.7738884105911996</v>
      </c>
      <c r="K192" s="9">
        <f t="shared" si="15"/>
        <v>1.2063548269756749E-2</v>
      </c>
      <c r="L192" s="3">
        <f t="shared" si="17"/>
        <v>1.1150849877303425E-8</v>
      </c>
    </row>
    <row r="193" spans="1:12">
      <c r="A193">
        <v>884.42104607490182</v>
      </c>
      <c r="B193">
        <v>6.773775979651484</v>
      </c>
      <c r="G193" s="2">
        <f t="shared" si="12"/>
        <v>884.42104607490182</v>
      </c>
      <c r="H193" s="2">
        <f t="shared" si="16"/>
        <v>284.66536337522643</v>
      </c>
      <c r="I193" s="1">
        <f t="shared" si="13"/>
        <v>6.773775979651484</v>
      </c>
      <c r="J193" s="1">
        <f t="shared" si="14"/>
        <v>6.7738837217303196</v>
      </c>
      <c r="K193" s="9">
        <f t="shared" si="15"/>
        <v>1.206457828617204E-2</v>
      </c>
      <c r="L193" s="3">
        <f t="shared" si="17"/>
        <v>1.1608355551810389E-8</v>
      </c>
    </row>
    <row r="194" spans="1:12">
      <c r="A194">
        <v>885.92104607490205</v>
      </c>
      <c r="B194">
        <v>6.773769358889675</v>
      </c>
      <c r="G194" s="2">
        <f t="shared" si="12"/>
        <v>885.92104607490205</v>
      </c>
      <c r="H194" s="2">
        <f t="shared" si="16"/>
        <v>286.16536337522666</v>
      </c>
      <c r="I194" s="1">
        <f t="shared" si="13"/>
        <v>6.773769358889675</v>
      </c>
      <c r="J194" s="1">
        <f t="shared" si="14"/>
        <v>6.7738792578219886</v>
      </c>
      <c r="K194" s="9">
        <f t="shared" si="15"/>
        <v>1.2065558927429757E-2</v>
      </c>
      <c r="L194" s="3">
        <f t="shared" si="17"/>
        <v>1.2077775323671952E-8</v>
      </c>
    </row>
    <row r="195" spans="1:12">
      <c r="A195">
        <v>887.42104607490251</v>
      </c>
      <c r="B195">
        <v>6.7737629404347341</v>
      </c>
      <c r="G195" s="2">
        <f t="shared" si="12"/>
        <v>887.42104607490251</v>
      </c>
      <c r="H195" s="2">
        <f t="shared" si="16"/>
        <v>287.66536337522712</v>
      </c>
      <c r="I195" s="1">
        <f t="shared" si="13"/>
        <v>6.7737629404347341</v>
      </c>
      <c r="J195" s="1">
        <f t="shared" si="14"/>
        <v>6.7738750080738956</v>
      </c>
      <c r="K195" s="9">
        <f t="shared" si="15"/>
        <v>1.2066492558523448E-2</v>
      </c>
      <c r="L195" s="3">
        <f t="shared" si="17"/>
        <v>1.2559155747231044E-8</v>
      </c>
    </row>
    <row r="196" spans="1:12">
      <c r="A196">
        <v>888.92104607490273</v>
      </c>
      <c r="B196">
        <v>6.7737567144979618</v>
      </c>
      <c r="G196" s="2">
        <f t="shared" ref="G196:G203" si="18">A196</f>
        <v>888.92104607490273</v>
      </c>
      <c r="H196" s="2">
        <f t="shared" si="16"/>
        <v>289.16536337522734</v>
      </c>
      <c r="I196" s="1">
        <f t="shared" ref="I196:I203" si="19">B196</f>
        <v>6.7737567144979618</v>
      </c>
      <c r="J196" s="1">
        <f t="shared" ref="J196:J203" si="20">E$9-E$11*(1-2.718^(-H196/E$12))</f>
        <v>6.7738709622114976</v>
      </c>
      <c r="K196" s="9">
        <f t="shared" ref="K196:K203" si="21">(J196-E$3)^2</f>
        <v>1.2067381431342911E-2</v>
      </c>
      <c r="L196" s="3">
        <f t="shared" si="17"/>
        <v>1.3052540048170393E-8</v>
      </c>
    </row>
    <row r="197" spans="1:12">
      <c r="A197">
        <v>890.42104607490319</v>
      </c>
      <c r="B197">
        <v>6.7737506717642892</v>
      </c>
      <c r="G197" s="2">
        <f t="shared" si="18"/>
        <v>890.42104607490319</v>
      </c>
      <c r="H197" s="2">
        <f t="shared" ref="H197:H203" si="22">G197-G$3</f>
        <v>290.6653633752278</v>
      </c>
      <c r="I197" s="1">
        <f t="shared" si="19"/>
        <v>6.7737506717642892</v>
      </c>
      <c r="J197" s="1">
        <f t="shared" si="20"/>
        <v>6.7738671104531871</v>
      </c>
      <c r="K197" s="9">
        <f t="shared" si="21"/>
        <v>1.2068227690065179E-2</v>
      </c>
      <c r="L197" s="3">
        <f t="shared" ref="L197:L203" si="23">(J197-I197)^2</f>
        <v>1.3557968272257207E-8</v>
      </c>
    </row>
    <row r="198" spans="1:12">
      <c r="A198">
        <v>891.92104607490342</v>
      </c>
      <c r="B198">
        <v>6.7737448033693664</v>
      </c>
      <c r="G198" s="2">
        <f t="shared" si="18"/>
        <v>891.92104607490342</v>
      </c>
      <c r="H198" s="2">
        <f t="shared" si="22"/>
        <v>292.16536337522803</v>
      </c>
      <c r="I198" s="1">
        <f t="shared" si="19"/>
        <v>6.7737448033693664</v>
      </c>
      <c r="J198" s="1">
        <f t="shared" si="20"/>
        <v>6.7738634434866354</v>
      </c>
      <c r="K198" s="9">
        <f t="shared" si="21"/>
        <v>1.2069033376293383E-2</v>
      </c>
      <c r="L198" s="3">
        <f t="shared" si="23"/>
        <v>1.4075477425609429E-8</v>
      </c>
    </row>
    <row r="199" spans="1:12">
      <c r="A199">
        <v>893.42104607490387</v>
      </c>
      <c r="B199">
        <v>6.7737391008777426</v>
      </c>
      <c r="G199" s="2">
        <f t="shared" si="18"/>
        <v>893.42104607490387</v>
      </c>
      <c r="H199" s="2">
        <f t="shared" si="22"/>
        <v>293.66536337522848</v>
      </c>
      <c r="I199" s="1">
        <f t="shared" si="19"/>
        <v>6.7737391008777426</v>
      </c>
      <c r="J199" s="1">
        <f t="shared" si="20"/>
        <v>6.7738599524462835</v>
      </c>
      <c r="K199" s="9">
        <f t="shared" si="21"/>
        <v>1.2069800433949182E-2</v>
      </c>
      <c r="L199" s="3">
        <f t="shared" si="23"/>
        <v>1.4605101618799221E-8</v>
      </c>
    </row>
    <row r="200" spans="1:12">
      <c r="A200">
        <v>894.9210460749041</v>
      </c>
      <c r="B200">
        <v>6.773733556262127</v>
      </c>
      <c r="G200" s="2">
        <f t="shared" si="18"/>
        <v>894.9210460749041</v>
      </c>
      <c r="H200" s="2">
        <f t="shared" si="22"/>
        <v>295.16536337522871</v>
      </c>
      <c r="I200" s="1">
        <f t="shared" si="19"/>
        <v>6.773733556262127</v>
      </c>
      <c r="J200" s="1">
        <f t="shared" si="20"/>
        <v>6.7738566288919042</v>
      </c>
      <c r="K200" s="9">
        <f t="shared" si="21"/>
        <v>1.2070530713934954E-2</v>
      </c>
      <c r="L200" s="3">
        <f t="shared" si="23"/>
        <v>1.5146872200270001E-8</v>
      </c>
    </row>
    <row r="201" spans="1:12">
      <c r="A201">
        <v>896.42104607490455</v>
      </c>
      <c r="B201">
        <v>6.7737281618836382</v>
      </c>
      <c r="G201" s="2">
        <f t="shared" si="18"/>
        <v>896.42104607490455</v>
      </c>
      <c r="H201" s="2">
        <f t="shared" si="22"/>
        <v>296.66536337522916</v>
      </c>
      <c r="I201" s="1">
        <f t="shared" si="19"/>
        <v>6.7737281618836382</v>
      </c>
      <c r="J201" s="1">
        <f t="shared" si="20"/>
        <v>6.7738534647881981</v>
      </c>
      <c r="K201" s="9">
        <f t="shared" si="21"/>
        <v>1.2071225978573498E-2</v>
      </c>
      <c r="L201" s="3">
        <f t="shared" si="23"/>
        <v>1.5700817891124791E-8</v>
      </c>
    </row>
    <row r="202" spans="1:12">
      <c r="A202">
        <v>897.92104607490478</v>
      </c>
      <c r="B202">
        <v>6.7737229104730012</v>
      </c>
      <c r="G202" s="2">
        <f t="shared" si="18"/>
        <v>897.92104607490478</v>
      </c>
      <c r="H202" s="2">
        <f t="shared" si="22"/>
        <v>298.16536337522939</v>
      </c>
      <c r="I202" s="1">
        <f t="shared" si="19"/>
        <v>6.7737229104730012</v>
      </c>
      <c r="J202" s="1">
        <f t="shared" si="20"/>
        <v>6.7738504524853704</v>
      </c>
      <c r="K202" s="9">
        <f t="shared" si="21"/>
        <v>1.20718879058363E-2</v>
      </c>
      <c r="L202" s="3">
        <f t="shared" si="23"/>
        <v>1.6266964919184469E-8</v>
      </c>
    </row>
    <row r="203" spans="1:12">
      <c r="A203">
        <v>899.42104607490523</v>
      </c>
      <c r="B203">
        <v>6.7737177951126686</v>
      </c>
      <c r="G203" s="2">
        <f t="shared" si="18"/>
        <v>899.42104607490523</v>
      </c>
      <c r="H203" s="2">
        <f t="shared" si="22"/>
        <v>299.66536337522984</v>
      </c>
      <c r="I203" s="1">
        <f t="shared" si="19"/>
        <v>6.7737177951126686</v>
      </c>
      <c r="J203" s="1">
        <f t="shared" si="20"/>
        <v>6.7738475847006274</v>
      </c>
      <c r="K203" s="9">
        <f t="shared" si="21"/>
        <v>1.2072518093373811E-2</v>
      </c>
      <c r="L203" s="3">
        <f t="shared" si="23"/>
        <v>1.6845337142525348E-8</v>
      </c>
    </row>
    <row r="204" spans="1:12">
      <c r="A204">
        <v>900.56968679250122</v>
      </c>
      <c r="B204">
        <v>6.7623498587585829</v>
      </c>
      <c r="G204" s="2"/>
      <c r="H204" s="2"/>
      <c r="I204" s="1"/>
      <c r="J204" s="1"/>
      <c r="K204" s="9"/>
      <c r="L204" s="3"/>
    </row>
    <row r="205" spans="1:12">
      <c r="G205" s="2"/>
      <c r="H205" s="2"/>
      <c r="I205" s="1"/>
      <c r="J205" s="1"/>
      <c r="K205" s="9"/>
      <c r="L205" s="3"/>
    </row>
    <row r="206" spans="1:12">
      <c r="G206" s="2"/>
      <c r="H206" s="2"/>
      <c r="I206" s="1"/>
      <c r="J206" s="1"/>
      <c r="K206" s="9"/>
      <c r="L206" s="3"/>
    </row>
    <row r="207" spans="1:12">
      <c r="G207" s="2"/>
      <c r="H207" s="2"/>
      <c r="I207" s="1"/>
      <c r="J207" s="1"/>
      <c r="K207" s="9"/>
      <c r="L207" s="3"/>
    </row>
    <row r="208" spans="1:12">
      <c r="G208" s="2"/>
      <c r="H208" s="2"/>
      <c r="I208" s="1"/>
      <c r="J208" s="1"/>
      <c r="K208" s="9"/>
      <c r="L208" s="3"/>
    </row>
    <row r="209" spans="7:12">
      <c r="G209" s="2"/>
      <c r="H209" s="2"/>
      <c r="I209" s="1"/>
      <c r="J209" s="1"/>
      <c r="K209" s="9"/>
      <c r="L209" s="3"/>
    </row>
    <row r="210" spans="7:12">
      <c r="G210" s="2"/>
      <c r="H210" s="2"/>
      <c r="I210" s="1"/>
      <c r="J210" s="1"/>
      <c r="K210" s="9"/>
      <c r="L210" s="3"/>
    </row>
    <row r="211" spans="7:12">
      <c r="G211" s="2"/>
      <c r="H211" s="2"/>
      <c r="I211" s="1"/>
      <c r="J211" s="1"/>
      <c r="K211" s="9"/>
      <c r="L211" s="3"/>
    </row>
    <row r="212" spans="7:12">
      <c r="G212" s="2"/>
      <c r="H212" s="2"/>
      <c r="I212" s="1"/>
      <c r="J212" s="1"/>
      <c r="K212" s="9"/>
      <c r="L212" s="3"/>
    </row>
    <row r="213" spans="7:12">
      <c r="G213" s="2"/>
      <c r="H213" s="2"/>
      <c r="I213" s="1"/>
      <c r="J213" s="1"/>
      <c r="K213" s="9"/>
      <c r="L213" s="3"/>
    </row>
    <row r="214" spans="7:12">
      <c r="G214" s="2"/>
      <c r="H214" s="2"/>
      <c r="I214" s="1"/>
      <c r="J214" s="1"/>
      <c r="K214" s="9"/>
      <c r="L214" s="3"/>
    </row>
    <row r="215" spans="7:12">
      <c r="G215" s="2"/>
      <c r="H215" s="2"/>
      <c r="I215" s="1"/>
      <c r="J215" s="1"/>
      <c r="K215" s="9"/>
      <c r="L215" s="3"/>
    </row>
    <row r="216" spans="7:12">
      <c r="G216" s="2"/>
      <c r="H216" s="2"/>
      <c r="I216" s="1"/>
      <c r="J216" s="1"/>
      <c r="K216" s="9"/>
      <c r="L216" s="3"/>
    </row>
    <row r="217" spans="7:12">
      <c r="G217" s="2"/>
      <c r="H217" s="2"/>
      <c r="I217" s="1"/>
      <c r="J217" s="1"/>
      <c r="K217" s="9"/>
      <c r="L217" s="3"/>
    </row>
    <row r="218" spans="7:12">
      <c r="G218" s="2"/>
      <c r="H218" s="2"/>
      <c r="I218" s="1"/>
      <c r="J218" s="1"/>
      <c r="K218" s="9"/>
      <c r="L218" s="3"/>
    </row>
    <row r="219" spans="7:12">
      <c r="G219" s="2"/>
      <c r="H219" s="2"/>
      <c r="I219" s="1"/>
      <c r="J219" s="1"/>
      <c r="K219" s="9"/>
      <c r="L219" s="3"/>
    </row>
    <row r="220" spans="7:12">
      <c r="G220" s="2"/>
      <c r="H220" s="2"/>
      <c r="I220" s="1"/>
      <c r="J220" s="1"/>
      <c r="K220" s="9"/>
      <c r="L220" s="3"/>
    </row>
    <row r="221" spans="7:12">
      <c r="G221" s="2"/>
      <c r="H221" s="2"/>
      <c r="I221" s="1"/>
      <c r="J221" s="1"/>
      <c r="K221" s="9"/>
      <c r="L221" s="3"/>
    </row>
    <row r="222" spans="7:12">
      <c r="G222" s="2"/>
      <c r="H222" s="2"/>
      <c r="I222" s="1"/>
      <c r="J222" s="1"/>
      <c r="K222" s="9"/>
      <c r="L222" s="3"/>
    </row>
    <row r="223" spans="7:12">
      <c r="G223" s="2"/>
      <c r="H223" s="2"/>
      <c r="I223" s="1"/>
      <c r="J223" s="1"/>
      <c r="K223" s="9"/>
      <c r="L223" s="3"/>
    </row>
    <row r="224" spans="7:12">
      <c r="G224" s="2"/>
      <c r="H224" s="2"/>
      <c r="I224" s="1"/>
      <c r="J224" s="1"/>
      <c r="K224" s="9"/>
      <c r="L224" s="3"/>
    </row>
    <row r="225" spans="7:12">
      <c r="G225" s="2"/>
      <c r="H225" s="2"/>
      <c r="I225" s="1"/>
      <c r="J225" s="1"/>
      <c r="K225" s="9"/>
      <c r="L225" s="3"/>
    </row>
    <row r="226" spans="7:12">
      <c r="G226" s="2"/>
      <c r="H226" s="2"/>
      <c r="I226" s="1"/>
      <c r="J226" s="1"/>
      <c r="K226" s="9"/>
      <c r="L226" s="3"/>
    </row>
    <row r="227" spans="7:12">
      <c r="G227" s="2"/>
      <c r="H227" s="2"/>
      <c r="I227" s="1"/>
      <c r="J227" s="1"/>
      <c r="K227" s="9"/>
      <c r="L227" s="3"/>
    </row>
    <row r="228" spans="7:12">
      <c r="G228" s="2"/>
      <c r="H228" s="2"/>
      <c r="I228" s="1"/>
      <c r="J228" s="1"/>
      <c r="K228" s="9"/>
      <c r="L228" s="3"/>
    </row>
    <row r="229" spans="7:12">
      <c r="G229" s="2"/>
      <c r="H229" s="2"/>
      <c r="I229" s="1"/>
      <c r="J229" s="1"/>
      <c r="K229" s="9"/>
      <c r="L229" s="3"/>
    </row>
    <row r="230" spans="7:12">
      <c r="G230" s="2"/>
      <c r="H230" s="2"/>
      <c r="I230" s="1"/>
      <c r="J230" s="1"/>
      <c r="K230" s="9"/>
      <c r="L230" s="3"/>
    </row>
    <row r="231" spans="7:12">
      <c r="G231" s="2"/>
      <c r="H231" s="2"/>
      <c r="I231" s="1"/>
      <c r="J231" s="1"/>
      <c r="K231" s="9"/>
      <c r="L231" s="3"/>
    </row>
    <row r="232" spans="7:12">
      <c r="G232" s="2"/>
      <c r="H232" s="2"/>
      <c r="I232" s="1"/>
      <c r="J232" s="1"/>
      <c r="K232" s="9"/>
      <c r="L232" s="3"/>
    </row>
    <row r="233" spans="7:12">
      <c r="G233" s="2"/>
      <c r="H233" s="2"/>
      <c r="I233" s="1"/>
      <c r="J233" s="1"/>
      <c r="K233" s="9"/>
      <c r="L233" s="3"/>
    </row>
    <row r="234" spans="7:12">
      <c r="G234" s="2"/>
      <c r="H234" s="2"/>
      <c r="I234" s="1"/>
      <c r="J234" s="1"/>
      <c r="K234" s="9"/>
      <c r="L234" s="3"/>
    </row>
    <row r="235" spans="7:12">
      <c r="G235" s="2"/>
      <c r="H235" s="2"/>
      <c r="I235" s="1"/>
      <c r="J235" s="1"/>
      <c r="K235" s="9"/>
      <c r="L235" s="3"/>
    </row>
    <row r="236" spans="7:12">
      <c r="G236" s="2"/>
      <c r="H236" s="2"/>
      <c r="I236" s="1"/>
      <c r="J236" s="1"/>
      <c r="K236" s="9"/>
      <c r="L236" s="3"/>
    </row>
    <row r="237" spans="7:12">
      <c r="G237" s="2"/>
      <c r="H237" s="2"/>
      <c r="I237" s="1"/>
      <c r="J237" s="1"/>
      <c r="K237" s="9"/>
      <c r="L237" s="3"/>
    </row>
    <row r="238" spans="7:12">
      <c r="G238" s="2"/>
      <c r="H238" s="2"/>
      <c r="I238" s="1"/>
      <c r="J238" s="1"/>
      <c r="K238" s="9"/>
      <c r="L238" s="3"/>
    </row>
    <row r="239" spans="7:12">
      <c r="G239" s="2"/>
      <c r="H239" s="2"/>
      <c r="I239" s="1"/>
      <c r="J239" s="1"/>
      <c r="K239" s="9"/>
      <c r="L239" s="3"/>
    </row>
    <row r="240" spans="7:12">
      <c r="G240" s="2"/>
      <c r="H240" s="2"/>
      <c r="I240" s="1"/>
      <c r="J240" s="1"/>
      <c r="K240" s="9"/>
      <c r="L240" s="3"/>
    </row>
    <row r="241" spans="7:12">
      <c r="G241" s="2"/>
      <c r="H241" s="2"/>
      <c r="I241" s="1"/>
      <c r="J241" s="1"/>
      <c r="K241" s="9"/>
      <c r="L241" s="3"/>
    </row>
    <row r="242" spans="7:12">
      <c r="G242" s="2"/>
      <c r="H242" s="2"/>
      <c r="I242" s="1"/>
      <c r="J242" s="1"/>
      <c r="K242" s="9"/>
      <c r="L242" s="3"/>
    </row>
    <row r="243" spans="7:12">
      <c r="G243" s="2"/>
      <c r="H243" s="2"/>
      <c r="I243" s="1"/>
      <c r="J243" s="1"/>
      <c r="K243" s="9"/>
      <c r="L243" s="3"/>
    </row>
    <row r="244" spans="7:12">
      <c r="G244" s="2"/>
      <c r="H244" s="2"/>
      <c r="I244" s="1"/>
      <c r="J244" s="1"/>
      <c r="K244" s="9"/>
      <c r="L244" s="3"/>
    </row>
    <row r="245" spans="7:12">
      <c r="G245" s="2"/>
      <c r="H245" s="2"/>
      <c r="I245" s="1"/>
      <c r="J245" s="1"/>
      <c r="K245" s="9"/>
      <c r="L245" s="3"/>
    </row>
    <row r="246" spans="7:12">
      <c r="G246" s="2"/>
      <c r="H246" s="2"/>
      <c r="I246" s="1"/>
      <c r="J246" s="1"/>
      <c r="K246" s="9"/>
      <c r="L246" s="3"/>
    </row>
    <row r="247" spans="7:12">
      <c r="G247" s="2"/>
      <c r="H247" s="2"/>
      <c r="I247" s="1"/>
      <c r="J247" s="1"/>
      <c r="K247" s="9"/>
      <c r="L247" s="3"/>
    </row>
    <row r="248" spans="7:12">
      <c r="G248" s="2"/>
      <c r="H248" s="2"/>
      <c r="I248" s="1"/>
      <c r="J248" s="1"/>
      <c r="K248" s="9"/>
      <c r="L248" s="3"/>
    </row>
    <row r="249" spans="7:12">
      <c r="G249" s="2"/>
      <c r="H249" s="2"/>
      <c r="I249" s="1"/>
      <c r="J249" s="1"/>
      <c r="K249" s="9"/>
      <c r="L249" s="3"/>
    </row>
    <row r="250" spans="7:12">
      <c r="G250" s="2"/>
      <c r="H250" s="2"/>
      <c r="I250" s="1"/>
      <c r="J250" s="1"/>
      <c r="K250" s="9"/>
      <c r="L250" s="3"/>
    </row>
    <row r="251" spans="7:12">
      <c r="G251" s="2"/>
      <c r="H251" s="2"/>
      <c r="I251" s="1"/>
      <c r="J251" s="1"/>
      <c r="K251" s="9"/>
      <c r="L251" s="3"/>
    </row>
    <row r="252" spans="7:12">
      <c r="G252" s="2"/>
      <c r="H252" s="2"/>
      <c r="I252" s="1"/>
      <c r="J252" s="1"/>
      <c r="K252" s="9"/>
      <c r="L252" s="3"/>
    </row>
    <row r="253" spans="7:12">
      <c r="G253" s="2"/>
      <c r="H253" s="2"/>
      <c r="I253" s="1"/>
      <c r="J253" s="1"/>
      <c r="K253" s="9"/>
      <c r="L253" s="3"/>
    </row>
    <row r="254" spans="7:12">
      <c r="G254" s="2"/>
      <c r="H254" s="2"/>
      <c r="I254" s="1"/>
      <c r="J254" s="1"/>
      <c r="K254" s="9"/>
      <c r="L254" s="3"/>
    </row>
    <row r="255" spans="7:12">
      <c r="G255" s="2"/>
      <c r="H255" s="2"/>
      <c r="I255" s="1"/>
      <c r="J255" s="1"/>
      <c r="K255" s="9"/>
      <c r="L255" s="3"/>
    </row>
    <row r="256" spans="7:12">
      <c r="G256" s="2"/>
      <c r="H256" s="2"/>
      <c r="I256" s="1"/>
      <c r="J256" s="1"/>
      <c r="K256" s="9"/>
      <c r="L256" s="3"/>
    </row>
    <row r="257" spans="7:12">
      <c r="G257" s="2"/>
      <c r="H257" s="2"/>
      <c r="I257" s="1"/>
      <c r="J257" s="1"/>
      <c r="K257" s="9"/>
      <c r="L257" s="3"/>
    </row>
    <row r="258" spans="7:12">
      <c r="G258" s="2"/>
      <c r="H258" s="2"/>
      <c r="I258" s="1"/>
      <c r="J258" s="1"/>
      <c r="K258" s="9"/>
      <c r="L258" s="3"/>
    </row>
    <row r="259" spans="7:12">
      <c r="G259" s="2"/>
      <c r="H259" s="2"/>
      <c r="I259" s="1"/>
      <c r="J259" s="1"/>
      <c r="K259" s="9"/>
      <c r="L259" s="3"/>
    </row>
    <row r="260" spans="7:12">
      <c r="G260" s="2"/>
      <c r="H260" s="2"/>
      <c r="I260" s="1"/>
      <c r="J260" s="1"/>
      <c r="K260" s="9"/>
      <c r="L260" s="3"/>
    </row>
    <row r="261" spans="7:12">
      <c r="G261" s="2"/>
      <c r="H261" s="2"/>
      <c r="I261" s="1"/>
      <c r="J261" s="1"/>
      <c r="K261" s="9"/>
      <c r="L261" s="3"/>
    </row>
    <row r="262" spans="7:12">
      <c r="G262" s="2"/>
      <c r="H262" s="2"/>
      <c r="I262" s="1"/>
      <c r="J262" s="1"/>
      <c r="K262" s="9"/>
      <c r="L262" s="3"/>
    </row>
    <row r="263" spans="7:12">
      <c r="G263" s="2"/>
      <c r="H263" s="2"/>
      <c r="I263" s="1"/>
      <c r="J263" s="1"/>
      <c r="K263" s="9"/>
      <c r="L263" s="3"/>
    </row>
    <row r="264" spans="7:12">
      <c r="G264" s="2"/>
      <c r="H264" s="2"/>
      <c r="I264" s="1"/>
      <c r="J264" s="1"/>
      <c r="K264" s="9"/>
      <c r="L264" s="3"/>
    </row>
    <row r="265" spans="7:12">
      <c r="G265" s="2"/>
      <c r="H265" s="2"/>
      <c r="I265" s="1"/>
      <c r="J265" s="1"/>
      <c r="K265" s="9"/>
      <c r="L265" s="3"/>
    </row>
    <row r="266" spans="7:12">
      <c r="G266" s="2"/>
      <c r="H266" s="2"/>
      <c r="I266" s="1"/>
      <c r="J266" s="1"/>
      <c r="K266" s="9"/>
      <c r="L266" s="3"/>
    </row>
    <row r="267" spans="7:12">
      <c r="G267" s="2"/>
      <c r="H267" s="2"/>
      <c r="I267" s="1"/>
      <c r="J267" s="1"/>
      <c r="K267" s="9"/>
      <c r="L267" s="3"/>
    </row>
    <row r="268" spans="7:12">
      <c r="G268" s="2"/>
      <c r="H268" s="2"/>
      <c r="I268" s="1"/>
      <c r="J268" s="1"/>
      <c r="K268" s="9"/>
      <c r="L268" s="3"/>
    </row>
    <row r="269" spans="7:12">
      <c r="G269" s="2"/>
      <c r="H269" s="2"/>
      <c r="I269" s="1"/>
      <c r="J269" s="1"/>
      <c r="K269" s="9"/>
      <c r="L269" s="3"/>
    </row>
    <row r="270" spans="7:12">
      <c r="G270" s="2"/>
      <c r="H270" s="2"/>
      <c r="I270" s="1"/>
      <c r="J270" s="1"/>
      <c r="K270" s="9"/>
      <c r="L270" s="3"/>
    </row>
    <row r="271" spans="7:12">
      <c r="G271" s="2"/>
      <c r="H271" s="2"/>
      <c r="I271" s="1"/>
      <c r="J271" s="1"/>
      <c r="K271" s="9"/>
      <c r="L271" s="3"/>
    </row>
    <row r="272" spans="7:12">
      <c r="G272" s="2"/>
      <c r="H272" s="2"/>
      <c r="I272" s="1"/>
      <c r="J272" s="1"/>
      <c r="K272" s="9"/>
      <c r="L272" s="3"/>
    </row>
    <row r="273" spans="7:12">
      <c r="G273" s="2"/>
      <c r="H273" s="2"/>
      <c r="I273" s="1"/>
      <c r="J273" s="1"/>
      <c r="K273" s="9"/>
      <c r="L273" s="3"/>
    </row>
    <row r="274" spans="7:12">
      <c r="G274" s="2"/>
      <c r="H274" s="2"/>
      <c r="I274" s="1"/>
      <c r="J274" s="1"/>
      <c r="K274" s="9"/>
      <c r="L274" s="3"/>
    </row>
    <row r="275" spans="7:12">
      <c r="G275" s="2"/>
      <c r="H275" s="2"/>
      <c r="I275" s="1"/>
      <c r="J275" s="1"/>
      <c r="K275" s="9"/>
      <c r="L275" s="3"/>
    </row>
    <row r="276" spans="7:12">
      <c r="G276" s="2"/>
      <c r="H276" s="2"/>
      <c r="I276" s="1"/>
      <c r="J276" s="1"/>
      <c r="K276" s="9"/>
      <c r="L276" s="3"/>
    </row>
    <row r="277" spans="7:12">
      <c r="G277" s="2"/>
      <c r="H277" s="2"/>
      <c r="I277" s="1"/>
      <c r="J277" s="1"/>
      <c r="K277" s="9"/>
      <c r="L277" s="3"/>
    </row>
    <row r="278" spans="7:12">
      <c r="G278" s="2"/>
      <c r="H278" s="2"/>
      <c r="I278" s="1"/>
      <c r="J278" s="1"/>
      <c r="K278" s="9"/>
      <c r="L278" s="3"/>
    </row>
    <row r="279" spans="7:12">
      <c r="G279" s="2"/>
      <c r="H279" s="2"/>
      <c r="I279" s="1"/>
      <c r="J279" s="1"/>
      <c r="K279" s="9"/>
      <c r="L279" s="3"/>
    </row>
    <row r="280" spans="7:12">
      <c r="G280" s="2"/>
      <c r="H280" s="2"/>
      <c r="I280" s="1"/>
      <c r="J280" s="1"/>
      <c r="K280" s="9"/>
      <c r="L280" s="3"/>
    </row>
    <row r="281" spans="7:12">
      <c r="G281" s="2"/>
      <c r="H281" s="2"/>
      <c r="I281" s="1"/>
      <c r="J281" s="1"/>
      <c r="K281" s="9"/>
      <c r="L281" s="3"/>
    </row>
    <row r="282" spans="7:12">
      <c r="G282" s="2"/>
      <c r="H282" s="2"/>
      <c r="I282" s="1"/>
      <c r="J282" s="1"/>
      <c r="K282" s="9"/>
      <c r="L282" s="3"/>
    </row>
    <row r="283" spans="7:12">
      <c r="G283" s="2"/>
      <c r="H283" s="2"/>
      <c r="I283" s="1"/>
      <c r="J283" s="1"/>
      <c r="K283" s="9"/>
      <c r="L283" s="3"/>
    </row>
    <row r="284" spans="7:12">
      <c r="G284" s="2"/>
      <c r="H284" s="2"/>
      <c r="I284" s="1"/>
      <c r="J284" s="1"/>
      <c r="K284" s="9"/>
      <c r="L284" s="3"/>
    </row>
    <row r="285" spans="7:12">
      <c r="G285" s="2"/>
      <c r="H285" s="2"/>
      <c r="I285" s="1"/>
      <c r="J285" s="1"/>
      <c r="K285" s="9"/>
      <c r="L285" s="3"/>
    </row>
    <row r="286" spans="7:12">
      <c r="G286" s="2"/>
      <c r="H286" s="2"/>
      <c r="I286" s="1"/>
      <c r="J286" s="1"/>
      <c r="K286" s="9"/>
      <c r="L286" s="3"/>
    </row>
    <row r="287" spans="7:12">
      <c r="G287" s="2"/>
      <c r="H287" s="2"/>
      <c r="I287" s="1"/>
      <c r="J287" s="1"/>
      <c r="K287" s="9"/>
      <c r="L287" s="3"/>
    </row>
    <row r="288" spans="7:12">
      <c r="G288" s="2"/>
      <c r="H288" s="2"/>
      <c r="I288" s="1"/>
      <c r="J288" s="1"/>
      <c r="K288" s="9"/>
      <c r="L288" s="3"/>
    </row>
    <row r="289" spans="7:12">
      <c r="G289" s="2"/>
      <c r="H289" s="2"/>
      <c r="I289" s="1"/>
      <c r="J289" s="1"/>
      <c r="K289" s="9"/>
      <c r="L289" s="3"/>
    </row>
    <row r="290" spans="7:12">
      <c r="G290" s="2"/>
      <c r="H290" s="2"/>
      <c r="I290" s="1"/>
      <c r="J290" s="1"/>
      <c r="K290" s="9"/>
      <c r="L290" s="3"/>
    </row>
    <row r="291" spans="7:12">
      <c r="G291" s="2"/>
      <c r="H291" s="2"/>
      <c r="I291" s="1"/>
      <c r="J291" s="1"/>
      <c r="K291" s="9"/>
      <c r="L291" s="3"/>
    </row>
    <row r="292" spans="7:12">
      <c r="G292" s="2"/>
      <c r="H292" s="2"/>
      <c r="I292" s="1"/>
      <c r="J292" s="1"/>
      <c r="K292" s="9"/>
      <c r="L292" s="3"/>
    </row>
    <row r="293" spans="7:12">
      <c r="G293" s="2"/>
      <c r="H293" s="2"/>
      <c r="I293" s="1"/>
      <c r="J293" s="1"/>
      <c r="K293" s="9"/>
      <c r="L293" s="3"/>
    </row>
    <row r="294" spans="7:12">
      <c r="G294" s="2"/>
      <c r="H294" s="2"/>
      <c r="I294" s="1"/>
      <c r="J294" s="1"/>
      <c r="K294" s="9"/>
      <c r="L294" s="3"/>
    </row>
    <row r="295" spans="7:12">
      <c r="G295" s="2"/>
      <c r="H295" s="2"/>
      <c r="I295" s="1"/>
      <c r="J295" s="1"/>
      <c r="K295" s="9"/>
      <c r="L295" s="3"/>
    </row>
    <row r="296" spans="7:12">
      <c r="G296" s="2"/>
      <c r="H296" s="2"/>
      <c r="I296" s="1"/>
      <c r="J296" s="1"/>
      <c r="K296" s="9"/>
      <c r="L296" s="3"/>
    </row>
    <row r="297" spans="7:12">
      <c r="G297" s="2"/>
      <c r="H297" s="2"/>
      <c r="I297" s="1"/>
      <c r="J297" s="1"/>
      <c r="K297" s="9"/>
      <c r="L297" s="3"/>
    </row>
    <row r="298" spans="7:12">
      <c r="G298" s="2"/>
      <c r="H298" s="2"/>
      <c r="I298" s="1"/>
      <c r="J298" s="1"/>
      <c r="K298" s="9"/>
      <c r="L298" s="3"/>
    </row>
    <row r="299" spans="7:12">
      <c r="G299" s="2"/>
      <c r="H299" s="2"/>
      <c r="I299" s="1"/>
      <c r="J299" s="1"/>
      <c r="K299" s="9"/>
      <c r="L299" s="3"/>
    </row>
    <row r="300" spans="7:12">
      <c r="G300" s="2"/>
      <c r="H300" s="2"/>
      <c r="I300" s="1"/>
      <c r="J300" s="1"/>
      <c r="K300" s="9"/>
      <c r="L300" s="3"/>
    </row>
    <row r="301" spans="7:12">
      <c r="G301" s="2"/>
      <c r="H301" s="2"/>
      <c r="I301" s="1"/>
      <c r="J301" s="1"/>
      <c r="K301" s="9"/>
      <c r="L301" s="3"/>
    </row>
    <row r="302" spans="7:12">
      <c r="G302" s="2"/>
      <c r="H302" s="2"/>
      <c r="I302" s="1"/>
      <c r="J302" s="1"/>
      <c r="K302" s="9"/>
      <c r="L302" s="3"/>
    </row>
    <row r="303" spans="7:12">
      <c r="G303" s="2"/>
      <c r="H303" s="2"/>
      <c r="I303" s="1"/>
      <c r="J303" s="1"/>
      <c r="K303" s="9"/>
      <c r="L303" s="3"/>
    </row>
    <row r="304" spans="7:12">
      <c r="G304" s="2"/>
      <c r="H304" s="2"/>
      <c r="I304" s="1"/>
      <c r="J304" s="1"/>
      <c r="K304" s="9"/>
      <c r="L304" s="3"/>
    </row>
    <row r="305" spans="7:12">
      <c r="G305" s="2"/>
      <c r="H305" s="2"/>
      <c r="I305" s="1"/>
      <c r="J305" s="1"/>
      <c r="K305" s="9"/>
      <c r="L305" s="3"/>
    </row>
    <row r="306" spans="7:12">
      <c r="G306" s="2"/>
      <c r="H306" s="2"/>
      <c r="I306" s="1"/>
      <c r="J306" s="1"/>
      <c r="K306" s="9"/>
      <c r="L306" s="3"/>
    </row>
    <row r="307" spans="7:12">
      <c r="G307" s="2"/>
      <c r="H307" s="2"/>
      <c r="I307" s="1"/>
      <c r="J307" s="1"/>
      <c r="K307" s="9"/>
      <c r="L307" s="3"/>
    </row>
    <row r="308" spans="7:12">
      <c r="G308" s="2"/>
      <c r="H308" s="2"/>
      <c r="I308" s="1"/>
      <c r="J308" s="1"/>
      <c r="K308" s="9"/>
      <c r="L308" s="3"/>
    </row>
    <row r="309" spans="7:12">
      <c r="G309" s="2"/>
      <c r="H309" s="2"/>
      <c r="I309" s="1"/>
      <c r="J309" s="1"/>
      <c r="K309" s="9"/>
      <c r="L309" s="3"/>
    </row>
    <row r="310" spans="7:12">
      <c r="G310" s="2"/>
      <c r="H310" s="2"/>
      <c r="I310" s="1"/>
      <c r="J310" s="1"/>
      <c r="K310" s="9"/>
      <c r="L310" s="3"/>
    </row>
    <row r="311" spans="7:12">
      <c r="G311" s="2"/>
      <c r="H311" s="2"/>
      <c r="I311" s="1"/>
      <c r="J311" s="1"/>
      <c r="K311" s="9"/>
      <c r="L311" s="3"/>
    </row>
    <row r="312" spans="7:12">
      <c r="G312" s="2"/>
      <c r="H312" s="2"/>
      <c r="I312" s="1"/>
      <c r="J312" s="1"/>
      <c r="K312" s="9"/>
      <c r="L312" s="3"/>
    </row>
    <row r="313" spans="7:12">
      <c r="G313" s="2"/>
      <c r="H313" s="2"/>
      <c r="I313" s="1"/>
      <c r="J313" s="1"/>
      <c r="K313" s="9"/>
      <c r="L313" s="3"/>
    </row>
    <row r="314" spans="7:12">
      <c r="G314" s="2"/>
      <c r="H314" s="2"/>
      <c r="I314" s="1"/>
      <c r="J314" s="1"/>
      <c r="K314" s="9"/>
      <c r="L314" s="3"/>
    </row>
    <row r="315" spans="7:12">
      <c r="G315" s="2"/>
      <c r="H315" s="2"/>
      <c r="I315" s="1"/>
      <c r="J315" s="1"/>
      <c r="K315" s="9"/>
      <c r="L315" s="3"/>
    </row>
    <row r="316" spans="7:12">
      <c r="G316" s="2"/>
      <c r="H316" s="2"/>
      <c r="I316" s="1"/>
      <c r="J316" s="1"/>
      <c r="K316" s="9"/>
      <c r="L316" s="3"/>
    </row>
    <row r="317" spans="7:12">
      <c r="G317" s="2"/>
      <c r="H317" s="2"/>
      <c r="I317" s="1"/>
      <c r="J317" s="1"/>
      <c r="K317" s="9"/>
      <c r="L317" s="3"/>
    </row>
    <row r="318" spans="7:12">
      <c r="G318" s="2"/>
      <c r="H318" s="2"/>
      <c r="I318" s="1"/>
      <c r="J318" s="1"/>
      <c r="K318" s="9"/>
      <c r="L318" s="3"/>
    </row>
    <row r="319" spans="7:12">
      <c r="G319" s="2"/>
      <c r="H319" s="2"/>
      <c r="I319" s="1"/>
      <c r="J319" s="1"/>
      <c r="K319" s="9"/>
      <c r="L319" s="3"/>
    </row>
    <row r="320" spans="7:12">
      <c r="G320" s="2"/>
      <c r="H320" s="2"/>
      <c r="I320" s="1"/>
      <c r="J320" s="1"/>
      <c r="K320" s="9"/>
      <c r="L320" s="3"/>
    </row>
    <row r="321" spans="7:12">
      <c r="G321" s="2"/>
      <c r="H321" s="2"/>
      <c r="I321" s="1"/>
      <c r="J321" s="1"/>
      <c r="K321" s="9"/>
      <c r="L321" s="3"/>
    </row>
    <row r="322" spans="7:12">
      <c r="G322" s="2"/>
      <c r="H322" s="2"/>
      <c r="I322" s="1"/>
      <c r="J322" s="1"/>
      <c r="K322" s="9"/>
      <c r="L322" s="3"/>
    </row>
    <row r="323" spans="7:12">
      <c r="G323" s="2"/>
      <c r="H323" s="2"/>
      <c r="I323" s="1"/>
      <c r="J323" s="1"/>
      <c r="K323" s="9"/>
      <c r="L323" s="3"/>
    </row>
    <row r="324" spans="7:12">
      <c r="G324" s="2"/>
      <c r="H324" s="2"/>
      <c r="I324" s="1"/>
      <c r="J324" s="1"/>
      <c r="K324" s="9"/>
      <c r="L324" s="3"/>
    </row>
    <row r="325" spans="7:12">
      <c r="G325" s="2"/>
      <c r="H325" s="2"/>
      <c r="I325" s="1"/>
      <c r="J325" s="1"/>
      <c r="K325" s="9"/>
      <c r="L325" s="3"/>
    </row>
    <row r="326" spans="7:12">
      <c r="G326" s="2"/>
      <c r="H326" s="2"/>
      <c r="I326" s="1"/>
      <c r="J326" s="1"/>
      <c r="K326" s="9"/>
      <c r="L326" s="3"/>
    </row>
    <row r="327" spans="7:12">
      <c r="G327" s="2"/>
      <c r="H327" s="2"/>
      <c r="I327" s="1"/>
      <c r="J327" s="1"/>
      <c r="K327" s="9"/>
      <c r="L327" s="3"/>
    </row>
    <row r="328" spans="7:12">
      <c r="G328" s="2"/>
      <c r="H328" s="2"/>
      <c r="I328" s="1"/>
      <c r="J328" s="1"/>
      <c r="K328" s="9"/>
      <c r="L328" s="3"/>
    </row>
    <row r="329" spans="7:12">
      <c r="G329" s="2"/>
      <c r="H329" s="2"/>
      <c r="I329" s="1"/>
      <c r="J329" s="1"/>
      <c r="K329" s="9"/>
      <c r="L329" s="3"/>
    </row>
    <row r="330" spans="7:12">
      <c r="G330" s="2"/>
      <c r="H330" s="2"/>
      <c r="I330" s="1"/>
      <c r="J330" s="1"/>
      <c r="K330" s="9"/>
      <c r="L330" s="3"/>
    </row>
    <row r="331" spans="7:12">
      <c r="G331" s="2"/>
      <c r="H331" s="2"/>
      <c r="I331" s="1"/>
      <c r="J331" s="1"/>
      <c r="K331" s="9"/>
      <c r="L331" s="3"/>
    </row>
    <row r="332" spans="7:12">
      <c r="G332" s="2"/>
      <c r="H332" s="2"/>
      <c r="I332" s="1"/>
      <c r="J332" s="1"/>
      <c r="K332" s="9"/>
      <c r="L332" s="3"/>
    </row>
    <row r="333" spans="7:12">
      <c r="G333" s="2"/>
      <c r="H333" s="2"/>
      <c r="I333" s="1"/>
      <c r="J333" s="1"/>
      <c r="K333" s="9"/>
      <c r="L333" s="3"/>
    </row>
    <row r="334" spans="7:12">
      <c r="G334" s="2"/>
      <c r="H334" s="2"/>
      <c r="I334" s="1"/>
      <c r="J334" s="1"/>
      <c r="K334" s="9"/>
      <c r="L334" s="3"/>
    </row>
    <row r="335" spans="7:12">
      <c r="G335" s="2"/>
      <c r="H335" s="2"/>
      <c r="I335" s="1"/>
      <c r="J335" s="1"/>
      <c r="K335" s="9"/>
      <c r="L335" s="3"/>
    </row>
    <row r="336" spans="7:12">
      <c r="G336" s="2"/>
      <c r="H336" s="2"/>
      <c r="I336" s="1"/>
      <c r="J336" s="1"/>
      <c r="K336" s="9"/>
      <c r="L336" s="3"/>
    </row>
    <row r="337" spans="7:12">
      <c r="G337" s="2"/>
      <c r="H337" s="2"/>
      <c r="I337" s="1"/>
      <c r="J337" s="1"/>
      <c r="K337" s="9"/>
      <c r="L337" s="3"/>
    </row>
    <row r="338" spans="7:12">
      <c r="G338" s="2"/>
      <c r="H338" s="2"/>
      <c r="I338" s="1"/>
      <c r="J338" s="1"/>
      <c r="K338" s="9"/>
      <c r="L338" s="3"/>
    </row>
    <row r="339" spans="7:12">
      <c r="G339" s="2"/>
      <c r="H339" s="2"/>
      <c r="I339" s="1"/>
      <c r="J339" s="1"/>
      <c r="K339" s="9"/>
      <c r="L339" s="3"/>
    </row>
    <row r="340" spans="7:12">
      <c r="G340" s="2"/>
      <c r="H340" s="2"/>
      <c r="I340" s="1"/>
      <c r="J340" s="1"/>
      <c r="K340" s="9"/>
      <c r="L340" s="3"/>
    </row>
    <row r="341" spans="7:12">
      <c r="G341" s="2"/>
      <c r="H341" s="2"/>
      <c r="I341" s="1"/>
      <c r="J341" s="1"/>
      <c r="K341" s="9"/>
      <c r="L341" s="3"/>
    </row>
    <row r="342" spans="7:12">
      <c r="G342" s="2"/>
      <c r="H342" s="2"/>
      <c r="I342" s="1"/>
      <c r="J342" s="1"/>
      <c r="K342" s="9"/>
      <c r="L342" s="3"/>
    </row>
    <row r="343" spans="7:12">
      <c r="G343" s="2"/>
      <c r="H343" s="2"/>
      <c r="I343" s="1"/>
      <c r="J343" s="1"/>
      <c r="K343" s="9"/>
      <c r="L343" s="3"/>
    </row>
    <row r="344" spans="7:12">
      <c r="G344" s="2"/>
      <c r="H344" s="2"/>
      <c r="I344" s="1"/>
      <c r="J344" s="1"/>
      <c r="K344" s="9"/>
      <c r="L344" s="3"/>
    </row>
    <row r="345" spans="7:12">
      <c r="G345" s="2"/>
      <c r="H345" s="2"/>
      <c r="I345" s="1"/>
      <c r="J345" s="1"/>
      <c r="K345" s="9"/>
      <c r="L345" s="3"/>
    </row>
    <row r="346" spans="7:12">
      <c r="G346" s="2"/>
      <c r="H346" s="2"/>
      <c r="I346" s="1"/>
      <c r="J346" s="1"/>
      <c r="K346" s="9"/>
      <c r="L346" s="3"/>
    </row>
    <row r="347" spans="7:12">
      <c r="G347" s="2"/>
      <c r="H347" s="2"/>
      <c r="I347" s="1"/>
      <c r="J347" s="1"/>
      <c r="K347" s="9"/>
      <c r="L347" s="3"/>
    </row>
    <row r="348" spans="7:12">
      <c r="G348" s="2"/>
      <c r="H348" s="2"/>
      <c r="I348" s="1"/>
      <c r="J348" s="1"/>
      <c r="K348" s="9"/>
      <c r="L348" s="3"/>
    </row>
    <row r="349" spans="7:12">
      <c r="G349" s="2"/>
      <c r="H349" s="2"/>
      <c r="I349" s="1"/>
      <c r="J349" s="1"/>
      <c r="K349" s="9"/>
      <c r="L349" s="3"/>
    </row>
    <row r="350" spans="7:12">
      <c r="G350" s="2"/>
      <c r="H350" s="2"/>
      <c r="I350" s="1"/>
      <c r="J350" s="1"/>
      <c r="K350" s="9"/>
      <c r="L350" s="3"/>
    </row>
    <row r="351" spans="7:12">
      <c r="G351" s="2"/>
      <c r="H351" s="2"/>
      <c r="I351" s="1"/>
      <c r="J351" s="1"/>
      <c r="K351" s="9"/>
      <c r="L351" s="3"/>
    </row>
    <row r="352" spans="7:12">
      <c r="G352" s="2"/>
      <c r="H352" s="2"/>
      <c r="I352" s="1"/>
      <c r="J352" s="1"/>
      <c r="K352" s="9"/>
      <c r="L352" s="3"/>
    </row>
    <row r="353" spans="7:12">
      <c r="G353" s="2"/>
      <c r="H353" s="2"/>
      <c r="I353" s="1"/>
      <c r="J353" s="1"/>
      <c r="K353" s="9"/>
      <c r="L353" s="3"/>
    </row>
    <row r="354" spans="7:12">
      <c r="G354" s="2"/>
      <c r="H354" s="2"/>
      <c r="I354" s="1"/>
      <c r="J354" s="1"/>
      <c r="K354" s="9"/>
      <c r="L354" s="3"/>
    </row>
    <row r="355" spans="7:12">
      <c r="G355" s="2"/>
      <c r="H355" s="2"/>
      <c r="I355" s="1"/>
      <c r="J355" s="1"/>
      <c r="K355" s="9"/>
      <c r="L355" s="3"/>
    </row>
    <row r="356" spans="7:12">
      <c r="G356" s="2"/>
      <c r="H356" s="2"/>
      <c r="I356" s="1"/>
      <c r="J356" s="1"/>
      <c r="K356" s="9"/>
      <c r="L356" s="3"/>
    </row>
    <row r="357" spans="7:12">
      <c r="G357" s="2"/>
      <c r="H357" s="2"/>
      <c r="I357" s="1"/>
      <c r="J357" s="1"/>
      <c r="K357" s="9"/>
      <c r="L357" s="3"/>
    </row>
    <row r="358" spans="7:12">
      <c r="G358" s="2"/>
      <c r="H358" s="2"/>
      <c r="I358" s="1"/>
      <c r="J358" s="1"/>
      <c r="K358" s="9"/>
      <c r="L358" s="3"/>
    </row>
    <row r="359" spans="7:12">
      <c r="G359" s="2"/>
      <c r="H359" s="2"/>
      <c r="I359" s="1"/>
      <c r="J359" s="1"/>
      <c r="K359" s="9"/>
      <c r="L359" s="3"/>
    </row>
    <row r="360" spans="7:12">
      <c r="G360" s="2"/>
      <c r="H360" s="2"/>
      <c r="I360" s="1"/>
      <c r="J360" s="1"/>
      <c r="K360" s="9"/>
      <c r="L360" s="3"/>
    </row>
    <row r="361" spans="7:12">
      <c r="G361" s="2"/>
      <c r="H361" s="2"/>
      <c r="I361" s="1"/>
      <c r="J361" s="1"/>
      <c r="K361" s="9"/>
      <c r="L361" s="3"/>
    </row>
    <row r="362" spans="7:12">
      <c r="G362" s="2"/>
      <c r="H362" s="2"/>
      <c r="I362" s="1"/>
      <c r="J362" s="1"/>
      <c r="K362" s="9"/>
      <c r="L362" s="3"/>
    </row>
    <row r="363" spans="7:12">
      <c r="G363" s="2"/>
      <c r="H363" s="2"/>
      <c r="I363" s="1"/>
      <c r="J363" s="1"/>
      <c r="K363" s="9"/>
      <c r="L363" s="3"/>
    </row>
    <row r="364" spans="7:12">
      <c r="G364" s="2"/>
      <c r="H364" s="2"/>
      <c r="I364" s="1"/>
      <c r="J364" s="1"/>
      <c r="K364" s="9"/>
      <c r="L364" s="3"/>
    </row>
    <row r="365" spans="7:12">
      <c r="G365" s="2"/>
      <c r="H365" s="2"/>
      <c r="I365" s="1"/>
      <c r="J365" s="1"/>
      <c r="K365" s="9"/>
      <c r="L365" s="3"/>
    </row>
    <row r="366" spans="7:12">
      <c r="G366" s="2"/>
      <c r="H366" s="2"/>
      <c r="I366" s="1"/>
      <c r="J366" s="1"/>
      <c r="K366" s="9"/>
      <c r="L366" s="3"/>
    </row>
    <row r="367" spans="7:12">
      <c r="G367" s="2"/>
      <c r="H367" s="2"/>
      <c r="I367" s="1"/>
      <c r="J367" s="1"/>
      <c r="K367" s="9"/>
      <c r="L367" s="3"/>
    </row>
    <row r="368" spans="7:12">
      <c r="G368" s="2"/>
      <c r="H368" s="2"/>
      <c r="I368" s="1"/>
      <c r="J368" s="1"/>
      <c r="K368" s="9"/>
      <c r="L368" s="3"/>
    </row>
    <row r="369" spans="7:12">
      <c r="G369" s="2"/>
      <c r="H369" s="2"/>
      <c r="I369" s="1"/>
      <c r="J369" s="1"/>
      <c r="K369" s="9"/>
      <c r="L369" s="3"/>
    </row>
    <row r="370" spans="7:12">
      <c r="G370" s="2"/>
      <c r="H370" s="2"/>
      <c r="I370" s="1"/>
      <c r="J370" s="1"/>
      <c r="K370" s="9"/>
      <c r="L370" s="3"/>
    </row>
    <row r="371" spans="7:12">
      <c r="G371" s="2"/>
      <c r="H371" s="2"/>
      <c r="I371" s="1"/>
      <c r="J371" s="1"/>
      <c r="K371" s="9"/>
      <c r="L371" s="3"/>
    </row>
    <row r="372" spans="7:12">
      <c r="G372" s="2"/>
      <c r="H372" s="2"/>
      <c r="I372" s="1"/>
      <c r="J372" s="1"/>
      <c r="K372" s="9"/>
      <c r="L372" s="3"/>
    </row>
    <row r="373" spans="7:12">
      <c r="G373" s="2"/>
      <c r="H373" s="2"/>
      <c r="I373" s="1"/>
      <c r="J373" s="1"/>
      <c r="K373" s="9"/>
      <c r="L373" s="3"/>
    </row>
    <row r="374" spans="7:12">
      <c r="G374" s="2"/>
      <c r="H374" s="2"/>
      <c r="I374" s="1"/>
      <c r="J374" s="1"/>
      <c r="K374" s="9"/>
      <c r="L374" s="3"/>
    </row>
    <row r="375" spans="7:12">
      <c r="G375" s="2"/>
      <c r="H375" s="2"/>
      <c r="I375" s="1"/>
      <c r="J375" s="1"/>
      <c r="K375" s="9"/>
      <c r="L375" s="3"/>
    </row>
    <row r="376" spans="7:12">
      <c r="G376" s="2"/>
      <c r="H376" s="2"/>
      <c r="I376" s="1"/>
      <c r="J376" s="1"/>
      <c r="K376" s="9"/>
      <c r="L376" s="3"/>
    </row>
    <row r="377" spans="7:12">
      <c r="G377" s="2"/>
      <c r="H377" s="2"/>
      <c r="I377" s="1"/>
      <c r="J377" s="1"/>
      <c r="K377" s="9"/>
      <c r="L377" s="3"/>
    </row>
    <row r="378" spans="7:12">
      <c r="G378" s="2"/>
      <c r="H378" s="2"/>
      <c r="I378" s="1"/>
      <c r="J378" s="1"/>
      <c r="K378" s="9"/>
      <c r="L378" s="3"/>
    </row>
    <row r="379" spans="7:12">
      <c r="G379" s="2"/>
      <c r="H379" s="2"/>
      <c r="I379" s="1"/>
      <c r="J379" s="1"/>
      <c r="K379" s="9"/>
      <c r="L379" s="3"/>
    </row>
    <row r="380" spans="7:12">
      <c r="G380" s="2"/>
      <c r="H380" s="2"/>
      <c r="I380" s="1"/>
      <c r="J380" s="1"/>
      <c r="K380" s="9"/>
      <c r="L380" s="3"/>
    </row>
    <row r="381" spans="7:12">
      <c r="G381" s="2"/>
      <c r="H381" s="2"/>
      <c r="I381" s="1"/>
      <c r="J381" s="1"/>
      <c r="K381" s="9"/>
      <c r="L381" s="3"/>
    </row>
    <row r="382" spans="7:12">
      <c r="G382" s="2"/>
      <c r="H382" s="2"/>
      <c r="I382" s="1"/>
      <c r="J382" s="1"/>
      <c r="K382" s="9"/>
      <c r="L382" s="3"/>
    </row>
    <row r="383" spans="7:12">
      <c r="G383" s="2"/>
      <c r="H383" s="2"/>
      <c r="I383" s="1"/>
      <c r="J383" s="1"/>
      <c r="K383" s="9"/>
      <c r="L383" s="3"/>
    </row>
    <row r="384" spans="7:12">
      <c r="G384" s="2"/>
      <c r="H384" s="2"/>
      <c r="I384" s="1"/>
      <c r="J384" s="1"/>
      <c r="K384" s="9"/>
      <c r="L384" s="3"/>
    </row>
    <row r="385" spans="7:12">
      <c r="G385" s="2"/>
      <c r="H385" s="2"/>
      <c r="I385" s="1"/>
      <c r="J385" s="1"/>
      <c r="K385" s="9"/>
      <c r="L385" s="3"/>
    </row>
    <row r="386" spans="7:12">
      <c r="G386" s="2"/>
      <c r="H386" s="2"/>
      <c r="I386" s="1"/>
      <c r="J386" s="1"/>
      <c r="K386" s="9"/>
      <c r="L386" s="3"/>
    </row>
    <row r="387" spans="7:12">
      <c r="G387" s="2"/>
      <c r="H387" s="2"/>
      <c r="I387" s="1"/>
      <c r="J387" s="1"/>
      <c r="K387" s="9"/>
      <c r="L387" s="3"/>
    </row>
    <row r="388" spans="7:12">
      <c r="G388" s="2"/>
      <c r="H388" s="2"/>
      <c r="I388" s="1"/>
      <c r="J388" s="1"/>
      <c r="K388" s="9"/>
      <c r="L388" s="3"/>
    </row>
    <row r="389" spans="7:12">
      <c r="G389" s="2"/>
      <c r="H389" s="2"/>
      <c r="I389" s="1"/>
      <c r="J389" s="1"/>
      <c r="K389" s="9"/>
      <c r="L389" s="3"/>
    </row>
    <row r="390" spans="7:12">
      <c r="G390" s="2"/>
      <c r="H390" s="2"/>
      <c r="I390" s="1"/>
      <c r="J390" s="1"/>
      <c r="K390" s="9"/>
      <c r="L390" s="3"/>
    </row>
    <row r="391" spans="7:12">
      <c r="G391" s="2"/>
      <c r="H391" s="2"/>
      <c r="I391" s="1"/>
      <c r="J391" s="1"/>
      <c r="K391" s="9"/>
      <c r="L391" s="3"/>
    </row>
    <row r="392" spans="7:12">
      <c r="G392" s="2"/>
      <c r="H392" s="2"/>
      <c r="I392" s="1"/>
      <c r="J392" s="1"/>
      <c r="K392" s="9"/>
      <c r="L392" s="3"/>
    </row>
    <row r="393" spans="7:12">
      <c r="G393" s="2"/>
      <c r="H393" s="2"/>
      <c r="I393" s="1"/>
      <c r="J393" s="1"/>
      <c r="K393" s="9"/>
      <c r="L393" s="3"/>
    </row>
    <row r="394" spans="7:12">
      <c r="G394" s="2"/>
      <c r="H394" s="2"/>
      <c r="I394" s="1"/>
      <c r="J394" s="1"/>
      <c r="K394" s="9"/>
      <c r="L394" s="3"/>
    </row>
    <row r="395" spans="7:12">
      <c r="G395" s="2"/>
      <c r="H395" s="2"/>
      <c r="I395" s="1"/>
      <c r="J395" s="1"/>
      <c r="K395" s="9"/>
      <c r="L395" s="3"/>
    </row>
    <row r="396" spans="7:12">
      <c r="G396" s="2"/>
      <c r="H396" s="2"/>
      <c r="I396" s="1"/>
      <c r="J396" s="1"/>
      <c r="K396" s="9"/>
      <c r="L396" s="3"/>
    </row>
    <row r="397" spans="7:12">
      <c r="G397" s="2"/>
      <c r="H397" s="2"/>
      <c r="I397" s="1"/>
      <c r="J397" s="1"/>
      <c r="K397" s="9"/>
      <c r="L397" s="3"/>
    </row>
    <row r="398" spans="7:12">
      <c r="G398" s="2"/>
      <c r="H398" s="2"/>
      <c r="I398" s="1"/>
      <c r="J398" s="1"/>
      <c r="K398" s="9"/>
      <c r="L398" s="3"/>
    </row>
    <row r="399" spans="7:12">
      <c r="G399" s="2"/>
      <c r="H399" s="2"/>
      <c r="I399" s="1"/>
      <c r="J399" s="1"/>
      <c r="K399" s="9"/>
      <c r="L399" s="3"/>
    </row>
    <row r="400" spans="7:12">
      <c r="G400" s="2"/>
      <c r="H400" s="2"/>
      <c r="I400" s="1"/>
      <c r="J400" s="1"/>
      <c r="K400" s="9"/>
      <c r="L400" s="3"/>
    </row>
    <row r="401" spans="7:12">
      <c r="G401" s="2"/>
      <c r="H401" s="2"/>
      <c r="I401" s="1"/>
      <c r="J401" s="1"/>
      <c r="K401" s="9"/>
      <c r="L401" s="3"/>
    </row>
    <row r="402" spans="7:12">
      <c r="G402" s="2"/>
      <c r="H402" s="2"/>
      <c r="I402" s="1"/>
      <c r="J402" s="1"/>
      <c r="K402" s="9"/>
      <c r="L402" s="3"/>
    </row>
    <row r="403" spans="7:12">
      <c r="G403" s="2"/>
      <c r="H403" s="2"/>
      <c r="I403" s="1"/>
      <c r="J403" s="1"/>
      <c r="K403" s="9"/>
      <c r="L403" s="3"/>
    </row>
    <row r="404" spans="7:12">
      <c r="G404" s="2"/>
      <c r="H404" s="2"/>
      <c r="I404" s="1"/>
      <c r="J404" s="1"/>
      <c r="K404" s="9"/>
      <c r="L404" s="3"/>
    </row>
    <row r="405" spans="7:12">
      <c r="G405" s="2"/>
      <c r="H405" s="2"/>
      <c r="I405" s="1"/>
      <c r="J405" s="1"/>
      <c r="K405" s="9"/>
      <c r="L405" s="3"/>
    </row>
    <row r="406" spans="7:12">
      <c r="G406" s="2"/>
      <c r="H406" s="2"/>
      <c r="I406" s="1"/>
      <c r="J406" s="1"/>
      <c r="K406" s="9"/>
      <c r="L406" s="3"/>
    </row>
    <row r="407" spans="7:12">
      <c r="G407" s="2"/>
      <c r="H407" s="2"/>
      <c r="I407" s="1"/>
      <c r="J407" s="1"/>
      <c r="K407" s="9"/>
      <c r="L407" s="3"/>
    </row>
    <row r="408" spans="7:12">
      <c r="G408" s="2"/>
      <c r="H408" s="2"/>
      <c r="I408" s="1"/>
      <c r="J408" s="1"/>
      <c r="K408" s="9"/>
      <c r="L408" s="3"/>
    </row>
    <row r="409" spans="7:12">
      <c r="G409" s="2"/>
      <c r="H409" s="2"/>
      <c r="I409" s="1"/>
      <c r="J409" s="1"/>
      <c r="K409" s="9"/>
      <c r="L409" s="3"/>
    </row>
    <row r="410" spans="7:12">
      <c r="G410" s="2"/>
      <c r="H410" s="2"/>
      <c r="I410" s="1"/>
      <c r="J410" s="1"/>
      <c r="K410" s="9"/>
      <c r="L410" s="3"/>
    </row>
    <row r="411" spans="7:12">
      <c r="G411" s="2"/>
      <c r="H411" s="2"/>
      <c r="I411" s="1"/>
      <c r="J411" s="1"/>
      <c r="K411" s="9"/>
      <c r="L411" s="3"/>
    </row>
    <row r="412" spans="7:12">
      <c r="G412" s="2"/>
      <c r="H412" s="2"/>
      <c r="I412" s="1"/>
      <c r="J412" s="1"/>
      <c r="K412" s="9"/>
      <c r="L412" s="3"/>
    </row>
    <row r="413" spans="7:12">
      <c r="G413" s="2"/>
      <c r="H413" s="2"/>
      <c r="I413" s="1"/>
      <c r="J413" s="1"/>
      <c r="K413" s="9"/>
      <c r="L413" s="3"/>
    </row>
    <row r="414" spans="7:12">
      <c r="G414" s="2"/>
      <c r="H414" s="2"/>
      <c r="I414" s="1"/>
      <c r="J414" s="1"/>
      <c r="K414" s="9"/>
      <c r="L414" s="3"/>
    </row>
    <row r="415" spans="7:12">
      <c r="G415" s="2"/>
      <c r="H415" s="2"/>
      <c r="I415" s="1"/>
      <c r="J415" s="1"/>
      <c r="K415" s="9"/>
      <c r="L415" s="3"/>
    </row>
    <row r="416" spans="7:12">
      <c r="G416" s="2"/>
      <c r="H416" s="2"/>
      <c r="I416" s="1"/>
      <c r="J416" s="1"/>
      <c r="K416" s="9"/>
      <c r="L416" s="3"/>
    </row>
    <row r="417" spans="7:12">
      <c r="G417" s="2"/>
      <c r="H417" s="2"/>
      <c r="I417" s="1"/>
      <c r="J417" s="1"/>
      <c r="K417" s="9"/>
      <c r="L417" s="3"/>
    </row>
    <row r="418" spans="7:12">
      <c r="G418" s="2"/>
      <c r="H418" s="2"/>
      <c r="I418" s="1"/>
      <c r="J418" s="1"/>
      <c r="K418" s="9"/>
      <c r="L418" s="3"/>
    </row>
    <row r="419" spans="7:12">
      <c r="G419" s="2"/>
      <c r="H419" s="2"/>
      <c r="I419" s="1"/>
      <c r="J419" s="1"/>
      <c r="K419" s="9"/>
      <c r="L419" s="3"/>
    </row>
    <row r="420" spans="7:12">
      <c r="G420" s="2"/>
      <c r="H420" s="2"/>
      <c r="I420" s="1"/>
      <c r="J420" s="1"/>
      <c r="K420" s="9"/>
      <c r="L420" s="3"/>
    </row>
    <row r="421" spans="7:12">
      <c r="G421" s="2"/>
      <c r="H421" s="2"/>
      <c r="I421" s="1"/>
      <c r="J421" s="1"/>
      <c r="K421" s="9"/>
      <c r="L421" s="3"/>
    </row>
    <row r="422" spans="7:12">
      <c r="G422" s="2"/>
      <c r="H422" s="2"/>
      <c r="I422" s="1"/>
      <c r="J422" s="1"/>
      <c r="K422" s="9"/>
      <c r="L422" s="3"/>
    </row>
    <row r="423" spans="7:12">
      <c r="G423" s="2"/>
      <c r="H423" s="2"/>
      <c r="I423" s="1"/>
      <c r="J423" s="1"/>
      <c r="K423" s="9"/>
      <c r="L423" s="3"/>
    </row>
    <row r="424" spans="7:12">
      <c r="G424" s="2"/>
      <c r="H424" s="2"/>
      <c r="I424" s="1"/>
      <c r="J424" s="1"/>
      <c r="K424" s="9"/>
      <c r="L424" s="3"/>
    </row>
    <row r="425" spans="7:12">
      <c r="G425" s="2"/>
      <c r="H425" s="2"/>
      <c r="I425" s="1"/>
      <c r="J425" s="1"/>
      <c r="K425" s="9"/>
      <c r="L425" s="3"/>
    </row>
    <row r="426" spans="7:12">
      <c r="G426" s="2"/>
      <c r="H426" s="2"/>
      <c r="I426" s="1"/>
      <c r="J426" s="1"/>
      <c r="K426" s="9"/>
      <c r="L426" s="3"/>
    </row>
    <row r="427" spans="7:12">
      <c r="G427" s="2"/>
      <c r="H427" s="2"/>
      <c r="I427" s="1"/>
      <c r="J427" s="1"/>
      <c r="K427" s="9"/>
      <c r="L427" s="3"/>
    </row>
    <row r="428" spans="7:12">
      <c r="G428" s="2"/>
      <c r="H428" s="2"/>
      <c r="I428" s="1"/>
      <c r="J428" s="1"/>
      <c r="K428" s="9"/>
      <c r="L428" s="3"/>
    </row>
    <row r="429" spans="7:12">
      <c r="G429" s="2"/>
      <c r="H429" s="2"/>
      <c r="I429" s="1"/>
      <c r="J429" s="1"/>
      <c r="K429" s="9"/>
      <c r="L429" s="3"/>
    </row>
    <row r="430" spans="7:12">
      <c r="G430" s="2"/>
      <c r="H430" s="2"/>
      <c r="I430" s="1"/>
      <c r="J430" s="1"/>
      <c r="K430" s="9"/>
      <c r="L430" s="3"/>
    </row>
    <row r="431" spans="7:12">
      <c r="G431" s="2"/>
      <c r="H431" s="2"/>
      <c r="I431" s="1"/>
      <c r="J431" s="1"/>
      <c r="K431" s="9"/>
      <c r="L431" s="3"/>
    </row>
    <row r="432" spans="7:12">
      <c r="G432" s="2"/>
      <c r="H432" s="2"/>
      <c r="I432" s="1"/>
      <c r="J432" s="1"/>
      <c r="K432" s="9"/>
      <c r="L432" s="3"/>
    </row>
    <row r="433" spans="7:12">
      <c r="G433" s="2"/>
      <c r="H433" s="2"/>
      <c r="I433" s="1"/>
      <c r="J433" s="1"/>
      <c r="K433" s="9"/>
      <c r="L433" s="3"/>
    </row>
    <row r="434" spans="7:12">
      <c r="G434" s="2"/>
      <c r="H434" s="2"/>
      <c r="I434" s="1"/>
      <c r="J434" s="1"/>
      <c r="K434" s="9"/>
      <c r="L434" s="3"/>
    </row>
    <row r="435" spans="7:12">
      <c r="G435" s="2"/>
      <c r="H435" s="2"/>
      <c r="I435" s="1"/>
      <c r="J435" s="1"/>
      <c r="K435" s="9"/>
      <c r="L435" s="3"/>
    </row>
    <row r="436" spans="7:12">
      <c r="G436" s="2"/>
      <c r="H436" s="2"/>
      <c r="I436" s="1"/>
      <c r="J436" s="1"/>
      <c r="K436" s="9"/>
      <c r="L436" s="3"/>
    </row>
    <row r="437" spans="7:12">
      <c r="G437" s="2"/>
      <c r="H437" s="2"/>
      <c r="I437" s="1"/>
      <c r="J437" s="1"/>
      <c r="K437" s="9"/>
      <c r="L437" s="3"/>
    </row>
    <row r="438" spans="7:12">
      <c r="G438" s="2"/>
      <c r="H438" s="2"/>
      <c r="I438" s="1"/>
      <c r="J438" s="1"/>
      <c r="K438" s="9"/>
      <c r="L438" s="3"/>
    </row>
    <row r="439" spans="7:12">
      <c r="G439" s="2"/>
      <c r="H439" s="2"/>
      <c r="I439" s="1"/>
      <c r="J439" s="1"/>
      <c r="K439" s="9"/>
      <c r="L439" s="3"/>
    </row>
    <row r="440" spans="7:12">
      <c r="G440" s="2"/>
      <c r="H440" s="2"/>
      <c r="I440" s="1"/>
      <c r="J440" s="1"/>
      <c r="K440" s="9"/>
      <c r="L440" s="3"/>
    </row>
    <row r="441" spans="7:12">
      <c r="G441" s="2"/>
      <c r="H441" s="2"/>
      <c r="I441" s="1"/>
      <c r="J441" s="1"/>
      <c r="K441" s="9"/>
      <c r="L441" s="3"/>
    </row>
    <row r="442" spans="7:12">
      <c r="G442" s="2"/>
      <c r="H442" s="2"/>
      <c r="I442" s="1"/>
      <c r="J442" s="1"/>
      <c r="K442" s="9"/>
      <c r="L442" s="3"/>
    </row>
    <row r="443" spans="7:12">
      <c r="G443" s="2"/>
      <c r="H443" s="2"/>
      <c r="I443" s="1"/>
      <c r="J443" s="1"/>
      <c r="K443" s="9"/>
      <c r="L443" s="3"/>
    </row>
    <row r="444" spans="7:12">
      <c r="G444" s="2"/>
      <c r="H444" s="2"/>
      <c r="I444" s="1"/>
      <c r="J444" s="1"/>
      <c r="K444" s="9"/>
      <c r="L444" s="3"/>
    </row>
    <row r="445" spans="7:12">
      <c r="G445" s="2"/>
      <c r="H445" s="2"/>
      <c r="I445" s="1"/>
      <c r="J445" s="1"/>
      <c r="K445" s="9"/>
      <c r="L445" s="3"/>
    </row>
    <row r="446" spans="7:12">
      <c r="G446" s="2"/>
      <c r="H446" s="2"/>
      <c r="I446" s="1"/>
      <c r="J446" s="1"/>
      <c r="K446" s="9"/>
      <c r="L446" s="3"/>
    </row>
    <row r="447" spans="7:12">
      <c r="G447" s="2"/>
      <c r="H447" s="2"/>
      <c r="I447" s="1"/>
      <c r="J447" s="1"/>
      <c r="K447" s="9"/>
      <c r="L447" s="3"/>
    </row>
    <row r="448" spans="7:12">
      <c r="G448" s="2"/>
      <c r="H448" s="2"/>
      <c r="I448" s="1"/>
      <c r="J448" s="1"/>
      <c r="K448" s="9"/>
      <c r="L448" s="3"/>
    </row>
    <row r="449" spans="7:12">
      <c r="G449" s="2"/>
      <c r="H449" s="2"/>
      <c r="I449" s="1"/>
      <c r="J449" s="1"/>
      <c r="K449" s="9"/>
      <c r="L449" s="3"/>
    </row>
    <row r="450" spans="7:12">
      <c r="G450" s="2"/>
      <c r="H450" s="2"/>
      <c r="I450" s="1"/>
      <c r="J450" s="1"/>
      <c r="K450" s="9"/>
      <c r="L450" s="3"/>
    </row>
    <row r="451" spans="7:12">
      <c r="G451" s="2"/>
      <c r="H451" s="2"/>
      <c r="I451" s="1"/>
      <c r="J451" s="1"/>
      <c r="K451" s="9"/>
      <c r="L451" s="3"/>
    </row>
    <row r="452" spans="7:12">
      <c r="G452" s="2"/>
      <c r="H452" s="2"/>
      <c r="I452" s="1"/>
      <c r="J452" s="1"/>
      <c r="K452" s="9"/>
      <c r="L452" s="3"/>
    </row>
    <row r="453" spans="7:12">
      <c r="G453" s="2"/>
      <c r="H453" s="2"/>
      <c r="I453" s="1"/>
      <c r="J453" s="1"/>
      <c r="K453" s="9"/>
      <c r="L453" s="3"/>
    </row>
    <row r="454" spans="7:12">
      <c r="G454" s="2"/>
      <c r="H454" s="2"/>
      <c r="I454" s="1"/>
      <c r="J454" s="1"/>
      <c r="K454" s="9"/>
      <c r="L454" s="3"/>
    </row>
    <row r="455" spans="7:12">
      <c r="G455" s="2"/>
      <c r="H455" s="2"/>
      <c r="I455" s="1"/>
      <c r="J455" s="1"/>
      <c r="K455" s="9"/>
      <c r="L455" s="3"/>
    </row>
    <row r="456" spans="7:12">
      <c r="G456" s="2"/>
      <c r="H456" s="2"/>
      <c r="I456" s="1"/>
      <c r="J456" s="1"/>
      <c r="K456" s="9"/>
      <c r="L456" s="3"/>
    </row>
    <row r="457" spans="7:12">
      <c r="G457" s="2"/>
      <c r="H457" s="2"/>
      <c r="I457" s="1"/>
      <c r="J457" s="1"/>
      <c r="K457" s="9"/>
      <c r="L457" s="3"/>
    </row>
    <row r="458" spans="7:12">
      <c r="G458" s="2"/>
      <c r="H458" s="2"/>
      <c r="I458" s="1"/>
      <c r="J458" s="1"/>
      <c r="K458" s="9"/>
      <c r="L458" s="3"/>
    </row>
    <row r="459" spans="7:12">
      <c r="G459" s="2"/>
      <c r="H459" s="2"/>
      <c r="I459" s="1"/>
      <c r="J459" s="1"/>
      <c r="K459" s="9"/>
      <c r="L459" s="3"/>
    </row>
    <row r="460" spans="7:12">
      <c r="G460" s="2"/>
      <c r="H460" s="2"/>
      <c r="I460" s="1"/>
      <c r="J460" s="1"/>
      <c r="K460" s="9"/>
      <c r="L460" s="3"/>
    </row>
    <row r="461" spans="7:12">
      <c r="G461" s="2"/>
      <c r="H461" s="2"/>
      <c r="I461" s="1"/>
      <c r="J461" s="1"/>
      <c r="K461" s="9"/>
      <c r="L461" s="3"/>
    </row>
    <row r="462" spans="7:12">
      <c r="G462" s="2"/>
      <c r="H462" s="2"/>
      <c r="I462" s="1"/>
      <c r="J462" s="1"/>
      <c r="K462" s="9"/>
      <c r="L462" s="3"/>
    </row>
    <row r="463" spans="7:12">
      <c r="G463" s="2"/>
      <c r="H463" s="2"/>
      <c r="I463" s="1"/>
      <c r="J463" s="1"/>
      <c r="K463" s="9"/>
      <c r="L463" s="3"/>
    </row>
    <row r="464" spans="7:12">
      <c r="G464" s="2"/>
      <c r="H464" s="2"/>
      <c r="I464" s="1"/>
      <c r="J464" s="1"/>
      <c r="K464" s="9"/>
      <c r="L464" s="3"/>
    </row>
    <row r="465" spans="7:12">
      <c r="G465" s="2"/>
      <c r="H465" s="2"/>
      <c r="I465" s="1"/>
      <c r="J465" s="1"/>
      <c r="K465" s="9"/>
      <c r="L465" s="3"/>
    </row>
    <row r="466" spans="7:12">
      <c r="G466" s="2"/>
      <c r="H466" s="2"/>
      <c r="I466" s="1"/>
      <c r="J466" s="1"/>
      <c r="K466" s="9"/>
      <c r="L466" s="3"/>
    </row>
    <row r="467" spans="7:12">
      <c r="G467" s="2"/>
      <c r="H467" s="2"/>
      <c r="I467" s="1"/>
      <c r="J467" s="1"/>
      <c r="K467" s="9"/>
      <c r="L467" s="3"/>
    </row>
    <row r="468" spans="7:12">
      <c r="G468" s="2"/>
      <c r="H468" s="2"/>
      <c r="I468" s="1"/>
      <c r="J468" s="1"/>
      <c r="K468" s="9"/>
      <c r="L468" s="3"/>
    </row>
    <row r="469" spans="7:12">
      <c r="G469" s="2"/>
      <c r="H469" s="2"/>
      <c r="I469" s="1"/>
      <c r="J469" s="1"/>
      <c r="K469" s="9"/>
      <c r="L469" s="3"/>
    </row>
    <row r="470" spans="7:12">
      <c r="G470" s="2"/>
      <c r="H470" s="2"/>
      <c r="I470" s="1"/>
      <c r="J470" s="1"/>
      <c r="K470" s="9"/>
      <c r="L470" s="3"/>
    </row>
    <row r="471" spans="7:12">
      <c r="G471" s="2"/>
      <c r="H471" s="2"/>
      <c r="I471" s="1"/>
      <c r="J471" s="1"/>
      <c r="K471" s="9"/>
      <c r="L471" s="3"/>
    </row>
    <row r="472" spans="7:12">
      <c r="G472" s="2"/>
      <c r="H472" s="2"/>
      <c r="I472" s="1"/>
      <c r="J472" s="1"/>
      <c r="K472" s="9"/>
      <c r="L472" s="3"/>
    </row>
    <row r="473" spans="7:12">
      <c r="G473" s="2"/>
      <c r="H473" s="2"/>
      <c r="I473" s="1"/>
      <c r="J473" s="1"/>
      <c r="K473" s="9"/>
      <c r="L473" s="3"/>
    </row>
    <row r="474" spans="7:12">
      <c r="G474" s="2"/>
      <c r="H474" s="2"/>
      <c r="I474" s="1"/>
      <c r="J474" s="1"/>
      <c r="K474" s="9"/>
      <c r="L474" s="3"/>
    </row>
    <row r="475" spans="7:12">
      <c r="G475" s="2"/>
      <c r="H475" s="2"/>
      <c r="I475" s="1"/>
      <c r="J475" s="1"/>
      <c r="K475" s="9"/>
      <c r="L475" s="3"/>
    </row>
    <row r="476" spans="7:12">
      <c r="G476" s="2"/>
      <c r="H476" s="2"/>
      <c r="I476" s="1"/>
      <c r="J476" s="1"/>
      <c r="K476" s="9"/>
      <c r="L476" s="3"/>
    </row>
    <row r="477" spans="7:12">
      <c r="G477" s="2"/>
      <c r="H477" s="2"/>
      <c r="I477" s="1"/>
      <c r="J477" s="1"/>
      <c r="K477" s="9"/>
      <c r="L477" s="3"/>
    </row>
    <row r="478" spans="7:12">
      <c r="G478" s="2"/>
      <c r="H478" s="2"/>
      <c r="I478" s="1"/>
      <c r="J478" s="1"/>
      <c r="K478" s="9"/>
      <c r="L478" s="3"/>
    </row>
    <row r="479" spans="7:12">
      <c r="G479" s="2"/>
      <c r="H479" s="2"/>
      <c r="I479" s="1"/>
      <c r="J479" s="1"/>
      <c r="K479" s="9"/>
      <c r="L479" s="3"/>
    </row>
    <row r="480" spans="7:12">
      <c r="G480" s="2"/>
      <c r="H480" s="2"/>
      <c r="I480" s="1"/>
      <c r="J480" s="1"/>
      <c r="K480" s="9"/>
      <c r="L480" s="3"/>
    </row>
    <row r="481" spans="7:12">
      <c r="G481" s="2"/>
      <c r="H481" s="2"/>
      <c r="I481" s="1"/>
      <c r="J481" s="1"/>
      <c r="K481" s="9"/>
      <c r="L481" s="3"/>
    </row>
    <row r="482" spans="7:12">
      <c r="G482" s="2"/>
      <c r="H482" s="2"/>
      <c r="I482" s="1"/>
      <c r="J482" s="1"/>
      <c r="K482" s="9"/>
      <c r="L482" s="3"/>
    </row>
    <row r="483" spans="7:12">
      <c r="G483" s="2"/>
      <c r="H483" s="2"/>
      <c r="I483" s="1"/>
      <c r="J483" s="1"/>
      <c r="K483" s="9"/>
      <c r="L483" s="3"/>
    </row>
    <row r="484" spans="7:12">
      <c r="G484" s="2"/>
      <c r="H484" s="2"/>
      <c r="I484" s="1"/>
      <c r="J484" s="1"/>
      <c r="K484" s="9"/>
      <c r="L484" s="3"/>
    </row>
    <row r="485" spans="7:12">
      <c r="G485" s="2"/>
      <c r="H485" s="2"/>
      <c r="I485" s="1"/>
      <c r="J485" s="1"/>
      <c r="K485" s="9"/>
      <c r="L485" s="3"/>
    </row>
    <row r="486" spans="7:12">
      <c r="G486" s="2"/>
      <c r="H486" s="2"/>
      <c r="I486" s="1"/>
      <c r="J486" s="1"/>
      <c r="K486" s="9"/>
      <c r="L486" s="3"/>
    </row>
    <row r="487" spans="7:12">
      <c r="G487" s="2"/>
      <c r="H487" s="2"/>
      <c r="I487" s="1"/>
      <c r="J487" s="1"/>
      <c r="K487" s="9"/>
      <c r="L487" s="3"/>
    </row>
    <row r="488" spans="7:12">
      <c r="G488" s="2"/>
      <c r="H488" s="2"/>
      <c r="I488" s="1"/>
      <c r="J488" s="1"/>
      <c r="K488" s="9"/>
      <c r="L488" s="3"/>
    </row>
    <row r="489" spans="7:12">
      <c r="G489" s="2"/>
      <c r="H489" s="2"/>
      <c r="I489" s="1"/>
      <c r="J489" s="1"/>
      <c r="K489" s="9"/>
      <c r="L489" s="3"/>
    </row>
    <row r="490" spans="7:12">
      <c r="G490" s="2"/>
      <c r="H490" s="2"/>
      <c r="I490" s="1"/>
      <c r="J490" s="1"/>
      <c r="K490" s="9"/>
      <c r="L490" s="3"/>
    </row>
    <row r="491" spans="7:12">
      <c r="G491" s="2"/>
      <c r="H491" s="2"/>
      <c r="I491" s="1"/>
      <c r="J491" s="1"/>
      <c r="K491" s="9"/>
      <c r="L491" s="3"/>
    </row>
    <row r="492" spans="7:12">
      <c r="G492" s="2"/>
      <c r="H492" s="2"/>
      <c r="I492" s="1"/>
      <c r="J492" s="1"/>
      <c r="K492" s="9"/>
      <c r="L492" s="3"/>
    </row>
    <row r="493" spans="7:12">
      <c r="G493" s="2"/>
      <c r="H493" s="2"/>
      <c r="I493" s="1"/>
      <c r="J493" s="1"/>
      <c r="K493" s="9"/>
      <c r="L493" s="3"/>
    </row>
    <row r="494" spans="7:12">
      <c r="G494" s="2"/>
      <c r="H494" s="2"/>
      <c r="I494" s="1"/>
      <c r="J494" s="1"/>
      <c r="K494" s="9"/>
      <c r="L494" s="3"/>
    </row>
    <row r="495" spans="7:12">
      <c r="G495" s="2"/>
      <c r="H495" s="2"/>
      <c r="I495" s="1"/>
      <c r="J495" s="1"/>
      <c r="K495" s="9"/>
      <c r="L495" s="3"/>
    </row>
    <row r="496" spans="7:12">
      <c r="G496" s="2"/>
      <c r="H496" s="2"/>
      <c r="I496" s="1"/>
      <c r="J496" s="1"/>
      <c r="K496" s="9"/>
      <c r="L496" s="3"/>
    </row>
    <row r="497" spans="7:12">
      <c r="G497" s="2"/>
      <c r="H497" s="2"/>
      <c r="I497" s="1"/>
      <c r="J497" s="1"/>
      <c r="K497" s="9"/>
      <c r="L497" s="3"/>
    </row>
    <row r="498" spans="7:12">
      <c r="G498" s="2"/>
      <c r="H498" s="2"/>
      <c r="I498" s="1"/>
      <c r="J498" s="1"/>
      <c r="K498" s="9"/>
      <c r="L498" s="3"/>
    </row>
    <row r="499" spans="7:12">
      <c r="G499" s="2"/>
      <c r="H499" s="2"/>
      <c r="I499" s="1"/>
      <c r="J499" s="1"/>
      <c r="K499" s="9"/>
      <c r="L499" s="3"/>
    </row>
    <row r="500" spans="7:12">
      <c r="G500" s="2"/>
      <c r="H500" s="2"/>
      <c r="I500" s="1"/>
      <c r="J500" s="1"/>
      <c r="K500" s="9"/>
      <c r="L500" s="3"/>
    </row>
    <row r="501" spans="7:12">
      <c r="G501" s="2"/>
      <c r="H501" s="2"/>
      <c r="I501" s="1"/>
      <c r="J501" s="1"/>
      <c r="K501" s="9"/>
      <c r="L501" s="3"/>
    </row>
    <row r="502" spans="7:12">
      <c r="G502" s="2"/>
      <c r="H502" s="2"/>
      <c r="I502" s="1"/>
      <c r="J502" s="1"/>
      <c r="K502" s="9"/>
      <c r="L502" s="3"/>
    </row>
    <row r="503" spans="7:12">
      <c r="G503" s="2"/>
      <c r="H503" s="2"/>
      <c r="I503" s="1"/>
      <c r="J503" s="1"/>
      <c r="K503" s="9"/>
      <c r="L503" s="3"/>
    </row>
    <row r="504" spans="7:12">
      <c r="G504" s="2"/>
      <c r="H504" s="2"/>
      <c r="I504" s="1"/>
      <c r="J504" s="1"/>
      <c r="K504" s="9"/>
      <c r="L504" s="3"/>
    </row>
    <row r="505" spans="7:12">
      <c r="G505" s="2"/>
      <c r="H505" s="2"/>
      <c r="I505" s="1"/>
      <c r="J505" s="1"/>
      <c r="K505" s="9"/>
      <c r="L505" s="3"/>
    </row>
    <row r="506" spans="7:12">
      <c r="G506" s="2"/>
      <c r="H506" s="2"/>
      <c r="I506" s="1"/>
      <c r="J506" s="1"/>
      <c r="K506" s="9"/>
      <c r="L506" s="3"/>
    </row>
    <row r="507" spans="7:12">
      <c r="G507" s="2"/>
      <c r="H507" s="2"/>
      <c r="I507" s="1"/>
      <c r="J507" s="1"/>
      <c r="K507" s="9"/>
      <c r="L507" s="3"/>
    </row>
    <row r="508" spans="7:12">
      <c r="G508" s="2"/>
      <c r="H508" s="2"/>
      <c r="I508" s="1"/>
      <c r="J508" s="1"/>
      <c r="K508" s="9"/>
      <c r="L508" s="3"/>
    </row>
    <row r="509" spans="7:12">
      <c r="G509" s="2"/>
      <c r="H509" s="2"/>
      <c r="I509" s="1"/>
      <c r="J509" s="1"/>
      <c r="K509" s="9"/>
      <c r="L509" s="3"/>
    </row>
    <row r="510" spans="7:12">
      <c r="G510" s="2"/>
      <c r="H510" s="2"/>
      <c r="I510" s="1"/>
      <c r="J510" s="1"/>
      <c r="K510" s="9"/>
      <c r="L510" s="3"/>
    </row>
    <row r="511" spans="7:12">
      <c r="G511" s="2"/>
      <c r="H511" s="2"/>
      <c r="I511" s="1"/>
      <c r="J511" s="1"/>
      <c r="K511" s="9"/>
      <c r="L511" s="3"/>
    </row>
    <row r="512" spans="7:12">
      <c r="G512" s="2"/>
      <c r="H512" s="2"/>
      <c r="I512" s="1"/>
      <c r="J512" s="1"/>
      <c r="K512" s="9"/>
      <c r="L512" s="3"/>
    </row>
    <row r="513" spans="7:12">
      <c r="G513" s="2"/>
      <c r="H513" s="2"/>
      <c r="I513" s="1"/>
      <c r="J513" s="1"/>
      <c r="K513" s="9"/>
      <c r="L513" s="3"/>
    </row>
    <row r="514" spans="7:12">
      <c r="G514" s="2"/>
      <c r="H514" s="2"/>
      <c r="I514" s="1"/>
      <c r="J514" s="1"/>
      <c r="K514" s="9"/>
      <c r="L514" s="3"/>
    </row>
    <row r="515" spans="7:12">
      <c r="G515" s="2"/>
      <c r="H515" s="2"/>
      <c r="I515" s="1"/>
      <c r="J515" s="1"/>
      <c r="K515" s="9"/>
      <c r="L515" s="3"/>
    </row>
    <row r="516" spans="7:12">
      <c r="G516" s="2"/>
      <c r="H516" s="2"/>
      <c r="I516" s="1"/>
      <c r="J516" s="1"/>
      <c r="K516" s="9"/>
      <c r="L516" s="3"/>
    </row>
    <row r="517" spans="7:12">
      <c r="G517" s="2"/>
      <c r="H517" s="2"/>
      <c r="I517" s="1"/>
      <c r="J517" s="1"/>
      <c r="K517" s="9"/>
      <c r="L517" s="3"/>
    </row>
    <row r="518" spans="7:12">
      <c r="G518" s="2"/>
      <c r="H518" s="2"/>
      <c r="I518" s="1"/>
      <c r="J518" s="1"/>
      <c r="K518" s="9"/>
      <c r="L518" s="3"/>
    </row>
    <row r="519" spans="7:12">
      <c r="G519" s="2"/>
      <c r="H519" s="2"/>
      <c r="I519" s="1"/>
      <c r="J519" s="1"/>
      <c r="K519" s="9"/>
      <c r="L519" s="3"/>
    </row>
    <row r="520" spans="7:12">
      <c r="G520" s="2"/>
      <c r="H520" s="2"/>
      <c r="I520" s="1"/>
      <c r="J520" s="1"/>
      <c r="K520" s="9"/>
      <c r="L520" s="3"/>
    </row>
    <row r="521" spans="7:12">
      <c r="G521" s="2"/>
      <c r="H521" s="2"/>
      <c r="I521" s="1"/>
      <c r="J521" s="1"/>
      <c r="K521" s="9"/>
      <c r="L521" s="3"/>
    </row>
    <row r="522" spans="7:12">
      <c r="G522" s="2"/>
      <c r="H522" s="2"/>
      <c r="I522" s="1"/>
      <c r="J522" s="1"/>
      <c r="K522" s="9"/>
      <c r="L522" s="3"/>
    </row>
    <row r="523" spans="7:12">
      <c r="G523" s="2"/>
      <c r="H523" s="2"/>
      <c r="I523" s="1"/>
      <c r="J523" s="1"/>
      <c r="K523" s="9"/>
      <c r="L523" s="3"/>
    </row>
    <row r="524" spans="7:12">
      <c r="G524" s="2"/>
      <c r="H524" s="2"/>
      <c r="I524" s="1"/>
      <c r="J524" s="1"/>
      <c r="K524" s="9"/>
      <c r="L524" s="3"/>
    </row>
    <row r="525" spans="7:12">
      <c r="G525" s="2"/>
      <c r="H525" s="2"/>
      <c r="I525" s="1"/>
      <c r="J525" s="1"/>
      <c r="K525" s="9"/>
      <c r="L525" s="3"/>
    </row>
    <row r="526" spans="7:12">
      <c r="G526" s="2"/>
      <c r="H526" s="2"/>
      <c r="I526" s="1"/>
      <c r="J526" s="1"/>
      <c r="K526" s="9"/>
      <c r="L526" s="3"/>
    </row>
    <row r="527" spans="7:12">
      <c r="G527" s="2"/>
      <c r="H527" s="2"/>
      <c r="I527" s="1"/>
      <c r="J527" s="1"/>
      <c r="K527" s="9"/>
      <c r="L527" s="3"/>
    </row>
  </sheetData>
  <mergeCells count="1">
    <mergeCell ref="G1:H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A25F-14A7-4114-8033-E3575F7C5F09}">
  <dimension ref="A1:Y527"/>
  <sheetViews>
    <sheetView topLeftCell="A2" workbookViewId="0">
      <selection activeCell="E13" sqref="E13"/>
    </sheetView>
  </sheetViews>
  <sheetFormatPr defaultRowHeight="16"/>
  <cols>
    <col min="5" max="5" width="11.625" customWidth="1"/>
    <col min="12" max="12" width="12.875" customWidth="1"/>
  </cols>
  <sheetData>
    <row r="1" spans="1:25">
      <c r="A1" s="10"/>
      <c r="C1" s="10"/>
      <c r="G1" s="16" t="s">
        <v>12</v>
      </c>
      <c r="H1" s="16"/>
    </row>
    <row r="2" spans="1:25">
      <c r="A2" t="s">
        <v>0</v>
      </c>
      <c r="B2" s="14" t="s">
        <v>15</v>
      </c>
      <c r="D2" s="4"/>
      <c r="F2" s="14"/>
      <c r="G2" s="14" t="s">
        <v>13</v>
      </c>
      <c r="H2" s="14" t="s">
        <v>16</v>
      </c>
      <c r="I2" s="14" t="s">
        <v>17</v>
      </c>
      <c r="J2" s="14" t="s">
        <v>6</v>
      </c>
      <c r="K2" s="14" t="s">
        <v>9</v>
      </c>
      <c r="L2" s="14" t="s">
        <v>10</v>
      </c>
    </row>
    <row r="3" spans="1:25">
      <c r="A3">
        <v>899.42104607490546</v>
      </c>
      <c r="B3">
        <v>6.7737194116226807</v>
      </c>
      <c r="D3" s="4" t="s">
        <v>1</v>
      </c>
      <c r="E3" s="6">
        <f>AVERAGE(I3:I203)</f>
        <v>5.9568540285751821</v>
      </c>
      <c r="G3" s="2">
        <f>A3</f>
        <v>899.42104607490546</v>
      </c>
      <c r="H3" s="2">
        <f>G3-G$3</f>
        <v>0</v>
      </c>
      <c r="I3" s="1">
        <f>B3</f>
        <v>6.7737194116226807</v>
      </c>
      <c r="J3" s="1">
        <f>E$9-E$11*(1-2.718^(-H3/E$12))</f>
        <v>6.7737194116226807</v>
      </c>
      <c r="K3" s="9">
        <f>(J3-E$3)^2</f>
        <v>0.66726905402133652</v>
      </c>
      <c r="L3" s="3">
        <f>(J3-I3)^2</f>
        <v>0</v>
      </c>
    </row>
    <row r="4" spans="1:25">
      <c r="A4">
        <v>900.56968679250053</v>
      </c>
      <c r="B4">
        <v>6.7544275824756834</v>
      </c>
      <c r="D4" s="4" t="s">
        <v>2</v>
      </c>
      <c r="E4" s="6">
        <f>SUM(K3:K203)</f>
        <v>6.4680022349919737</v>
      </c>
      <c r="G4" s="2">
        <f t="shared" ref="G4:G67" si="0">A4</f>
        <v>900.56968679250053</v>
      </c>
      <c r="H4" s="2">
        <f>G4-G$3</f>
        <v>1.1486407175950717</v>
      </c>
      <c r="I4" s="1">
        <f t="shared" ref="I4:I67" si="1">B4</f>
        <v>6.7544275824756834</v>
      </c>
      <c r="J4" s="1">
        <f t="shared" ref="J4:J67" si="2">E$9-E$11*(1-2.718^(-H4/E$12))</f>
        <v>6.7361046787793137</v>
      </c>
      <c r="K4" s="9">
        <f t="shared" ref="K4:K67" si="3">(J4-E$3)^2</f>
        <v>0.60723157584356191</v>
      </c>
      <c r="L4" s="3">
        <f>(J4-I4)^2</f>
        <v>3.3572879986643788E-4</v>
      </c>
    </row>
    <row r="5" spans="1:25">
      <c r="A5">
        <v>902.06968679250053</v>
      </c>
      <c r="B5">
        <v>6.7055920934355289</v>
      </c>
      <c r="D5" s="4" t="s">
        <v>3</v>
      </c>
      <c r="E5" s="6">
        <f>SUM(L3:L203)</f>
        <v>1.6006739950955818E-3</v>
      </c>
      <c r="G5" s="2">
        <f t="shared" si="0"/>
        <v>902.06968679250053</v>
      </c>
      <c r="H5" s="2">
        <f t="shared" ref="H5:H68" si="4">G5-G$3</f>
        <v>2.6486407175950717</v>
      </c>
      <c r="I5" s="1">
        <f t="shared" si="1"/>
        <v>6.7055920934355289</v>
      </c>
      <c r="J5" s="1">
        <f t="shared" si="2"/>
        <v>6.6893388265425076</v>
      </c>
      <c r="K5" s="9">
        <f t="shared" si="3"/>
        <v>0.53653397925323365</v>
      </c>
      <c r="L5" s="3">
        <f t="shared" ref="L5:L68" si="5">(J5-I5)^2</f>
        <v>2.6416868469578266E-4</v>
      </c>
      <c r="Y5" s="1"/>
    </row>
    <row r="6" spans="1:25">
      <c r="A6">
        <v>903.56968679250053</v>
      </c>
      <c r="B6">
        <v>6.659464122574243</v>
      </c>
      <c r="D6" s="4" t="s">
        <v>4</v>
      </c>
      <c r="E6" s="6">
        <f>E4+E5</f>
        <v>6.4696029089870697</v>
      </c>
      <c r="G6" s="2">
        <f t="shared" si="0"/>
        <v>903.56968679250053</v>
      </c>
      <c r="H6" s="2">
        <f t="shared" si="4"/>
        <v>4.1486407175950717</v>
      </c>
      <c r="I6" s="1">
        <f t="shared" si="1"/>
        <v>6.659464122574243</v>
      </c>
      <c r="J6" s="1">
        <f t="shared" si="2"/>
        <v>6.6451068868216643</v>
      </c>
      <c r="K6" s="9">
        <f t="shared" si="3"/>
        <v>0.47369199688445229</v>
      </c>
      <c r="L6" s="3">
        <f t="shared" si="5"/>
        <v>2.0613021845512536E-4</v>
      </c>
      <c r="Y6" s="2"/>
    </row>
    <row r="7" spans="1:25">
      <c r="A7">
        <v>905.06968679250053</v>
      </c>
      <c r="B7">
        <v>6.6158935494446656</v>
      </c>
      <c r="D7" s="4" t="s">
        <v>5</v>
      </c>
      <c r="E7" s="6">
        <f>E4/E6</f>
        <v>0.99975258543412726</v>
      </c>
      <c r="G7" s="2">
        <f t="shared" si="0"/>
        <v>905.06968679250053</v>
      </c>
      <c r="H7" s="2">
        <f t="shared" si="4"/>
        <v>5.6486407175950717</v>
      </c>
      <c r="I7" s="1">
        <f t="shared" si="1"/>
        <v>6.6158935494446656</v>
      </c>
      <c r="J7" s="1">
        <f t="shared" si="2"/>
        <v>6.6032715647246496</v>
      </c>
      <c r="K7" s="9">
        <f t="shared" si="3"/>
        <v>0.41785563104154816</v>
      </c>
      <c r="L7" s="3">
        <f t="shared" si="5"/>
        <v>1.5931449827231653E-4</v>
      </c>
      <c r="Y7" s="2"/>
    </row>
    <row r="8" spans="1:25">
      <c r="A8">
        <v>906.56968679250053</v>
      </c>
      <c r="B8">
        <v>6.5747385771443971</v>
      </c>
      <c r="D8" s="4"/>
      <c r="E8" s="7"/>
      <c r="G8" s="2">
        <f t="shared" si="0"/>
        <v>906.56968679250053</v>
      </c>
      <c r="H8" s="2">
        <f t="shared" si="4"/>
        <v>7.1486407175950717</v>
      </c>
      <c r="I8" s="1">
        <f t="shared" si="1"/>
        <v>6.5747385771443971</v>
      </c>
      <c r="J8" s="1">
        <f t="shared" si="2"/>
        <v>6.563703004403604</v>
      </c>
      <c r="K8" s="9">
        <f t="shared" si="3"/>
        <v>0.36826567946400457</v>
      </c>
      <c r="L8" s="3">
        <f t="shared" si="5"/>
        <v>1.2178386571733667E-4</v>
      </c>
      <c r="Y8" s="2"/>
    </row>
    <row r="9" spans="1:25">
      <c r="A9">
        <v>908.06968679250053</v>
      </c>
      <c r="B9">
        <v>6.5358652708103646</v>
      </c>
      <c r="D9" s="4" t="s">
        <v>19</v>
      </c>
      <c r="E9" s="12">
        <f>B3</f>
        <v>6.7737194116226807</v>
      </c>
      <c r="G9" s="2">
        <f t="shared" si="0"/>
        <v>908.06968679250053</v>
      </c>
      <c r="H9" s="2">
        <f t="shared" si="4"/>
        <v>8.6486407175950717</v>
      </c>
      <c r="I9" s="1">
        <f t="shared" si="1"/>
        <v>6.5358652708103646</v>
      </c>
      <c r="J9" s="1">
        <f t="shared" si="2"/>
        <v>6.5262783859854769</v>
      </c>
      <c r="K9" s="9">
        <f t="shared" si="3"/>
        <v>0.32424409881212718</v>
      </c>
      <c r="L9" s="3">
        <f t="shared" si="5"/>
        <v>9.1908360645661611E-5</v>
      </c>
    </row>
    <row r="10" spans="1:25">
      <c r="A10">
        <v>909.56968679250053</v>
      </c>
      <c r="B10">
        <v>6.4991471217019523</v>
      </c>
      <c r="D10" s="4" t="s">
        <v>18</v>
      </c>
      <c r="E10" s="15">
        <f>B203</f>
        <v>5.8729947956812651</v>
      </c>
      <c r="G10" s="2">
        <f t="shared" si="0"/>
        <v>909.56968679250053</v>
      </c>
      <c r="H10" s="2">
        <f t="shared" si="4"/>
        <v>10.148640717595072</v>
      </c>
      <c r="I10" s="1">
        <f t="shared" si="1"/>
        <v>6.4991471217019523</v>
      </c>
      <c r="J10" s="1">
        <f t="shared" si="2"/>
        <v>6.4908815443420504</v>
      </c>
      <c r="K10" s="9">
        <f t="shared" si="3"/>
        <v>0.28518538759613282</v>
      </c>
      <c r="L10" s="3">
        <f t="shared" si="5"/>
        <v>6.8319769092522111E-5</v>
      </c>
    </row>
    <row r="11" spans="1:25">
      <c r="A11">
        <v>911.06968679250053</v>
      </c>
      <c r="B11">
        <v>6.4644646354538651</v>
      </c>
      <c r="D11" s="8" t="s">
        <v>20</v>
      </c>
      <c r="E11" s="11">
        <f>E9-E10</f>
        <v>0.90072461594141551</v>
      </c>
      <c r="G11" s="2">
        <f t="shared" si="0"/>
        <v>911.06968679250053</v>
      </c>
      <c r="H11" s="2">
        <f t="shared" si="4"/>
        <v>11.648640717595072</v>
      </c>
      <c r="I11" s="1">
        <f t="shared" si="1"/>
        <v>6.4644646354538651</v>
      </c>
      <c r="J11" s="1">
        <f t="shared" si="2"/>
        <v>6.4574026085161371</v>
      </c>
      <c r="K11" s="9">
        <f t="shared" si="3"/>
        <v>0.25054888088090665</v>
      </c>
      <c r="L11" s="3">
        <f t="shared" si="5"/>
        <v>4.9872224469195204E-5</v>
      </c>
    </row>
    <row r="12" spans="1:25">
      <c r="A12">
        <v>912.56968679250053</v>
      </c>
      <c r="B12">
        <v>6.4317049431586684</v>
      </c>
      <c r="D12" s="4" t="s">
        <v>7</v>
      </c>
      <c r="E12" s="5">
        <v>26.924223188695557</v>
      </c>
      <c r="F12" s="7" t="s">
        <v>11</v>
      </c>
      <c r="G12" s="2">
        <f t="shared" si="0"/>
        <v>912.56968679250053</v>
      </c>
      <c r="H12" s="2">
        <f t="shared" si="4"/>
        <v>13.148640717595072</v>
      </c>
      <c r="I12" s="1">
        <f t="shared" si="1"/>
        <v>6.4317049431586684</v>
      </c>
      <c r="J12" s="1">
        <f t="shared" si="2"/>
        <v>6.4257376606847307</v>
      </c>
      <c r="K12" s="9">
        <f t="shared" si="3"/>
        <v>0.21985186046024255</v>
      </c>
      <c r="L12" s="3">
        <f t="shared" si="5"/>
        <v>3.5608460123763196E-5</v>
      </c>
    </row>
    <row r="13" spans="1:25" ht="18">
      <c r="A13">
        <v>914.06968679250053</v>
      </c>
      <c r="B13">
        <v>6.400761434013118</v>
      </c>
      <c r="D13" s="4" t="s">
        <v>8</v>
      </c>
      <c r="E13" s="11">
        <f>1/(E12/60)</f>
        <v>2.2284765498895318</v>
      </c>
      <c r="F13" s="7" t="s">
        <v>14</v>
      </c>
      <c r="G13" s="2">
        <f t="shared" si="0"/>
        <v>914.06968679250053</v>
      </c>
      <c r="H13" s="2">
        <f t="shared" si="4"/>
        <v>14.648640717595072</v>
      </c>
      <c r="I13" s="1">
        <f t="shared" si="1"/>
        <v>6.400761434013118</v>
      </c>
      <c r="J13" s="1">
        <f t="shared" si="2"/>
        <v>6.3957884136005498</v>
      </c>
      <c r="K13" s="9">
        <f t="shared" si="3"/>
        <v>0.19266339435759777</v>
      </c>
      <c r="L13" s="3">
        <f t="shared" si="5"/>
        <v>2.4730932023819954E-5</v>
      </c>
    </row>
    <row r="14" spans="1:25">
      <c r="A14">
        <v>915.56968679250053</v>
      </c>
      <c r="B14">
        <v>6.3715334083327093</v>
      </c>
      <c r="D14" s="4" t="s">
        <v>21</v>
      </c>
      <c r="E14" s="11">
        <f>0.693/E13</f>
        <v>0.31097477782943367</v>
      </c>
      <c r="F14" s="7" t="s">
        <v>22</v>
      </c>
      <c r="G14" s="2">
        <f t="shared" si="0"/>
        <v>915.56968679250053</v>
      </c>
      <c r="H14" s="2">
        <f t="shared" si="4"/>
        <v>16.148640717595072</v>
      </c>
      <c r="I14" s="1">
        <f t="shared" si="1"/>
        <v>6.3715334083327093</v>
      </c>
      <c r="J14" s="1">
        <f t="shared" si="2"/>
        <v>6.3674619055107549</v>
      </c>
      <c r="K14" s="9">
        <f t="shared" si="3"/>
        <v>0.16859882860153846</v>
      </c>
      <c r="L14" s="3">
        <f t="shared" si="5"/>
        <v>1.657713522918308E-5</v>
      </c>
    </row>
    <row r="15" spans="1:25">
      <c r="A15">
        <v>917.06968679250053</v>
      </c>
      <c r="B15">
        <v>6.343925749805118</v>
      </c>
      <c r="G15" s="2">
        <f t="shared" si="0"/>
        <v>917.06968679250053</v>
      </c>
      <c r="H15" s="2">
        <f t="shared" si="4"/>
        <v>17.648640717595072</v>
      </c>
      <c r="I15" s="1">
        <f t="shared" si="1"/>
        <v>6.343925749805118</v>
      </c>
      <c r="J15" s="1">
        <f t="shared" si="2"/>
        <v>6.3406702116058664</v>
      </c>
      <c r="K15" s="9">
        <f t="shared" si="3"/>
        <v>0.14731486235624378</v>
      </c>
      <c r="L15" s="3">
        <f t="shared" si="5"/>
        <v>1.0598528966786464E-5</v>
      </c>
    </row>
    <row r="16" spans="1:25">
      <c r="A16">
        <v>918.56968679250053</v>
      </c>
      <c r="B16">
        <v>6.3178486159158043</v>
      </c>
      <c r="G16" s="2">
        <f t="shared" si="0"/>
        <v>918.56968679250053</v>
      </c>
      <c r="H16" s="2">
        <f t="shared" si="4"/>
        <v>19.148640717595072</v>
      </c>
      <c r="I16" s="1">
        <f t="shared" si="1"/>
        <v>6.3178486159158043</v>
      </c>
      <c r="J16" s="1">
        <f t="shared" si="2"/>
        <v>6.3153301711032457</v>
      </c>
      <c r="K16" s="9">
        <f t="shared" si="3"/>
        <v>0.12850514476180055</v>
      </c>
      <c r="L16" s="3">
        <f t="shared" si="5"/>
        <v>6.3425642739032441E-6</v>
      </c>
    </row>
    <row r="17" spans="1:12">
      <c r="A17">
        <v>920.06968679250065</v>
      </c>
      <c r="B17">
        <v>6.2932171455381898</v>
      </c>
      <c r="G17" s="2">
        <f t="shared" si="0"/>
        <v>920.06968679250065</v>
      </c>
      <c r="H17" s="2">
        <f t="shared" si="4"/>
        <v>20.648640717595185</v>
      </c>
      <c r="I17" s="1">
        <f t="shared" si="1"/>
        <v>6.2932171455381898</v>
      </c>
      <c r="J17" s="1">
        <f t="shared" si="2"/>
        <v>6.2913631291179914</v>
      </c>
      <c r="K17" s="9">
        <f t="shared" si="3"/>
        <v>0.11189633834595934</v>
      </c>
      <c r="L17" s="3">
        <f t="shared" si="5"/>
        <v>3.4373768863650472E-6</v>
      </c>
    </row>
    <row r="18" spans="1:12">
      <c r="A18">
        <v>921.56968679250065</v>
      </c>
      <c r="B18">
        <v>6.269951182736726</v>
      </c>
      <c r="G18" s="2">
        <f t="shared" si="0"/>
        <v>921.56968679250065</v>
      </c>
      <c r="H18" s="2">
        <f t="shared" si="4"/>
        <v>22.148640717595185</v>
      </c>
      <c r="I18" s="1">
        <f t="shared" si="1"/>
        <v>6.269951182736726</v>
      </c>
      <c r="J18" s="1">
        <f t="shared" si="2"/>
        <v>6.2686946925200537</v>
      </c>
      <c r="K18" s="9">
        <f t="shared" si="3"/>
        <v>9.7244599689578368E-2</v>
      </c>
      <c r="L18" s="3">
        <f t="shared" si="5"/>
        <v>1.5787676645931789E-6</v>
      </c>
    </row>
    <row r="19" spans="1:12">
      <c r="A19">
        <v>923.06968679250065</v>
      </c>
      <c r="B19">
        <v>6.2479750158839451</v>
      </c>
      <c r="G19" s="2">
        <f t="shared" si="0"/>
        <v>923.06968679250065</v>
      </c>
      <c r="H19" s="2">
        <f t="shared" si="4"/>
        <v>23.648640717595185</v>
      </c>
      <c r="I19" s="1">
        <f t="shared" si="1"/>
        <v>6.2479750158839451</v>
      </c>
      <c r="J19" s="1">
        <f t="shared" si="2"/>
        <v>6.247254499019709</v>
      </c>
      <c r="K19" s="9">
        <f t="shared" si="3"/>
        <v>8.4332433234402537E-2</v>
      </c>
      <c r="L19" s="3">
        <f t="shared" si="5"/>
        <v>5.1914455164866796E-7</v>
      </c>
    </row>
    <row r="20" spans="1:12">
      <c r="A20">
        <v>924.56968679250076</v>
      </c>
      <c r="B20">
        <v>6.2272171312423357</v>
      </c>
      <c r="G20" s="2">
        <f t="shared" si="0"/>
        <v>924.56968679250076</v>
      </c>
      <c r="H20" s="2">
        <f t="shared" si="4"/>
        <v>25.148640717595299</v>
      </c>
      <c r="I20" s="1">
        <f t="shared" si="1"/>
        <v>6.2272171312423357</v>
      </c>
      <c r="J20" s="1">
        <f t="shared" si="2"/>
        <v>6.2269759987646838</v>
      </c>
      <c r="K20" s="9">
        <f t="shared" si="3"/>
        <v>7.2965878779058038E-2</v>
      </c>
      <c r="L20" s="3">
        <f t="shared" si="5"/>
        <v>5.8144871778541775E-8</v>
      </c>
    </row>
    <row r="21" spans="1:12">
      <c r="A21">
        <v>926.06968679250076</v>
      </c>
      <c r="B21">
        <v>6.2076099802090834</v>
      </c>
      <c r="G21" s="2">
        <f t="shared" si="0"/>
        <v>926.06968679250076</v>
      </c>
      <c r="H21" s="2">
        <f t="shared" si="4"/>
        <v>26.648640717595299</v>
      </c>
      <c r="I21" s="1">
        <f t="shared" si="1"/>
        <v>6.2076099802090834</v>
      </c>
      <c r="J21" s="1">
        <f t="shared" si="2"/>
        <v>6.207796247771002</v>
      </c>
      <c r="K21" s="9">
        <f t="shared" si="3"/>
        <v>6.2971997374922942E-2</v>
      </c>
      <c r="L21" s="3">
        <f t="shared" si="5"/>
        <v>3.4695604623114561E-8</v>
      </c>
    </row>
    <row r="22" spans="1:12">
      <c r="A22">
        <v>927.56968679250076</v>
      </c>
      <c r="B22">
        <v>6.1890897594660839</v>
      </c>
      <c r="G22" s="2">
        <f t="shared" si="0"/>
        <v>927.56968679250076</v>
      </c>
      <c r="H22" s="2">
        <f t="shared" si="4"/>
        <v>28.148640717595299</v>
      </c>
      <c r="I22" s="1">
        <f t="shared" si="1"/>
        <v>6.1890897594660839</v>
      </c>
      <c r="J22" s="1">
        <f t="shared" si="2"/>
        <v>6.1896557125463367</v>
      </c>
      <c r="K22" s="9">
        <f t="shared" si="3"/>
        <v>5.4196624059805361E-2</v>
      </c>
      <c r="L22" s="3">
        <f t="shared" si="5"/>
        <v>3.2030288904770905E-7</v>
      </c>
    </row>
    <row r="23" spans="1:12">
      <c r="A23">
        <v>929.06968679250076</v>
      </c>
      <c r="B23">
        <v>6.1715962033197496</v>
      </c>
      <c r="G23" s="2">
        <f t="shared" si="0"/>
        <v>929.06968679250076</v>
      </c>
      <c r="H23" s="2">
        <f t="shared" si="4"/>
        <v>29.648640717595299</v>
      </c>
      <c r="I23" s="1">
        <f t="shared" si="1"/>
        <v>6.1715962033197496</v>
      </c>
      <c r="J23" s="1">
        <f t="shared" si="2"/>
        <v>6.1724980852994689</v>
      </c>
      <c r="K23" s="9">
        <f t="shared" si="3"/>
        <v>4.6502359200507409E-2</v>
      </c>
      <c r="L23" s="3">
        <f t="shared" si="5"/>
        <v>8.13391105342402E-7</v>
      </c>
    </row>
    <row r="24" spans="1:12">
      <c r="A24">
        <v>930.56968679250076</v>
      </c>
      <c r="B24">
        <v>6.1550723875546396</v>
      </c>
      <c r="G24" s="2">
        <f t="shared" si="0"/>
        <v>930.56968679250076</v>
      </c>
      <c r="H24" s="2">
        <f t="shared" si="4"/>
        <v>31.148640717595299</v>
      </c>
      <c r="I24" s="1">
        <f t="shared" si="1"/>
        <v>6.1550723875546396</v>
      </c>
      <c r="J24" s="1">
        <f t="shared" si="2"/>
        <v>6.1562701091622394</v>
      </c>
      <c r="K24" s="9">
        <f t="shared" si="3"/>
        <v>3.9766773196703728E-2</v>
      </c>
      <c r="L24" s="3">
        <f t="shared" si="5"/>
        <v>1.4345370493114223E-6</v>
      </c>
    </row>
    <row r="25" spans="1:12">
      <c r="A25">
        <v>932.06968679250076</v>
      </c>
      <c r="B25">
        <v>6.1394645441626503</v>
      </c>
      <c r="G25" s="2">
        <f t="shared" si="0"/>
        <v>932.06968679250076</v>
      </c>
      <c r="H25" s="2">
        <f t="shared" si="4"/>
        <v>32.648640717595299</v>
      </c>
      <c r="I25" s="1">
        <f t="shared" si="1"/>
        <v>6.1394645441626503</v>
      </c>
      <c r="J25" s="1">
        <f t="shared" si="2"/>
        <v>6.1409214128814877</v>
      </c>
      <c r="K25" s="9">
        <f t="shared" si="3"/>
        <v>3.3880801965365213E-2</v>
      </c>
      <c r="L25" s="3">
        <f t="shared" si="5"/>
        <v>2.1224664639270267E-6</v>
      </c>
    </row>
    <row r="26" spans="1:12">
      <c r="A26">
        <v>933.56968679250076</v>
      </c>
      <c r="B26">
        <v>6.1247218863446093</v>
      </c>
      <c r="G26" s="2">
        <f t="shared" si="0"/>
        <v>933.56968679250076</v>
      </c>
      <c r="H26" s="2">
        <f t="shared" si="4"/>
        <v>34.148640717595299</v>
      </c>
      <c r="I26" s="1">
        <f t="shared" si="1"/>
        <v>6.1247218863446093</v>
      </c>
      <c r="J26" s="1">
        <f t="shared" si="2"/>
        <v>6.1264043544678843</v>
      </c>
      <c r="K26" s="9">
        <f t="shared" si="3"/>
        <v>2.8747313010321539E-2</v>
      </c>
      <c r="L26" s="3">
        <f t="shared" si="5"/>
        <v>2.8306989858364801E-6</v>
      </c>
    </row>
    <row r="27" spans="1:12">
      <c r="A27">
        <v>935.06968679250065</v>
      </c>
      <c r="B27">
        <v>6.1107964432148574</v>
      </c>
      <c r="G27" s="2">
        <f t="shared" si="0"/>
        <v>935.06968679250065</v>
      </c>
      <c r="H27" s="2">
        <f t="shared" si="4"/>
        <v>35.648640717595185</v>
      </c>
      <c r="I27" s="1">
        <f t="shared" si="1"/>
        <v>6.1107964432148574</v>
      </c>
      <c r="J27" s="1">
        <f t="shared" si="2"/>
        <v>6.112673873316318</v>
      </c>
      <c r="K27" s="9">
        <f t="shared" si="3"/>
        <v>2.4279824015151684E-2</v>
      </c>
      <c r="L27" s="3">
        <f t="shared" si="5"/>
        <v>3.5247437858702664E-6</v>
      </c>
    </row>
    <row r="28" spans="1:12">
      <c r="A28">
        <v>936.56968679250053</v>
      </c>
      <c r="B28">
        <v>6.0976429036707254</v>
      </c>
      <c r="G28" s="2">
        <f t="shared" si="0"/>
        <v>936.56968679250053</v>
      </c>
      <c r="H28" s="2">
        <f t="shared" si="4"/>
        <v>37.148640717595072</v>
      </c>
      <c r="I28" s="1">
        <f t="shared" si="1"/>
        <v>6.0976429036707254</v>
      </c>
      <c r="J28" s="1">
        <f t="shared" si="2"/>
        <v>6.099687350338848</v>
      </c>
      <c r="K28" s="9">
        <f t="shared" si="3"/>
        <v>2.0401357806042922E-2</v>
      </c>
      <c r="L28" s="3">
        <f t="shared" si="5"/>
        <v>4.1797621787977882E-6</v>
      </c>
    </row>
    <row r="29" spans="1:12">
      <c r="A29">
        <v>938.06968679250053</v>
      </c>
      <c r="B29">
        <v>6.0852184689188142</v>
      </c>
      <c r="G29" s="2">
        <f t="shared" si="0"/>
        <v>938.06968679250053</v>
      </c>
      <c r="H29" s="2">
        <f t="shared" si="4"/>
        <v>38.648640717595072</v>
      </c>
      <c r="I29" s="1">
        <f t="shared" si="1"/>
        <v>6.0852184689188142</v>
      </c>
      <c r="J29" s="1">
        <f t="shared" si="2"/>
        <v>6.0874044756760668</v>
      </c>
      <c r="K29" s="9">
        <f t="shared" si="3"/>
        <v>1.7043419238240896E-2</v>
      </c>
      <c r="L29" s="3">
        <f t="shared" si="5"/>
        <v>4.7786255427538381E-6</v>
      </c>
    </row>
    <row r="30" spans="1:12">
      <c r="A30">
        <v>939.56968679250031</v>
      </c>
      <c r="B30">
        <v>6.0734827131780476</v>
      </c>
      <c r="G30" s="2">
        <f t="shared" si="0"/>
        <v>939.56968679250031</v>
      </c>
      <c r="H30" s="2">
        <f t="shared" si="4"/>
        <v>40.148640717594844</v>
      </c>
      <c r="I30" s="1">
        <f t="shared" si="1"/>
        <v>6.0734827131780476</v>
      </c>
      <c r="J30" s="1">
        <f t="shared" si="2"/>
        <v>6.0757871235762559</v>
      </c>
      <c r="K30" s="9">
        <f t="shared" si="3"/>
        <v>1.4145081086534459E-2</v>
      </c>
      <c r="L30" s="3">
        <f t="shared" si="5"/>
        <v>5.3103072833709488E-6</v>
      </c>
    </row>
    <row r="31" spans="1:12">
      <c r="A31">
        <v>941.06968679250031</v>
      </c>
      <c r="B31">
        <v>6.0623974521061577</v>
      </c>
      <c r="G31" s="2">
        <f t="shared" si="0"/>
        <v>941.06968679250031</v>
      </c>
      <c r="H31" s="2">
        <f t="shared" si="4"/>
        <v>41.648640717594844</v>
      </c>
      <c r="I31" s="1">
        <f t="shared" si="1"/>
        <v>6.0623974521061577</v>
      </c>
      <c r="J31" s="1">
        <f t="shared" si="2"/>
        <v>6.0647992340539458</v>
      </c>
      <c r="K31" s="9">
        <f t="shared" si="3"/>
        <v>1.1652167385852525E-2</v>
      </c>
      <c r="L31" s="3">
        <f t="shared" si="5"/>
        <v>5.7685565247211498E-6</v>
      </c>
    </row>
    <row r="32" spans="1:12">
      <c r="A32">
        <v>942.56968679250019</v>
      </c>
      <c r="B32">
        <v>6.0519266185213771</v>
      </c>
      <c r="G32" s="2">
        <f t="shared" si="0"/>
        <v>942.56968679250019</v>
      </c>
      <c r="H32" s="2">
        <f t="shared" si="4"/>
        <v>43.148640717594731</v>
      </c>
      <c r="I32" s="1">
        <f t="shared" si="1"/>
        <v>6.0519266185213771</v>
      </c>
      <c r="J32" s="1">
        <f t="shared" si="2"/>
        <v>6.0544067009605893</v>
      </c>
      <c r="K32" s="9">
        <f t="shared" si="3"/>
        <v>9.5165238895345908E-3</v>
      </c>
      <c r="L32" s="3">
        <f t="shared" si="5"/>
        <v>6.1508089052885435E-6</v>
      </c>
    </row>
    <row r="33" spans="1:12">
      <c r="A33">
        <v>944.06968679250008</v>
      </c>
      <c r="B33">
        <v>6.0420361450148405</v>
      </c>
      <c r="G33" s="2">
        <f t="shared" si="0"/>
        <v>944.06968679250008</v>
      </c>
      <c r="H33" s="2">
        <f t="shared" si="4"/>
        <v>44.648640717594617</v>
      </c>
      <c r="I33" s="1">
        <f t="shared" si="1"/>
        <v>6.0420361450148405</v>
      </c>
      <c r="J33" s="1">
        <f t="shared" si="2"/>
        <v>6.0445772661198731</v>
      </c>
      <c r="K33" s="9">
        <f t="shared" si="3"/>
        <v>7.6953664053222891E-3</v>
      </c>
      <c r="L33" s="3">
        <f t="shared" si="5"/>
        <v>6.4572964704419666E-6</v>
      </c>
    </row>
    <row r="34" spans="1:12">
      <c r="A34">
        <v>945.56968679250008</v>
      </c>
      <c r="B34">
        <v>6.0326938530716019</v>
      </c>
      <c r="G34" s="2">
        <f t="shared" si="0"/>
        <v>945.56968679250008</v>
      </c>
      <c r="H34" s="2">
        <f t="shared" si="4"/>
        <v>46.148640717594617</v>
      </c>
      <c r="I34" s="1">
        <f t="shared" si="1"/>
        <v>6.0326938530716019</v>
      </c>
      <c r="J34" s="1">
        <f t="shared" si="2"/>
        <v>6.035280419199113</v>
      </c>
      <c r="K34" s="9">
        <f t="shared" si="3"/>
        <v>6.1506987462973907E-3</v>
      </c>
      <c r="L34" s="3">
        <f t="shared" si="5"/>
        <v>6.6903243319876112E-6</v>
      </c>
    </row>
    <row r="35" spans="1:12">
      <c r="A35">
        <v>947.06968679249997</v>
      </c>
      <c r="B35">
        <v>6.0238693483394554</v>
      </c>
      <c r="G35" s="2">
        <f t="shared" si="0"/>
        <v>947.06968679249997</v>
      </c>
      <c r="H35" s="2">
        <f t="shared" si="4"/>
        <v>47.648640717594503</v>
      </c>
      <c r="I35" s="1">
        <f t="shared" si="1"/>
        <v>6.0238693483394554</v>
      </c>
      <c r="J35" s="1">
        <f t="shared" si="2"/>
        <v>6.0264873030058981</v>
      </c>
      <c r="K35" s="9">
        <f t="shared" si="3"/>
        <v>4.8487929079434047E-3</v>
      </c>
      <c r="L35" s="3">
        <f t="shared" si="5"/>
        <v>6.8536866355488825E-6</v>
      </c>
    </row>
    <row r="36" spans="1:12">
      <c r="A36">
        <v>948.56968679249985</v>
      </c>
      <c r="B36">
        <v>6.0155339217046544</v>
      </c>
      <c r="G36" s="2">
        <f t="shared" si="0"/>
        <v>948.56968679249985</v>
      </c>
      <c r="H36" s="2">
        <f t="shared" si="4"/>
        <v>49.14864071759439</v>
      </c>
      <c r="I36" s="1">
        <f t="shared" si="1"/>
        <v>6.0155339217046544</v>
      </c>
      <c r="J36" s="1">
        <f t="shared" si="2"/>
        <v>6.0181706239160526</v>
      </c>
      <c r="K36" s="9">
        <f t="shared" si="3"/>
        <v>3.7597248641960653E-3</v>
      </c>
      <c r="L36" s="3">
        <f t="shared" si="5"/>
        <v>6.9521985515922798E-6</v>
      </c>
    </row>
    <row r="37" spans="1:12">
      <c r="A37">
        <v>950.06968679249985</v>
      </c>
      <c r="B37">
        <v>6.0076604558525561</v>
      </c>
      <c r="G37" s="2">
        <f t="shared" si="0"/>
        <v>950.06968679249985</v>
      </c>
      <c r="H37" s="2">
        <f t="shared" si="4"/>
        <v>50.64864071759439</v>
      </c>
      <c r="I37" s="1">
        <f t="shared" si="1"/>
        <v>6.0076604558525561</v>
      </c>
      <c r="J37" s="1">
        <f t="shared" si="2"/>
        <v>6.0103045671548738</v>
      </c>
      <c r="K37" s="9">
        <f t="shared" si="3"/>
        <v>2.8569600744591142E-3</v>
      </c>
      <c r="L37" s="3">
        <f t="shared" si="5"/>
        <v>6.9913245790440734E-6</v>
      </c>
    </row>
    <row r="38" spans="1:12">
      <c r="A38">
        <v>951.56968679249962</v>
      </c>
      <c r="B38">
        <v>6.000223337009067</v>
      </c>
      <c r="G38" s="2">
        <f t="shared" si="0"/>
        <v>951.56968679249962</v>
      </c>
      <c r="H38" s="2">
        <f t="shared" si="4"/>
        <v>52.148640717594162</v>
      </c>
      <c r="I38" s="1">
        <f t="shared" si="1"/>
        <v>6.000223337009067</v>
      </c>
      <c r="J38" s="1">
        <f t="shared" si="2"/>
        <v>6.0028647166686824</v>
      </c>
      <c r="K38" s="9">
        <f t="shared" si="3"/>
        <v>2.1169834188373687E-3</v>
      </c>
      <c r="L38" s="3">
        <f t="shared" si="5"/>
        <v>6.9768865062300567E-6</v>
      </c>
    </row>
    <row r="39" spans="1:12">
      <c r="A39">
        <v>953.06968679249962</v>
      </c>
      <c r="B39">
        <v>5.9931983715756898</v>
      </c>
      <c r="G39" s="2">
        <f t="shared" si="0"/>
        <v>953.06968679249962</v>
      </c>
      <c r="H39" s="2">
        <f t="shared" si="4"/>
        <v>53.648640717594162</v>
      </c>
      <c r="I39" s="1">
        <f t="shared" si="1"/>
        <v>5.9931983715756898</v>
      </c>
      <c r="J39" s="1">
        <f t="shared" si="2"/>
        <v>5.9958279793379692</v>
      </c>
      <c r="K39" s="9">
        <f t="shared" si="3"/>
        <v>1.5189688380601524E-3</v>
      </c>
      <c r="L39" s="3">
        <f t="shared" si="5"/>
        <v>6.9148369834399924E-6</v>
      </c>
    </row>
    <row r="40" spans="1:12">
      <c r="A40">
        <v>954.56968679249951</v>
      </c>
      <c r="B40">
        <v>5.986562707386776</v>
      </c>
      <c r="G40" s="2">
        <f t="shared" si="0"/>
        <v>954.56968679249951</v>
      </c>
      <c r="H40" s="2">
        <f t="shared" si="4"/>
        <v>55.148640717594049</v>
      </c>
      <c r="I40" s="1">
        <f t="shared" si="1"/>
        <v>5.986562707386776</v>
      </c>
      <c r="J40" s="1">
        <f t="shared" si="2"/>
        <v>5.9891725132969054</v>
      </c>
      <c r="K40" s="9">
        <f t="shared" si="3"/>
        <v>1.0444844547082607E-3</v>
      </c>
      <c r="L40" s="3">
        <f t="shared" si="5"/>
        <v>6.8110868885462488E-6</v>
      </c>
    </row>
    <row r="41" spans="1:12">
      <c r="A41">
        <v>956.0696867924994</v>
      </c>
      <c r="B41">
        <v>5.9802947593327387</v>
      </c>
      <c r="G41" s="2">
        <f t="shared" si="0"/>
        <v>956.0696867924994</v>
      </c>
      <c r="H41" s="2">
        <f t="shared" si="4"/>
        <v>56.648640717593935</v>
      </c>
      <c r="I41" s="1">
        <f t="shared" si="1"/>
        <v>5.9802947593327387</v>
      </c>
      <c r="J41" s="1">
        <f t="shared" si="2"/>
        <v>5.982877660136702</v>
      </c>
      <c r="K41" s="9">
        <f t="shared" si="3"/>
        <v>6.7722939964973356E-4</v>
      </c>
      <c r="L41" s="3">
        <f t="shared" si="5"/>
        <v>6.6713765631141783E-6</v>
      </c>
    </row>
    <row r="42" spans="1:12">
      <c r="A42">
        <v>957.5696867924994</v>
      </c>
      <c r="B42">
        <v>5.9743741391071499</v>
      </c>
      <c r="G42" s="2">
        <f t="shared" si="0"/>
        <v>957.5696867924994</v>
      </c>
      <c r="H42" s="2">
        <f t="shared" si="4"/>
        <v>58.148640717593935</v>
      </c>
      <c r="I42" s="1">
        <f t="shared" si="1"/>
        <v>5.9743741391071499</v>
      </c>
      <c r="J42" s="1">
        <f t="shared" si="2"/>
        <v>5.9769238807824037</v>
      </c>
      <c r="K42" s="9">
        <f t="shared" si="3"/>
        <v>4.0279896761971661E-4</v>
      </c>
      <c r="L42" s="3">
        <f t="shared" si="5"/>
        <v>6.5011826105260116E-6</v>
      </c>
    </row>
    <row r="43" spans="1:12">
      <c r="A43">
        <v>959.06968679249928</v>
      </c>
      <c r="B43">
        <v>5.9687815888490601</v>
      </c>
      <c r="G43" s="2">
        <f t="shared" si="0"/>
        <v>959.06968679249928</v>
      </c>
      <c r="H43" s="2">
        <f t="shared" si="4"/>
        <v>59.648640717593821</v>
      </c>
      <c r="I43" s="1">
        <f t="shared" si="1"/>
        <v>5.9687815888490601</v>
      </c>
      <c r="J43" s="1">
        <f t="shared" si="2"/>
        <v>5.9712926948440614</v>
      </c>
      <c r="K43" s="9">
        <f t="shared" si="3"/>
        <v>2.0847508362407439E-4</v>
      </c>
      <c r="L43" s="3">
        <f t="shared" si="5"/>
        <v>6.3056533181318329E-6</v>
      </c>
    </row>
    <row r="44" spans="1:12">
      <c r="A44">
        <v>960.56968679249917</v>
      </c>
      <c r="B44">
        <v>5.9634989184645661</v>
      </c>
      <c r="G44" s="2">
        <f t="shared" si="0"/>
        <v>960.56968679249917</v>
      </c>
      <c r="H44" s="2">
        <f t="shared" si="4"/>
        <v>61.148640717593707</v>
      </c>
      <c r="I44" s="1">
        <f t="shared" si="1"/>
        <v>5.9634989184645661</v>
      </c>
      <c r="J44" s="1">
        <f t="shared" si="2"/>
        <v>5.9659666232540403</v>
      </c>
      <c r="K44" s="9">
        <f t="shared" si="3"/>
        <v>8.3039381781154151E-5</v>
      </c>
      <c r="L44" s="3">
        <f t="shared" si="5"/>
        <v>6.0895669279934723E-6</v>
      </c>
    </row>
    <row r="45" spans="1:12">
      <c r="A45">
        <v>962.06968679249917</v>
      </c>
      <c r="B45">
        <v>5.9585089464236507</v>
      </c>
      <c r="G45" s="2">
        <f t="shared" si="0"/>
        <v>962.06968679249917</v>
      </c>
      <c r="H45" s="2">
        <f t="shared" si="4"/>
        <v>62.648640717593707</v>
      </c>
      <c r="I45" s="1">
        <f t="shared" si="1"/>
        <v>5.9585089464236507</v>
      </c>
      <c r="J45" s="1">
        <f t="shared" si="2"/>
        <v>5.9609291340124058</v>
      </c>
      <c r="K45" s="9">
        <f t="shared" si="3"/>
        <v>1.6606484324489913E-5</v>
      </c>
      <c r="L45" s="3">
        <f t="shared" si="5"/>
        <v>5.8573079647640452E-6</v>
      </c>
    </row>
    <row r="46" spans="1:12">
      <c r="A46">
        <v>963.56968679249894</v>
      </c>
      <c r="B46">
        <v>5.9537954438395531</v>
      </c>
      <c r="G46" s="2">
        <f t="shared" si="0"/>
        <v>963.56968679249894</v>
      </c>
      <c r="H46" s="2">
        <f t="shared" si="4"/>
        <v>64.14864071759348</v>
      </c>
      <c r="I46" s="1">
        <f t="shared" si="1"/>
        <v>5.9537954438395531</v>
      </c>
      <c r="J46" s="1">
        <f t="shared" si="2"/>
        <v>5.956164590871996</v>
      </c>
      <c r="K46" s="9">
        <f t="shared" si="3"/>
        <v>4.7532434657449717E-7</v>
      </c>
      <c r="L46" s="3">
        <f t="shared" si="5"/>
        <v>5.6128576613332513E-6</v>
      </c>
    </row>
    <row r="47" spans="1:12">
      <c r="A47">
        <v>965.06968679249894</v>
      </c>
      <c r="B47">
        <v>5.949343081648748</v>
      </c>
      <c r="G47" s="2">
        <f t="shared" si="0"/>
        <v>965.06968679249894</v>
      </c>
      <c r="H47" s="2">
        <f t="shared" si="4"/>
        <v>65.64864071759348</v>
      </c>
      <c r="I47" s="1">
        <f t="shared" si="1"/>
        <v>5.949343081648748</v>
      </c>
      <c r="J47" s="1">
        <f t="shared" si="2"/>
        <v>5.95165820480387</v>
      </c>
      <c r="K47" s="9">
        <f t="shared" si="3"/>
        <v>2.6996584662532035E-5</v>
      </c>
      <c r="L47" s="3">
        <f t="shared" si="5"/>
        <v>5.3597952233817908E-6</v>
      </c>
    </row>
    <row r="48" spans="1:12">
      <c r="A48">
        <v>966.56968679249883</v>
      </c>
      <c r="B48">
        <v>5.9451373807195385</v>
      </c>
      <c r="G48" s="2">
        <f t="shared" si="0"/>
        <v>966.56968679249883</v>
      </c>
      <c r="H48" s="2">
        <f t="shared" si="4"/>
        <v>67.148640717593366</v>
      </c>
      <c r="I48" s="1">
        <f t="shared" si="1"/>
        <v>5.9451373807195385</v>
      </c>
      <c r="J48" s="1">
        <f t="shared" si="2"/>
        <v>5.9473959880925209</v>
      </c>
      <c r="K48" s="9">
        <f t="shared" si="3"/>
        <v>8.9454529771657913E-5</v>
      </c>
      <c r="L48" s="3">
        <f t="shared" si="5"/>
        <v>5.1013072652906672E-6</v>
      </c>
    </row>
    <row r="49" spans="1:12">
      <c r="A49">
        <v>968.06968679249871</v>
      </c>
      <c r="B49">
        <v>5.9411646647269176</v>
      </c>
      <c r="G49" s="2">
        <f t="shared" si="0"/>
        <v>968.06968679249871</v>
      </c>
      <c r="H49" s="2">
        <f t="shared" si="4"/>
        <v>68.648640717593253</v>
      </c>
      <c r="I49" s="1">
        <f t="shared" si="1"/>
        <v>5.9411646647269176</v>
      </c>
      <c r="J49" s="1">
        <f t="shared" si="2"/>
        <v>5.9433647109183356</v>
      </c>
      <c r="K49" s="9">
        <f t="shared" si="3"/>
        <v>1.8196169084730985E-4</v>
      </c>
      <c r="L49" s="3">
        <f t="shared" si="5"/>
        <v>4.8402032443728632E-6</v>
      </c>
    </row>
    <row r="50" spans="1:12">
      <c r="A50">
        <v>969.56968679249871</v>
      </c>
      <c r="B50">
        <v>5.9374120156403389</v>
      </c>
      <c r="G50" s="2">
        <f t="shared" si="0"/>
        <v>969.56968679249871</v>
      </c>
      <c r="H50" s="2">
        <f t="shared" si="4"/>
        <v>70.148640717593253</v>
      </c>
      <c r="I50" s="1">
        <f t="shared" si="1"/>
        <v>5.9374120156403389</v>
      </c>
      <c r="J50" s="1">
        <f t="shared" si="2"/>
        <v>5.9395518602925481</v>
      </c>
      <c r="K50" s="9">
        <f t="shared" si="3"/>
        <v>2.9936502728058524E-4</v>
      </c>
      <c r="L50" s="3">
        <f t="shared" si="5"/>
        <v>4.5789351355882157E-6</v>
      </c>
    </row>
    <row r="51" spans="1:12">
      <c r="A51">
        <v>971.0696867924986</v>
      </c>
      <c r="B51">
        <v>5.9338672316794838</v>
      </c>
      <c r="G51" s="2">
        <f t="shared" si="0"/>
        <v>971.0696867924986</v>
      </c>
      <c r="H51" s="2">
        <f t="shared" si="4"/>
        <v>71.648640717593139</v>
      </c>
      <c r="I51" s="1">
        <f t="shared" si="1"/>
        <v>5.9338672316794838</v>
      </c>
      <c r="J51" s="1">
        <f t="shared" si="2"/>
        <v>5.9359456012172211</v>
      </c>
      <c r="K51" s="9">
        <f t="shared" si="3"/>
        <v>4.3716233458312976E-4</v>
      </c>
      <c r="L51" s="3">
        <f t="shared" si="5"/>
        <v>4.3196199353944557E-6</v>
      </c>
    </row>
    <row r="52" spans="1:12">
      <c r="A52">
        <v>972.56968679249849</v>
      </c>
      <c r="B52">
        <v>5.9305187876012235</v>
      </c>
      <c r="G52" s="2">
        <f t="shared" si="0"/>
        <v>972.56968679249849</v>
      </c>
      <c r="H52" s="2">
        <f t="shared" si="4"/>
        <v>73.148640717593025</v>
      </c>
      <c r="I52" s="1">
        <f t="shared" si="1"/>
        <v>5.9305187876012235</v>
      </c>
      <c r="J52" s="1">
        <f t="shared" si="2"/>
        <v>5.9325347399496904</v>
      </c>
      <c r="K52" s="9">
        <f t="shared" si="3"/>
        <v>5.9142779924997041E-4</v>
      </c>
      <c r="L52" s="3">
        <f t="shared" si="5"/>
        <v>4.0640638712890243E-6</v>
      </c>
    </row>
    <row r="53" spans="1:12">
      <c r="A53">
        <v>974.06968679249849</v>
      </c>
      <c r="B53">
        <v>5.9273557971884747</v>
      </c>
      <c r="G53" s="2">
        <f t="shared" si="0"/>
        <v>974.06968679249849</v>
      </c>
      <c r="H53" s="2">
        <f t="shared" si="4"/>
        <v>74.648640717593025</v>
      </c>
      <c r="I53" s="1">
        <f t="shared" si="1"/>
        <v>5.9273557971884747</v>
      </c>
      <c r="J53" s="1">
        <f t="shared" si="2"/>
        <v>5.9293086892574536</v>
      </c>
      <c r="K53" s="9">
        <f t="shared" si="3"/>
        <v>7.5874571812880025E-4</v>
      </c>
      <c r="L53" s="3">
        <f t="shared" si="5"/>
        <v>3.8137874330805404E-6</v>
      </c>
    </row>
    <row r="54" spans="1:12">
      <c r="A54">
        <v>975.56968679249826</v>
      </c>
      <c r="B54">
        <v>5.9243679778189113</v>
      </c>
      <c r="G54" s="2">
        <f t="shared" si="0"/>
        <v>975.56968679249826</v>
      </c>
      <c r="H54" s="2">
        <f t="shared" si="4"/>
        <v>76.148640717592798</v>
      </c>
      <c r="I54" s="1">
        <f t="shared" si="1"/>
        <v>5.9243679778189113</v>
      </c>
      <c r="J54" s="1">
        <f t="shared" si="2"/>
        <v>5.9262574355556534</v>
      </c>
      <c r="K54" s="9">
        <f t="shared" si="3"/>
        <v>9.3615150440267E-4</v>
      </c>
      <c r="L54" s="3">
        <f t="shared" si="5"/>
        <v>3.5700505389345601E-6</v>
      </c>
    </row>
    <row r="55" spans="1:12">
      <c r="A55">
        <v>977.06968679249826</v>
      </c>
      <c r="B55">
        <v>5.9215456169981886</v>
      </c>
      <c r="G55" s="2">
        <f t="shared" si="0"/>
        <v>977.06968679249826</v>
      </c>
      <c r="H55" s="2">
        <f t="shared" si="4"/>
        <v>77.648640717592798</v>
      </c>
      <c r="I55" s="1">
        <f t="shared" si="1"/>
        <v>5.9215456169981886</v>
      </c>
      <c r="J55" s="1">
        <f t="shared" si="2"/>
        <v>5.9233715078251459</v>
      </c>
      <c r="K55" s="9">
        <f t="shared" si="3"/>
        <v>1.1210791957766057E-3</v>
      </c>
      <c r="L55" s="3">
        <f t="shared" si="5"/>
        <v>3.3338773119667292E-6</v>
      </c>
    </row>
    <row r="56" spans="1:12">
      <c r="A56">
        <v>978.56968679249815</v>
      </c>
      <c r="B56">
        <v>5.9188795407487449</v>
      </c>
      <c r="G56" s="2">
        <f t="shared" si="0"/>
        <v>978.56968679249815</v>
      </c>
      <c r="H56" s="2">
        <f t="shared" si="4"/>
        <v>79.148640717592684</v>
      </c>
      <c r="I56" s="1">
        <f t="shared" si="1"/>
        <v>5.9188795407487449</v>
      </c>
      <c r="J56" s="1">
        <f t="shared" si="2"/>
        <v>5.9206419482146817</v>
      </c>
      <c r="K56" s="9">
        <f t="shared" si="3"/>
        <v>1.3113147640353379E-3</v>
      </c>
      <c r="L56" s="3">
        <f t="shared" si="5"/>
        <v>3.1060800759898101E-6</v>
      </c>
    </row>
    <row r="57" spans="1:12">
      <c r="A57">
        <v>980.06968679249803</v>
      </c>
      <c r="B57">
        <v>5.916361083751335</v>
      </c>
      <c r="G57" s="2">
        <f t="shared" si="0"/>
        <v>980.06968679249803</v>
      </c>
      <c r="H57" s="2">
        <f t="shared" si="4"/>
        <v>80.648640717592571</v>
      </c>
      <c r="I57" s="1">
        <f t="shared" si="1"/>
        <v>5.916361083751335</v>
      </c>
      <c r="J57" s="1">
        <f t="shared" si="2"/>
        <v>5.91806028423595</v>
      </c>
      <c r="K57" s="9">
        <f t="shared" si="3"/>
        <v>1.504954599857703E-3</v>
      </c>
      <c r="L57" s="3">
        <f t="shared" si="5"/>
        <v>2.8872822869159414E-6</v>
      </c>
    </row>
    <row r="58" spans="1:12">
      <c r="A58">
        <v>981.56968679249803</v>
      </c>
      <c r="B58">
        <v>5.9139820611420566</v>
      </c>
      <c r="G58" s="2">
        <f t="shared" si="0"/>
        <v>981.56968679249803</v>
      </c>
      <c r="H58" s="2">
        <f t="shared" si="4"/>
        <v>82.148640717592571</v>
      </c>
      <c r="I58" s="1">
        <f t="shared" si="1"/>
        <v>5.9139820611420566</v>
      </c>
      <c r="J58" s="1">
        <f t="shared" si="2"/>
        <v>5.9156185024651711</v>
      </c>
      <c r="K58" s="9">
        <f t="shared" si="3"/>
        <v>1.7003686135694009E-3</v>
      </c>
      <c r="L58" s="3">
        <f t="shared" si="5"/>
        <v>2.6779402039966309E-6</v>
      </c>
    </row>
    <row r="59" spans="1:12">
      <c r="A59">
        <v>983.06968679249792</v>
      </c>
      <c r="B59">
        <v>5.9117347418731505</v>
      </c>
      <c r="G59" s="2">
        <f t="shared" si="0"/>
        <v>983.06968679249792</v>
      </c>
      <c r="H59" s="2">
        <f t="shared" si="4"/>
        <v>83.648640717592457</v>
      </c>
      <c r="I59" s="1">
        <f t="shared" si="1"/>
        <v>5.9117347418731505</v>
      </c>
      <c r="J59" s="1">
        <f t="shared" si="2"/>
        <v>5.9133090236696253</v>
      </c>
      <c r="K59" s="9">
        <f t="shared" si="3"/>
        <v>1.8961674522249652E-3</v>
      </c>
      <c r="L59" s="3">
        <f t="shared" si="5"/>
        <v>2.4783631747118786E-6</v>
      </c>
    </row>
    <row r="60" spans="1:12">
      <c r="A60">
        <v>984.56968679249781</v>
      </c>
      <c r="B60">
        <v>5.9096118235507893</v>
      </c>
      <c r="G60" s="2">
        <f t="shared" si="0"/>
        <v>984.56968679249781</v>
      </c>
      <c r="H60" s="2">
        <f t="shared" si="4"/>
        <v>85.148640717592343</v>
      </c>
      <c r="I60" s="1">
        <f t="shared" si="1"/>
        <v>5.9096118235507893</v>
      </c>
      <c r="J60" s="1">
        <f t="shared" si="2"/>
        <v>5.9111246792818894</v>
      </c>
      <c r="K60" s="9">
        <f t="shared" si="3"/>
        <v>2.0911733867879645E-3</v>
      </c>
      <c r="L60" s="3">
        <f t="shared" si="5"/>
        <v>2.2887324631225999E-6</v>
      </c>
    </row>
    <row r="61" spans="1:12">
      <c r="A61">
        <v>986.06968679249781</v>
      </c>
      <c r="B61">
        <v>5.9076064086680518</v>
      </c>
      <c r="G61" s="2">
        <f t="shared" si="0"/>
        <v>986.06968679249781</v>
      </c>
      <c r="H61" s="2">
        <f t="shared" si="4"/>
        <v>86.648640717592343</v>
      </c>
      <c r="I61" s="1">
        <f t="shared" si="1"/>
        <v>5.9076064086680518</v>
      </c>
      <c r="J61" s="1">
        <f t="shared" si="2"/>
        <v>5.9090586891487753</v>
      </c>
      <c r="K61" s="9">
        <f t="shared" si="3"/>
        <v>2.2843944708854356E-3</v>
      </c>
      <c r="L61" s="3">
        <f t="shared" si="5"/>
        <v>2.1091185946906094E-6</v>
      </c>
    </row>
    <row r="62" spans="1:12">
      <c r="A62">
        <v>987.56968679249758</v>
      </c>
      <c r="B62">
        <v>5.9057119821556352</v>
      </c>
      <c r="G62" s="2">
        <f t="shared" si="0"/>
        <v>987.56968679249758</v>
      </c>
      <c r="H62" s="2">
        <f t="shared" si="4"/>
        <v>88.148640717592116</v>
      </c>
      <c r="I62" s="1">
        <f t="shared" si="1"/>
        <v>5.9057119821556352</v>
      </c>
      <c r="J62" s="1">
        <f t="shared" si="2"/>
        <v>5.9071046404858967</v>
      </c>
      <c r="K62" s="9">
        <f t="shared" si="3"/>
        <v>2.475001615258334E-3</v>
      </c>
      <c r="L62" s="3">
        <f t="shared" si="5"/>
        <v>1.9394972248466822E-6</v>
      </c>
    </row>
    <row r="63" spans="1:12">
      <c r="A63">
        <v>989.06968679249758</v>
      </c>
      <c r="B63">
        <v>5.9039223901773124</v>
      </c>
      <c r="G63" s="2">
        <f t="shared" si="0"/>
        <v>989.06968679249758</v>
      </c>
      <c r="H63" s="2">
        <f t="shared" si="4"/>
        <v>89.648640717592116</v>
      </c>
      <c r="I63" s="1">
        <f t="shared" si="1"/>
        <v>5.9039223901773124</v>
      </c>
      <c r="J63" s="1">
        <f t="shared" si="2"/>
        <v>5.9052564679725332</v>
      </c>
      <c r="K63" s="9">
        <f t="shared" si="3"/>
        <v>2.6623082601440222E-3</v>
      </c>
      <c r="L63" s="3">
        <f t="shared" si="5"/>
        <v>1.7797635637013996E-6</v>
      </c>
    </row>
    <row r="64" spans="1:12">
      <c r="A64">
        <v>990.56968679249746</v>
      </c>
      <c r="B64">
        <v>5.9022318201010888</v>
      </c>
      <c r="G64" s="2">
        <f t="shared" si="0"/>
        <v>990.56968679249746</v>
      </c>
      <c r="H64" s="2">
        <f t="shared" si="4"/>
        <v>91.148640717592002</v>
      </c>
      <c r="I64" s="1">
        <f t="shared" si="1"/>
        <v>5.9022318201010888</v>
      </c>
      <c r="J64" s="1">
        <f t="shared" si="2"/>
        <v>5.9035084349250262</v>
      </c>
      <c r="K64" s="9">
        <f t="shared" si="3"/>
        <v>2.8457523618875533E-3</v>
      </c>
      <c r="L64" s="3">
        <f t="shared" si="5"/>
        <v>1.6297454086966473E-6</v>
      </c>
    </row>
    <row r="65" spans="1:12">
      <c r="A65">
        <v>992.06968679249735</v>
      </c>
      <c r="B65">
        <v>5.9006347815808553</v>
      </c>
      <c r="G65" s="2">
        <f t="shared" si="0"/>
        <v>992.06968679249735</v>
      </c>
      <c r="H65" s="2">
        <f t="shared" si="4"/>
        <v>92.648640717591888</v>
      </c>
      <c r="I65" s="1">
        <f t="shared" si="1"/>
        <v>5.9006347815808553</v>
      </c>
      <c r="J65" s="1">
        <f t="shared" si="2"/>
        <v>5.9018551154902417</v>
      </c>
      <c r="K65" s="9">
        <f t="shared" si="3"/>
        <v>3.0248804405248312E-3</v>
      </c>
      <c r="L65" s="3">
        <f t="shared" si="5"/>
        <v>1.4892148503982014E-6</v>
      </c>
    </row>
    <row r="66" spans="1:12">
      <c r="A66">
        <v>993.56968679249735</v>
      </c>
      <c r="B66">
        <v>5.899126088687014</v>
      </c>
      <c r="G66" s="2">
        <f t="shared" si="0"/>
        <v>993.56968679249735</v>
      </c>
      <c r="H66" s="2">
        <f t="shared" si="4"/>
        <v>94.148640717591888</v>
      </c>
      <c r="I66" s="1">
        <f t="shared" si="1"/>
        <v>5.899126088687014</v>
      </c>
      <c r="J66" s="1">
        <f t="shared" si="2"/>
        <v>5.9002913778038542</v>
      </c>
      <c r="K66" s="9">
        <f t="shared" si="3"/>
        <v>3.1993334622792049E-3</v>
      </c>
      <c r="L66" s="3">
        <f t="shared" si="5"/>
        <v>1.3578987258259963E-6</v>
      </c>
    </row>
    <row r="67" spans="1:12">
      <c r="A67">
        <v>995.06968679249724</v>
      </c>
      <c r="B67">
        <v>5.8977008430278515</v>
      </c>
      <c r="G67" s="2">
        <f t="shared" si="0"/>
        <v>995.06968679249724</v>
      </c>
      <c r="H67" s="2">
        <f t="shared" si="4"/>
        <v>95.648640717591775</v>
      </c>
      <c r="I67" s="1">
        <f t="shared" si="1"/>
        <v>5.8977008430278515</v>
      </c>
      <c r="J67" s="1">
        <f t="shared" si="2"/>
        <v>5.8988123680611633</v>
      </c>
      <c r="K67" s="9">
        <f t="shared" si="3"/>
        <v>3.3688343552246117E-3</v>
      </c>
      <c r="L67" s="3">
        <f t="shared" si="5"/>
        <v>1.2354878996787977E-6</v>
      </c>
    </row>
    <row r="68" spans="1:12">
      <c r="A68">
        <v>996.56968679249712</v>
      </c>
      <c r="B68">
        <v>5.896354417806787</v>
      </c>
      <c r="G68" s="2">
        <f t="shared" ref="G68:G131" si="6">A68</f>
        <v>996.56968679249712</v>
      </c>
      <c r="H68" s="2">
        <f t="shared" si="4"/>
        <v>97.148640717591661</v>
      </c>
      <c r="I68" s="1">
        <f t="shared" ref="I68:I131" si="7">B68</f>
        <v>5.896354417806787</v>
      </c>
      <c r="J68" s="1">
        <f t="shared" ref="J68:J131" si="8">E$9-E$11*(1-2.718^(-H68/E$12))</f>
        <v>5.8974134954509951</v>
      </c>
      <c r="K68" s="9">
        <f t="shared" ref="K68:K131" si="9">(J68-E$3)^2</f>
        <v>3.533176978087567E-3</v>
      </c>
      <c r="L68" s="3">
        <f t="shared" si="5"/>
        <v>1.1216454564613686E-6</v>
      </c>
    </row>
    <row r="69" spans="1:12">
      <c r="A69">
        <v>998.06968679249712</v>
      </c>
      <c r="B69">
        <v>5.8950824427635693</v>
      </c>
      <c r="G69" s="2">
        <f t="shared" si="6"/>
        <v>998.06968679249712</v>
      </c>
      <c r="H69" s="2">
        <f t="shared" ref="H69:H132" si="10">G69-G$3</f>
        <v>98.648640717591661</v>
      </c>
      <c r="I69" s="1">
        <f t="shared" si="7"/>
        <v>5.8950824427635693</v>
      </c>
      <c r="J69" s="1">
        <f t="shared" si="8"/>
        <v>5.8960904179059357</v>
      </c>
      <c r="K69" s="9">
        <f t="shared" si="9"/>
        <v>3.6922163815637553E-3</v>
      </c>
      <c r="L69" s="3">
        <f t="shared" ref="L69:L132" si="11">(J69-I69)^2</f>
        <v>1.0160138876285456E-6</v>
      </c>
    </row>
    <row r="70" spans="1:12">
      <c r="A70">
        <v>999.5696867924969</v>
      </c>
      <c r="B70">
        <v>5.8938807899504226</v>
      </c>
      <c r="G70" s="2">
        <f t="shared" si="6"/>
        <v>999.5696867924969</v>
      </c>
      <c r="H70" s="2">
        <f t="shared" si="10"/>
        <v>100.14864071759143</v>
      </c>
      <c r="I70" s="1">
        <f t="shared" si="7"/>
        <v>5.8938807899504226</v>
      </c>
      <c r="J70" s="1">
        <f t="shared" si="8"/>
        <v>5.8948390286246557</v>
      </c>
      <c r="K70" s="9">
        <f t="shared" si="9"/>
        <v>3.8458602188637886E-3</v>
      </c>
      <c r="L70" s="3">
        <f t="shared" si="11"/>
        <v>9.1822135679592946E-7</v>
      </c>
    </row>
    <row r="71" spans="1:12">
      <c r="A71">
        <v>1001.0696867924969</v>
      </c>
      <c r="B71">
        <v>5.8927455602968326</v>
      </c>
      <c r="G71" s="2">
        <f t="shared" si="6"/>
        <v>1001.0696867924969</v>
      </c>
      <c r="H71" s="2">
        <f t="shared" si="10"/>
        <v>101.64864071759143</v>
      </c>
      <c r="I71" s="1">
        <f t="shared" si="7"/>
        <v>5.8927455602968326</v>
      </c>
      <c r="J71" s="1">
        <f t="shared" si="8"/>
        <v>5.8936554433244961</v>
      </c>
      <c r="K71" s="9">
        <f t="shared" si="9"/>
        <v>3.9940611776882263E-3</v>
      </c>
      <c r="L71" s="3">
        <f t="shared" si="11"/>
        <v>8.2788712403006631E-7</v>
      </c>
    </row>
    <row r="72" spans="1:12">
      <c r="A72">
        <v>1002.5696867924968</v>
      </c>
      <c r="B72">
        <v>5.8916730709192864</v>
      </c>
      <c r="G72" s="2">
        <f t="shared" si="6"/>
        <v>1002.5696867924968</v>
      </c>
      <c r="H72" s="2">
        <f t="shared" si="10"/>
        <v>103.14864071759132</v>
      </c>
      <c r="I72" s="1">
        <f t="shared" si="7"/>
        <v>5.8916730709192864</v>
      </c>
      <c r="J72" s="1">
        <f t="shared" si="8"/>
        <v>5.8925359881847497</v>
      </c>
      <c r="K72" s="9">
        <f t="shared" si="9"/>
        <v>4.1368103196652972E-3</v>
      </c>
      <c r="L72" s="3">
        <f t="shared" si="11"/>
        <v>7.4462620703462673E-7</v>
      </c>
    </row>
    <row r="73" spans="1:12">
      <c r="A73">
        <v>1004.0696867924967</v>
      </c>
      <c r="B73">
        <v>5.8906598431345989</v>
      </c>
      <c r="G73" s="2">
        <f t="shared" si="6"/>
        <v>1004.0696867924967</v>
      </c>
      <c r="H73" s="2">
        <f t="shared" si="10"/>
        <v>104.64864071759121</v>
      </c>
      <c r="I73" s="1">
        <f t="shared" si="7"/>
        <v>5.8906598431345989</v>
      </c>
      <c r="J73" s="1">
        <f t="shared" si="8"/>
        <v>5.8914771884432051</v>
      </c>
      <c r="K73" s="9">
        <f t="shared" si="9"/>
        <v>4.2741312256420758E-3</v>
      </c>
      <c r="L73" s="3">
        <f t="shared" si="11"/>
        <v>6.6805335350059869E-7</v>
      </c>
    </row>
    <row r="74" spans="1:12">
      <c r="A74">
        <v>1005.5696867924967</v>
      </c>
      <c r="B74">
        <v>5.8897025911378709</v>
      </c>
      <c r="G74" s="2">
        <f t="shared" si="6"/>
        <v>1005.5696867924967</v>
      </c>
      <c r="H74" s="2">
        <f t="shared" si="10"/>
        <v>106.14864071759121</v>
      </c>
      <c r="I74" s="1">
        <f t="shared" si="7"/>
        <v>5.8897025911378709</v>
      </c>
      <c r="J74" s="1">
        <f t="shared" si="8"/>
        <v>5.8904757576105684</v>
      </c>
      <c r="K74" s="9">
        <f t="shared" si="9"/>
        <v>4.4060748562516757E-3</v>
      </c>
      <c r="L74" s="3">
        <f t="shared" si="11"/>
        <v>5.9778639450355516E-7</v>
      </c>
    </row>
    <row r="75" spans="1:12">
      <c r="A75">
        <v>1007.0696867924966</v>
      </c>
      <c r="B75">
        <v>5.8887982113082193</v>
      </c>
      <c r="G75" s="2">
        <f t="shared" si="6"/>
        <v>1007.0696867924966</v>
      </c>
      <c r="H75" s="2">
        <f t="shared" si="10"/>
        <v>107.64864071759109</v>
      </c>
      <c r="I75" s="1">
        <f t="shared" si="7"/>
        <v>5.8887982113082193</v>
      </c>
      <c r="J75" s="1">
        <f t="shared" si="8"/>
        <v>5.8895285872692806</v>
      </c>
      <c r="K75" s="9">
        <f t="shared" si="9"/>
        <v>4.5327150470343821E-3</v>
      </c>
      <c r="L75" s="3">
        <f t="shared" si="11"/>
        <v>5.3344904449620511E-7</v>
      </c>
    </row>
    <row r="76" spans="1:12">
      <c r="A76">
        <v>1008.5696867924964</v>
      </c>
      <c r="B76">
        <v>5.8879437721074197</v>
      </c>
      <c r="G76" s="2">
        <f t="shared" si="6"/>
        <v>1008.5696867924964</v>
      </c>
      <c r="H76" s="2">
        <f t="shared" si="10"/>
        <v>109.14864071759098</v>
      </c>
      <c r="I76" s="1">
        <f t="shared" si="7"/>
        <v>5.8879437721074197</v>
      </c>
      <c r="J76" s="1">
        <f t="shared" si="8"/>
        <v>5.8886327374250591</v>
      </c>
      <c r="K76" s="9">
        <f t="shared" si="9"/>
        <v>4.6541445661898492E-3</v>
      </c>
      <c r="L76" s="3">
        <f t="shared" si="11"/>
        <v>4.7467320890996018E-7</v>
      </c>
    </row>
    <row r="77" spans="1:12">
      <c r="A77">
        <v>1010.0696867924964</v>
      </c>
      <c r="B77">
        <v>5.887136504538665</v>
      </c>
      <c r="G77" s="2">
        <f t="shared" si="6"/>
        <v>1010.0696867924964</v>
      </c>
      <c r="H77" s="2">
        <f t="shared" si="10"/>
        <v>110.64864071759098</v>
      </c>
      <c r="I77" s="1">
        <f t="shared" si="7"/>
        <v>5.887136504538665</v>
      </c>
      <c r="J77" s="1">
        <f t="shared" si="8"/>
        <v>5.8877854273812291</v>
      </c>
      <c r="K77" s="9">
        <f t="shared" si="9"/>
        <v>4.7704716708893216E-3</v>
      </c>
      <c r="L77" s="3">
        <f t="shared" si="11"/>
        <v>4.2110085560150521E-7</v>
      </c>
    </row>
    <row r="78" spans="1:12">
      <c r="A78">
        <v>1011.5696867924962</v>
      </c>
      <c r="B78">
        <v>5.8863737931343216</v>
      </c>
      <c r="G78" s="2">
        <f t="shared" si="6"/>
        <v>1011.5696867924962</v>
      </c>
      <c r="H78" s="2">
        <f t="shared" si="10"/>
        <v>112.14864071759075</v>
      </c>
      <c r="I78" s="1">
        <f t="shared" si="7"/>
        <v>5.8863737931343216</v>
      </c>
      <c r="J78" s="1">
        <f t="shared" si="8"/>
        <v>5.8869840271075047</v>
      </c>
      <c r="K78" s="9">
        <f t="shared" si="9"/>
        <v>4.8818171050932432E-3</v>
      </c>
      <c r="L78" s="3">
        <f t="shared" si="11"/>
        <v>3.7238550202677106E-7</v>
      </c>
    </row>
    <row r="79" spans="1:12">
      <c r="A79">
        <v>1013.0696867924962</v>
      </c>
      <c r="B79">
        <v>5.8856531674433956</v>
      </c>
      <c r="G79" s="2">
        <f t="shared" si="6"/>
        <v>1013.0696867924962</v>
      </c>
      <c r="H79" s="2">
        <f t="shared" si="10"/>
        <v>113.64864071759075</v>
      </c>
      <c r="I79" s="1">
        <f t="shared" si="7"/>
        <v>5.8856531674433956</v>
      </c>
      <c r="J79" s="1">
        <f t="shared" si="8"/>
        <v>5.886226049076436</v>
      </c>
      <c r="K79" s="9">
        <f t="shared" si="9"/>
        <v>4.9883114880753003E-3</v>
      </c>
      <c r="L79" s="3">
        <f t="shared" si="11"/>
        <v>3.2819336547499819E-7</v>
      </c>
    </row>
    <row r="80" spans="1:12">
      <c r="A80">
        <v>1014.5696867924961</v>
      </c>
      <c r="B80">
        <v>5.8849722939909626</v>
      </c>
      <c r="G80" s="2">
        <f t="shared" si="6"/>
        <v>1014.5696867924961</v>
      </c>
      <c r="H80" s="2">
        <f t="shared" si="10"/>
        <v>115.14864071759064</v>
      </c>
      <c r="I80" s="1">
        <f t="shared" si="7"/>
        <v>5.8849722939909626</v>
      </c>
      <c r="J80" s="1">
        <f t="shared" si="8"/>
        <v>5.8855091405421893</v>
      </c>
      <c r="K80" s="9">
        <f t="shared" si="9"/>
        <v>5.0900930484402748E-3</v>
      </c>
      <c r="L80" s="3">
        <f t="shared" si="11"/>
        <v>2.8820421956407286E-7</v>
      </c>
    </row>
    <row r="81" spans="1:12">
      <c r="A81">
        <v>1016.069686792496</v>
      </c>
      <c r="B81">
        <v>5.8843289686834268</v>
      </c>
      <c r="G81" s="2">
        <f t="shared" si="6"/>
        <v>1016.069686792496</v>
      </c>
      <c r="H81" s="2">
        <f t="shared" si="10"/>
        <v>116.64864071759052</v>
      </c>
      <c r="I81" s="1">
        <f t="shared" si="7"/>
        <v>5.8843289686834268</v>
      </c>
      <c r="J81" s="1">
        <f t="shared" si="8"/>
        <v>5.8848310762376697</v>
      </c>
      <c r="K81" s="9">
        <f t="shared" si="9"/>
        <v>5.1873056634115884E-3</v>
      </c>
      <c r="L81" s="3">
        <f t="shared" si="11"/>
        <v>2.5211199602773423E-7</v>
      </c>
    </row>
    <row r="82" spans="1:12">
      <c r="A82">
        <v>1017.569686792496</v>
      </c>
      <c r="B82">
        <v>5.8837211096348696</v>
      </c>
      <c r="G82" s="2">
        <f t="shared" si="6"/>
        <v>1017.569686792496</v>
      </c>
      <c r="H82" s="2">
        <f t="shared" si="10"/>
        <v>118.14864071759052</v>
      </c>
      <c r="I82" s="1">
        <f t="shared" si="7"/>
        <v>5.8837211096348696</v>
      </c>
      <c r="J82" s="1">
        <f t="shared" si="8"/>
        <v>5.8841897514673551</v>
      </c>
      <c r="K82" s="9">
        <f t="shared" si="9"/>
        <v>5.2800971676030661E-3</v>
      </c>
      <c r="L82" s="3">
        <f t="shared" si="11"/>
        <v>2.1962516715538322E-7</v>
      </c>
    </row>
    <row r="83" spans="1:12">
      <c r="A83">
        <v>1019.0696867924959</v>
      </c>
      <c r="B83">
        <v>5.8831467503911599</v>
      </c>
      <c r="G83" s="2">
        <f t="shared" si="6"/>
        <v>1019.0696867924959</v>
      </c>
      <c r="H83" s="2">
        <f t="shared" si="10"/>
        <v>119.64864071759041</v>
      </c>
      <c r="I83" s="1">
        <f t="shared" si="7"/>
        <v>5.8831467503911599</v>
      </c>
      <c r="J83" s="1">
        <f t="shared" si="8"/>
        <v>5.8835831755743637</v>
      </c>
      <c r="K83" s="9">
        <f t="shared" si="9"/>
        <v>5.3686178994675343E-3</v>
      </c>
      <c r="L83" s="3">
        <f t="shared" si="11"/>
        <v>1.9046694053452192E-7</v>
      </c>
    </row>
    <row r="84" spans="1:12">
      <c r="A84">
        <v>1020.5696867924958</v>
      </c>
      <c r="B84">
        <v>5.8826040335297396</v>
      </c>
      <c r="G84" s="2">
        <f t="shared" si="6"/>
        <v>1020.5696867924958</v>
      </c>
      <c r="H84" s="2">
        <f t="shared" si="10"/>
        <v>121.1486407175903</v>
      </c>
      <c r="I84" s="1">
        <f t="shared" si="7"/>
        <v>5.8826040335297396</v>
      </c>
      <c r="J84" s="1">
        <f t="shared" si="8"/>
        <v>5.8830094657615062</v>
      </c>
      <c r="K84" s="9">
        <f t="shared" si="9"/>
        <v>5.4530194571429267E-3</v>
      </c>
      <c r="L84" s="3">
        <f t="shared" si="11"/>
        <v>1.6437529455523735E-7</v>
      </c>
    </row>
    <row r="85" spans="1:12">
      <c r="A85">
        <v>1022.0696867924958</v>
      </c>
      <c r="B85">
        <v>5.8820912046142801</v>
      </c>
      <c r="G85" s="2">
        <f t="shared" si="6"/>
        <v>1022.0696867924958</v>
      </c>
      <c r="H85" s="2">
        <f t="shared" si="10"/>
        <v>122.6486407175903</v>
      </c>
      <c r="I85" s="1">
        <f t="shared" si="7"/>
        <v>5.8820912046142801</v>
      </c>
      <c r="J85" s="1">
        <f t="shared" si="8"/>
        <v>5.8824668412471262</v>
      </c>
      <c r="K85" s="9">
        <f t="shared" si="9"/>
        <v>5.5334536385792856E-3</v>
      </c>
      <c r="L85" s="3">
        <f t="shared" si="11"/>
        <v>1.4110287993588837E-7</v>
      </c>
    </row>
    <row r="86" spans="1:12">
      <c r="A86">
        <v>1023.5696867924955</v>
      </c>
      <c r="B86">
        <v>5.8816066064845485</v>
      </c>
      <c r="G86" s="2">
        <f t="shared" si="6"/>
        <v>1023.5696867924955</v>
      </c>
      <c r="H86" s="2">
        <f t="shared" si="10"/>
        <v>124.14864071759007</v>
      </c>
      <c r="I86" s="1">
        <f t="shared" si="7"/>
        <v>5.8816066064845485</v>
      </c>
      <c r="J86" s="1">
        <f t="shared" si="8"/>
        <v>5.8819536177375964</v>
      </c>
      <c r="K86" s="9">
        <f t="shared" si="9"/>
        <v>5.6100715436391245E-3</v>
      </c>
      <c r="L86" s="3">
        <f t="shared" si="11"/>
        <v>1.2041680974189044E-7</v>
      </c>
    </row>
    <row r="87" spans="1:12">
      <c r="A87">
        <v>1025.0696867924955</v>
      </c>
      <c r="B87">
        <v>5.8811486738628425</v>
      </c>
      <c r="G87" s="2">
        <f t="shared" si="6"/>
        <v>1025.0696867924955</v>
      </c>
      <c r="H87" s="2">
        <f t="shared" si="10"/>
        <v>125.64864071759007</v>
      </c>
      <c r="I87" s="1">
        <f t="shared" si="7"/>
        <v>5.8811486738628425</v>
      </c>
      <c r="J87" s="1">
        <f t="shared" si="8"/>
        <v>5.8814682021993123</v>
      </c>
      <c r="K87" s="9">
        <f t="shared" si="9"/>
        <v>5.6830228183727821E-3</v>
      </c>
      <c r="L87" s="3">
        <f t="shared" si="11"/>
        <v>1.0209835780719948E-7</v>
      </c>
    </row>
    <row r="88" spans="1:12">
      <c r="A88">
        <v>1026.5696867924953</v>
      </c>
      <c r="B88">
        <v>5.8807159282594936</v>
      </c>
      <c r="G88" s="2">
        <f t="shared" si="6"/>
        <v>1026.5696867924953</v>
      </c>
      <c r="H88" s="2">
        <f t="shared" si="10"/>
        <v>127.14864071758984</v>
      </c>
      <c r="I88" s="1">
        <f t="shared" si="7"/>
        <v>5.8807159282594936</v>
      </c>
      <c r="J88" s="1">
        <f t="shared" si="8"/>
        <v>5.8810090879139532</v>
      </c>
      <c r="K88" s="9">
        <f t="shared" si="9"/>
        <v>5.7524550239053378E-3</v>
      </c>
      <c r="L88" s="3">
        <f t="shared" si="11"/>
        <v>8.5942583002830678E-8</v>
      </c>
    </row>
    <row r="89" spans="1:12">
      <c r="A89">
        <v>1028.0696867924953</v>
      </c>
      <c r="B89">
        <v>5.8803069731608462</v>
      </c>
      <c r="G89" s="2">
        <f t="shared" si="6"/>
        <v>1028.0696867924953</v>
      </c>
      <c r="H89" s="2">
        <f t="shared" si="10"/>
        <v>128.64864071758984</v>
      </c>
      <c r="I89" s="1">
        <f t="shared" si="7"/>
        <v>5.8803069731608462</v>
      </c>
      <c r="J89" s="1">
        <f t="shared" si="8"/>
        <v>5.8805748498016612</v>
      </c>
      <c r="K89" s="9">
        <f t="shared" si="9"/>
        <v>5.8185131143627554E-3</v>
      </c>
      <c r="L89" s="3">
        <f t="shared" si="11"/>
        <v>7.1757894694364906E-8</v>
      </c>
    </row>
    <row r="90" spans="1:12">
      <c r="A90">
        <v>1029.5696867924958</v>
      </c>
      <c r="B90">
        <v>5.8799204894840216</v>
      </c>
      <c r="G90" s="2">
        <f t="shared" si="6"/>
        <v>1029.5696867924958</v>
      </c>
      <c r="H90" s="2">
        <f t="shared" si="10"/>
        <v>130.1486407175903</v>
      </c>
      <c r="I90" s="1">
        <f t="shared" si="7"/>
        <v>5.8799204894840216</v>
      </c>
      <c r="J90" s="1">
        <f t="shared" si="8"/>
        <v>5.8801641399976337</v>
      </c>
      <c r="K90" s="9">
        <f t="shared" si="9"/>
        <v>5.8813390100367945E-3</v>
      </c>
      <c r="L90" s="3">
        <f t="shared" si="11"/>
        <v>5.9365572783431089E-8</v>
      </c>
    </row>
    <row r="91" spans="1:12">
      <c r="A91">
        <v>1031.069686792496</v>
      </c>
      <c r="B91">
        <v>5.8795552312837254</v>
      </c>
      <c r="G91" s="2">
        <f t="shared" si="6"/>
        <v>1031.069686792496</v>
      </c>
      <c r="H91" s="2">
        <f t="shared" si="10"/>
        <v>131.64864071759052</v>
      </c>
      <c r="I91" s="1">
        <f t="shared" si="7"/>
        <v>5.8795552312837254</v>
      </c>
      <c r="J91" s="1">
        <f t="shared" si="8"/>
        <v>5.8797756836683766</v>
      </c>
      <c r="K91" s="9">
        <f t="shared" si="9"/>
        <v>5.9410712535724755E-3</v>
      </c>
      <c r="L91" s="3">
        <f t="shared" si="11"/>
        <v>4.8599253898392653E-8</v>
      </c>
    </row>
    <row r="92" spans="1:12">
      <c r="A92">
        <v>1032.5696867924964</v>
      </c>
      <c r="B92">
        <v>5.8792100216970535</v>
      </c>
      <c r="G92" s="2">
        <f t="shared" si="6"/>
        <v>1032.5696867924964</v>
      </c>
      <c r="H92" s="2">
        <f t="shared" si="10"/>
        <v>133.14864071759098</v>
      </c>
      <c r="I92" s="1">
        <f t="shared" si="7"/>
        <v>5.8792100216970535</v>
      </c>
      <c r="J92" s="1">
        <f t="shared" si="8"/>
        <v>5.8794082750546535</v>
      </c>
      <c r="K92" s="9">
        <f t="shared" si="9"/>
        <v>5.9978447383624723E-3</v>
      </c>
      <c r="L92" s="3">
        <f t="shared" si="11"/>
        <v>3.9304393799646214E-8</v>
      </c>
    </row>
    <row r="93" spans="1:12">
      <c r="A93">
        <v>1034.0696867924967</v>
      </c>
      <c r="B93">
        <v>5.8788837491131929</v>
      </c>
      <c r="G93" s="2">
        <f t="shared" si="6"/>
        <v>1034.0696867924967</v>
      </c>
      <c r="H93" s="2">
        <f t="shared" si="10"/>
        <v>134.64864071759121</v>
      </c>
      <c r="I93" s="1">
        <f t="shared" si="7"/>
        <v>5.8788837491131929</v>
      </c>
      <c r="J93" s="1">
        <f t="shared" si="8"/>
        <v>5.8790607737288392</v>
      </c>
      <c r="K93" s="9">
        <f t="shared" si="9"/>
        <v>6.0517904995880563E-3</v>
      </c>
      <c r="L93" s="3">
        <f t="shared" si="11"/>
        <v>3.13377145447138E-8</v>
      </c>
    </row>
    <row r="94" spans="1:12">
      <c r="A94">
        <v>1035.5696867924971</v>
      </c>
      <c r="B94">
        <v>5.8785753635554485</v>
      </c>
      <c r="G94" s="2">
        <f t="shared" si="6"/>
        <v>1035.5696867924971</v>
      </c>
      <c r="H94" s="2">
        <f t="shared" si="10"/>
        <v>136.14864071759166</v>
      </c>
      <c r="I94" s="1">
        <f t="shared" si="7"/>
        <v>5.8785753635554485</v>
      </c>
      <c r="J94" s="1">
        <f t="shared" si="8"/>
        <v>5.8787321010550579</v>
      </c>
      <c r="K94" s="9">
        <f t="shared" si="9"/>
        <v>6.1030355594595305E-3</v>
      </c>
      <c r="L94" s="3">
        <f t="shared" si="11"/>
        <v>2.4566643783815219E-8</v>
      </c>
    </row>
    <row r="95" spans="1:12">
      <c r="A95">
        <v>1037.0696867924974</v>
      </c>
      <c r="B95">
        <v>5.878283873263892</v>
      </c>
      <c r="G95" s="2">
        <f t="shared" si="6"/>
        <v>1037.0696867924974</v>
      </c>
      <c r="H95" s="2">
        <f t="shared" si="10"/>
        <v>137.64864071759189</v>
      </c>
      <c r="I95" s="1">
        <f t="shared" si="7"/>
        <v>5.878283873263892</v>
      </c>
      <c r="J95" s="1">
        <f t="shared" si="8"/>
        <v>5.8784212368411239</v>
      </c>
      <c r="K95" s="9">
        <f t="shared" si="9"/>
        <v>6.1517028191981401E-3</v>
      </c>
      <c r="L95" s="3">
        <f t="shared" si="11"/>
        <v>1.8868752349952501E-8</v>
      </c>
    </row>
    <row r="96" spans="1:12">
      <c r="A96">
        <v>1038.5696867924978</v>
      </c>
      <c r="B96">
        <v>5.8780083414675079</v>
      </c>
      <c r="G96" s="2">
        <f t="shared" si="6"/>
        <v>1038.5696867924978</v>
      </c>
      <c r="H96" s="2">
        <f t="shared" si="10"/>
        <v>139.14864071759234</v>
      </c>
      <c r="I96" s="1">
        <f t="shared" si="7"/>
        <v>5.8780083414675079</v>
      </c>
      <c r="J96" s="1">
        <f t="shared" si="8"/>
        <v>5.8781272161718867</v>
      </c>
      <c r="K96" s="9">
        <f t="shared" si="9"/>
        <v>6.197910991183663E-3</v>
      </c>
      <c r="L96" s="3">
        <f t="shared" si="11"/>
        <v>1.413119534113962E-8</v>
      </c>
    </row>
    <row r="97" spans="1:12">
      <c r="A97">
        <v>1040.069686792498</v>
      </c>
      <c r="B97">
        <v>5.8777478833352674</v>
      </c>
      <c r="G97" s="2">
        <f t="shared" si="6"/>
        <v>1040.069686792498</v>
      </c>
      <c r="H97" s="2">
        <f t="shared" si="10"/>
        <v>140.64864071759257</v>
      </c>
      <c r="I97" s="1">
        <f t="shared" si="7"/>
        <v>5.8777478833352674</v>
      </c>
      <c r="J97" s="1">
        <f t="shared" si="8"/>
        <v>5.8778491264141604</v>
      </c>
      <c r="K97" s="9">
        <f t="shared" si="9"/>
        <v>6.2417745654726178E-3</v>
      </c>
      <c r="L97" s="3">
        <f t="shared" si="11"/>
        <v>1.0250161023718192E-8</v>
      </c>
    </row>
    <row r="98" spans="1:12">
      <c r="A98">
        <v>1041.5696867924985</v>
      </c>
      <c r="B98">
        <v>5.8775016630962931</v>
      </c>
      <c r="G98" s="2">
        <f t="shared" si="6"/>
        <v>1041.5696867924985</v>
      </c>
      <c r="H98" s="2">
        <f t="shared" si="10"/>
        <v>142.14864071759303</v>
      </c>
      <c r="I98" s="1">
        <f t="shared" si="7"/>
        <v>5.8775016630962931</v>
      </c>
      <c r="J98" s="1">
        <f t="shared" si="8"/>
        <v>5.8775861043839317</v>
      </c>
      <c r="K98" s="9">
        <f t="shared" si="9"/>
        <v>6.2834038055898196E-3</v>
      </c>
      <c r="L98" s="3">
        <f t="shared" si="11"/>
        <v>7.1303310580691374E-9</v>
      </c>
    </row>
    <row r="99" spans="1:12">
      <c r="A99">
        <v>1043.0696867924987</v>
      </c>
      <c r="B99">
        <v>5.8772688913196616</v>
      </c>
      <c r="G99" s="2">
        <f t="shared" si="6"/>
        <v>1043.0696867924987</v>
      </c>
      <c r="H99" s="2">
        <f t="shared" si="10"/>
        <v>143.64864071759325</v>
      </c>
      <c r="I99" s="1">
        <f t="shared" si="7"/>
        <v>5.8772688913196616</v>
      </c>
      <c r="J99" s="1">
        <f t="shared" si="8"/>
        <v>5.8773373336670538</v>
      </c>
      <c r="K99" s="9">
        <f t="shared" si="9"/>
        <v>6.3229047691123561E-3</v>
      </c>
      <c r="L99" s="3">
        <f t="shared" si="11"/>
        <v>4.6843549165584169E-9</v>
      </c>
    </row>
    <row r="100" spans="1:12">
      <c r="A100">
        <v>1044.5696867924992</v>
      </c>
      <c r="B100">
        <v>5.8770488223450625</v>
      </c>
      <c r="G100" s="2">
        <f t="shared" si="6"/>
        <v>1044.5696867924992</v>
      </c>
      <c r="H100" s="2">
        <f t="shared" si="10"/>
        <v>145.14864071759371</v>
      </c>
      <c r="I100" s="1">
        <f t="shared" si="7"/>
        <v>5.8770488223450625</v>
      </c>
      <c r="J100" s="1">
        <f t="shared" si="8"/>
        <v>5.877102042085121</v>
      </c>
      <c r="K100" s="9">
        <f t="shared" si="9"/>
        <v>6.360379349110888E-3</v>
      </c>
      <c r="L100" s="3">
        <f t="shared" si="11"/>
        <v>2.8323407318892221E-9</v>
      </c>
    </row>
    <row r="101" spans="1:12">
      <c r="A101">
        <v>1046.0696867924994</v>
      </c>
      <c r="B101">
        <v>5.876840751855906</v>
      </c>
      <c r="G101" s="2">
        <f t="shared" si="6"/>
        <v>1046.0696867924994</v>
      </c>
      <c r="H101" s="2">
        <f t="shared" si="10"/>
        <v>146.64864071759393</v>
      </c>
      <c r="I101" s="1">
        <f t="shared" si="7"/>
        <v>5.876840751855906</v>
      </c>
      <c r="J101" s="1">
        <f t="shared" si="8"/>
        <v>5.8768794992986413</v>
      </c>
      <c r="K101" s="9">
        <f t="shared" si="9"/>
        <v>6.3959253330042824E-3</v>
      </c>
      <c r="L101" s="3">
        <f t="shared" si="11"/>
        <v>1.5013643185209354E-9</v>
      </c>
    </row>
    <row r="102" spans="1:12">
      <c r="A102">
        <v>1047.5696867924999</v>
      </c>
      <c r="B102">
        <v>5.8766440145869838</v>
      </c>
      <c r="G102" s="2">
        <f t="shared" si="6"/>
        <v>1047.5696867924999</v>
      </c>
      <c r="H102" s="2">
        <f t="shared" si="10"/>
        <v>148.14864071759439</v>
      </c>
      <c r="I102" s="1">
        <f t="shared" si="7"/>
        <v>5.8766440145869838</v>
      </c>
      <c r="J102" s="1">
        <f t="shared" si="8"/>
        <v>5.8766690145400817</v>
      </c>
      <c r="K102" s="9">
        <f t="shared" si="9"/>
        <v>6.4296364758092426E-3</v>
      </c>
      <c r="L102" s="3">
        <f t="shared" si="11"/>
        <v>6.2499765489739611E-10</v>
      </c>
    </row>
    <row r="103" spans="1:12">
      <c r="A103">
        <v>1049.0696867925001</v>
      </c>
      <c r="B103">
        <v>5.8764579821592235</v>
      </c>
      <c r="G103" s="2">
        <f t="shared" si="6"/>
        <v>1049.0696867925001</v>
      </c>
      <c r="H103" s="2">
        <f t="shared" si="10"/>
        <v>149.64864071759462</v>
      </c>
      <c r="I103" s="1">
        <f t="shared" si="7"/>
        <v>5.8764579821592235</v>
      </c>
      <c r="J103" s="1">
        <f t="shared" si="8"/>
        <v>5.8764699344697435</v>
      </c>
      <c r="K103" s="9">
        <f t="shared" si="9"/>
        <v>6.4616025851520027E-3</v>
      </c>
      <c r="L103" s="3">
        <f t="shared" si="11"/>
        <v>1.4285772676603315E-10</v>
      </c>
    </row>
    <row r="104" spans="1:12">
      <c r="A104">
        <v>1050.5696867925005</v>
      </c>
      <c r="B104">
        <v>5.8762820610345265</v>
      </c>
      <c r="G104" s="2">
        <f t="shared" si="6"/>
        <v>1050.5696867925005</v>
      </c>
      <c r="H104" s="2">
        <f t="shared" si="10"/>
        <v>151.14864071759507</v>
      </c>
      <c r="I104" s="1">
        <f t="shared" si="7"/>
        <v>5.8762820610345265</v>
      </c>
      <c r="J104" s="1">
        <f t="shared" si="8"/>
        <v>5.8762816411478074</v>
      </c>
      <c r="K104" s="9">
        <f t="shared" si="9"/>
        <v>6.4919096157469713E-3</v>
      </c>
      <c r="L104" s="3">
        <f t="shared" si="11"/>
        <v>1.7630485693686949E-13</v>
      </c>
    </row>
    <row r="105" spans="1:12">
      <c r="A105">
        <v>1052.0696867925008</v>
      </c>
      <c r="B105">
        <v>5.8761156905839727</v>
      </c>
      <c r="G105" s="2">
        <f t="shared" si="6"/>
        <v>1052.0696867925008</v>
      </c>
      <c r="H105" s="2">
        <f t="shared" si="10"/>
        <v>152.6486407175953</v>
      </c>
      <c r="I105" s="1">
        <f t="shared" si="7"/>
        <v>5.8761156905839727</v>
      </c>
      <c r="J105" s="1">
        <f t="shared" si="8"/>
        <v>5.8761035501162668</v>
      </c>
      <c r="K105" s="9">
        <f t="shared" si="9"/>
        <v>6.5206397713437362E-3</v>
      </c>
      <c r="L105" s="3">
        <f t="shared" si="11"/>
        <v>1.4739095611587237E-10</v>
      </c>
    </row>
    <row r="106" spans="1:12">
      <c r="A106">
        <v>1053.5696867925012</v>
      </c>
      <c r="B106">
        <v>5.8759583412631455</v>
      </c>
      <c r="G106" s="2">
        <f t="shared" si="6"/>
        <v>1053.5696867925012</v>
      </c>
      <c r="H106" s="2">
        <f t="shared" si="10"/>
        <v>154.14864071759575</v>
      </c>
      <c r="I106" s="1">
        <f t="shared" si="7"/>
        <v>5.8759583412631455</v>
      </c>
      <c r="J106" s="1">
        <f t="shared" si="8"/>
        <v>5.8759351085847831</v>
      </c>
      <c r="K106" s="9">
        <f t="shared" si="9"/>
        <v>6.5478716124125983E-3</v>
      </c>
      <c r="L106" s="3">
        <f t="shared" si="11"/>
        <v>5.3975734389358479E-10</v>
      </c>
    </row>
    <row r="107" spans="1:12">
      <c r="A107">
        <v>1055.0696867925014</v>
      </c>
      <c r="B107">
        <v>5.8758095128886305</v>
      </c>
      <c r="G107" s="2">
        <f t="shared" si="6"/>
        <v>1055.0696867925014</v>
      </c>
      <c r="H107" s="2">
        <f t="shared" si="10"/>
        <v>155.64864071759598</v>
      </c>
      <c r="I107" s="1">
        <f t="shared" si="7"/>
        <v>5.8758095128886305</v>
      </c>
      <c r="J107" s="1">
        <f t="shared" si="8"/>
        <v>5.875775793714836</v>
      </c>
      <c r="K107" s="9">
        <f t="shared" si="9"/>
        <v>6.5736801680694327E-3</v>
      </c>
      <c r="L107" s="3">
        <f t="shared" si="11"/>
        <v>1.1369826813814314E-9</v>
      </c>
    </row>
    <row r="108" spans="1:12">
      <c r="A108">
        <v>1056.5696867925019</v>
      </c>
      <c r="B108">
        <v>5.8756687330100741</v>
      </c>
      <c r="G108" s="2">
        <f t="shared" si="6"/>
        <v>1056.5696867925019</v>
      </c>
      <c r="H108" s="2">
        <f t="shared" si="10"/>
        <v>157.14864071759644</v>
      </c>
      <c r="I108" s="1">
        <f t="shared" si="7"/>
        <v>5.8756687330100741</v>
      </c>
      <c r="J108" s="1">
        <f t="shared" si="8"/>
        <v>5.8756251109968467</v>
      </c>
      <c r="K108" s="9">
        <f t="shared" si="9"/>
        <v>6.5981370509480041E-3</v>
      </c>
      <c r="L108" s="3">
        <f t="shared" si="11"/>
        <v>1.9028800380101146E-9</v>
      </c>
    </row>
    <row r="109" spans="1:12">
      <c r="A109">
        <v>1058.0696867925021</v>
      </c>
      <c r="B109">
        <v>5.8755355553724957</v>
      </c>
      <c r="G109" s="2">
        <f t="shared" si="6"/>
        <v>1058.0696867925021</v>
      </c>
      <c r="H109" s="2">
        <f t="shared" si="10"/>
        <v>158.64864071759666</v>
      </c>
      <c r="I109" s="1">
        <f t="shared" si="7"/>
        <v>5.8755355553724957</v>
      </c>
      <c r="J109" s="1">
        <f t="shared" si="8"/>
        <v>5.8754825927152305</v>
      </c>
      <c r="K109" s="9">
        <f t="shared" si="9"/>
        <v>6.6213105739102085E-3</v>
      </c>
      <c r="L109" s="3">
        <f t="shared" si="11"/>
        <v>2.8050430645885488E-9</v>
      </c>
    </row>
    <row r="110" spans="1:12">
      <c r="A110">
        <v>1059.5696867925026</v>
      </c>
      <c r="B110">
        <v>5.8754095584638666</v>
      </c>
      <c r="G110" s="2">
        <f t="shared" si="6"/>
        <v>1059.5696867925026</v>
      </c>
      <c r="H110" s="2">
        <f t="shared" si="10"/>
        <v>160.14864071759712</v>
      </c>
      <c r="I110" s="1">
        <f t="shared" si="7"/>
        <v>5.8754095584638666</v>
      </c>
      <c r="J110" s="1">
        <f t="shared" si="8"/>
        <v>5.8753477964966212</v>
      </c>
      <c r="K110" s="9">
        <f t="shared" si="9"/>
        <v>6.6432658676442288E-3</v>
      </c>
      <c r="L110" s="3">
        <f t="shared" si="11"/>
        <v>3.81454059802043E-9</v>
      </c>
    </row>
    <row r="111" spans="1:12">
      <c r="A111">
        <v>1061.0696867925028</v>
      </c>
      <c r="B111">
        <v>5.8752903441432265</v>
      </c>
      <c r="G111" s="2">
        <f t="shared" si="6"/>
        <v>1061.0696867925028</v>
      </c>
      <c r="H111" s="2">
        <f t="shared" si="10"/>
        <v>161.64864071759735</v>
      </c>
      <c r="I111" s="1">
        <f t="shared" si="7"/>
        <v>5.8752903441432265</v>
      </c>
      <c r="J111" s="1">
        <f t="shared" si="8"/>
        <v>5.8752203039367528</v>
      </c>
      <c r="K111" s="9">
        <f t="shared" si="9"/>
        <v>6.6640649983429039E-3</v>
      </c>
      <c r="L111" s="3">
        <f t="shared" si="11"/>
        <v>4.9056305228813914E-9</v>
      </c>
    </row>
    <row r="112" spans="1:12">
      <c r="A112">
        <v>1062.5696867925033</v>
      </c>
      <c r="B112">
        <v>5.8751775363448449</v>
      </c>
      <c r="G112" s="2">
        <f t="shared" si="6"/>
        <v>1062.5696867925033</v>
      </c>
      <c r="H112" s="2">
        <f t="shared" si="10"/>
        <v>163.1486407175978</v>
      </c>
      <c r="I112" s="1">
        <f t="shared" si="7"/>
        <v>5.8751775363448449</v>
      </c>
      <c r="J112" s="1">
        <f t="shared" si="8"/>
        <v>5.8750997193017422</v>
      </c>
      <c r="K112" s="9">
        <f t="shared" si="9"/>
        <v>6.6837670847772531E-3</v>
      </c>
      <c r="L112" s="3">
        <f t="shared" si="11"/>
        <v>6.05549219723387E-9</v>
      </c>
    </row>
    <row r="113" spans="1:12">
      <c r="A113">
        <v>1064.0696867925035</v>
      </c>
      <c r="B113">
        <v>5.8750707798542496</v>
      </c>
      <c r="G113" s="2">
        <f t="shared" si="6"/>
        <v>1064.0696867925035</v>
      </c>
      <c r="H113" s="2">
        <f t="shared" si="10"/>
        <v>164.64864071759803</v>
      </c>
      <c r="I113" s="1">
        <f t="shared" si="7"/>
        <v>5.8750707798542496</v>
      </c>
      <c r="J113" s="1">
        <f t="shared" si="8"/>
        <v>5.8749856682997397</v>
      </c>
      <c r="K113" s="9">
        <f t="shared" si="9"/>
        <v>6.7024284141896382E-3</v>
      </c>
      <c r="L113" s="3">
        <f t="shared" si="11"/>
        <v>7.2439767111026666E-9</v>
      </c>
    </row>
    <row r="114" spans="1:12">
      <c r="A114">
        <v>1065.5696867925039</v>
      </c>
      <c r="B114">
        <v>5.8749697391521085</v>
      </c>
      <c r="G114" s="2">
        <f t="shared" si="6"/>
        <v>1065.5696867925039</v>
      </c>
      <c r="H114" s="2">
        <f t="shared" si="10"/>
        <v>166.14864071759848</v>
      </c>
      <c r="I114" s="1">
        <f t="shared" si="7"/>
        <v>5.8749697391521085</v>
      </c>
      <c r="J114" s="1">
        <f t="shared" si="8"/>
        <v>5.8748777969191419</v>
      </c>
      <c r="K114" s="9">
        <f t="shared" si="9"/>
        <v>6.7201025565247633E-3</v>
      </c>
      <c r="L114" s="3">
        <f t="shared" si="11"/>
        <v>8.4533742028849113E-9</v>
      </c>
    </row>
    <row r="115" spans="1:12">
      <c r="A115">
        <v>1067.0696867925042</v>
      </c>
      <c r="B115">
        <v>5.8748740973222251</v>
      </c>
      <c r="G115" s="2">
        <f t="shared" si="6"/>
        <v>1067.0696867925042</v>
      </c>
      <c r="H115" s="2">
        <f t="shared" si="10"/>
        <v>167.64864071759871</v>
      </c>
      <c r="I115" s="1">
        <f t="shared" si="7"/>
        <v>5.8748740973222251</v>
      </c>
      <c r="J115" s="1">
        <f t="shared" si="8"/>
        <v>5.8747757703297392</v>
      </c>
      <c r="K115" s="9">
        <f t="shared" si="9"/>
        <v>6.7368404766056161E-3</v>
      </c>
      <c r="L115" s="3">
        <f t="shared" si="11"/>
        <v>9.6681974513239474E-9</v>
      </c>
    </row>
    <row r="116" spans="1:12">
      <c r="A116">
        <v>1068.5696867925046</v>
      </c>
      <c r="B116">
        <v>5.8747835550200591</v>
      </c>
      <c r="G116" s="2">
        <f t="shared" si="6"/>
        <v>1068.5696867925046</v>
      </c>
      <c r="H116" s="2">
        <f t="shared" si="10"/>
        <v>169.14864071759916</v>
      </c>
      <c r="I116" s="1">
        <f t="shared" si="7"/>
        <v>5.8747835550200591</v>
      </c>
      <c r="J116" s="1">
        <f t="shared" si="8"/>
        <v>5.8746792718434175</v>
      </c>
      <c r="K116" s="9">
        <f t="shared" si="9"/>
        <v>6.752690643924684E-3</v>
      </c>
      <c r="L116" s="3">
        <f t="shared" si="11"/>
        <v>1.0874980930457527E-8</v>
      </c>
    </row>
    <row r="117" spans="1:12">
      <c r="A117">
        <v>1070.0696867925049</v>
      </c>
      <c r="B117">
        <v>5.874697829498464</v>
      </c>
      <c r="G117" s="2">
        <f t="shared" si="6"/>
        <v>1070.0696867925049</v>
      </c>
      <c r="H117" s="2">
        <f t="shared" si="10"/>
        <v>170.64864071759939</v>
      </c>
      <c r="I117" s="1">
        <f t="shared" si="7"/>
        <v>5.874697829498464</v>
      </c>
      <c r="J117" s="1">
        <f t="shared" si="8"/>
        <v>5.8745880019311638</v>
      </c>
      <c r="K117" s="9">
        <f t="shared" si="9"/>
        <v>6.7676991397943248E-3</v>
      </c>
      <c r="L117" s="3">
        <f t="shared" si="11"/>
        <v>1.2062094539070752E-8</v>
      </c>
    </row>
    <row r="118" spans="1:12">
      <c r="A118">
        <v>1071.5696867925053</v>
      </c>
      <c r="B118">
        <v>5.8746166536874291</v>
      </c>
      <c r="G118" s="2">
        <f t="shared" si="6"/>
        <v>1071.5696867925053</v>
      </c>
      <c r="H118" s="2">
        <f t="shared" si="10"/>
        <v>172.14864071759985</v>
      </c>
      <c r="I118" s="1">
        <f t="shared" si="7"/>
        <v>5.8746166536874291</v>
      </c>
      <c r="J118" s="1">
        <f t="shared" si="8"/>
        <v>5.8745016772933338</v>
      </c>
      <c r="K118" s="9">
        <f t="shared" si="9"/>
        <v>6.7819097616489341E-3</v>
      </c>
      <c r="L118" s="3">
        <f t="shared" si="11"/>
        <v>1.3219571199157921E-8</v>
      </c>
    </row>
    <row r="119" spans="1:12">
      <c r="A119">
        <v>1073.0696867925055</v>
      </c>
      <c r="B119">
        <v>5.8745397753248483</v>
      </c>
      <c r="G119" s="2">
        <f t="shared" si="6"/>
        <v>1073.0696867925055</v>
      </c>
      <c r="H119" s="2">
        <f t="shared" si="10"/>
        <v>173.64864071760007</v>
      </c>
      <c r="I119" s="1">
        <f t="shared" si="7"/>
        <v>5.8745397753248483</v>
      </c>
      <c r="J119" s="1">
        <f t="shared" si="8"/>
        <v>5.8744200299802998</v>
      </c>
      <c r="K119" s="9">
        <f t="shared" si="9"/>
        <v>6.7953641243410599E-3</v>
      </c>
      <c r="L119" s="3">
        <f t="shared" si="11"/>
        <v>1.4338947541040242E-8</v>
      </c>
    </row>
    <row r="120" spans="1:12">
      <c r="A120">
        <v>1074.569686792506</v>
      </c>
      <c r="B120">
        <v>5.8744669561354845</v>
      </c>
      <c r="G120" s="2">
        <f t="shared" si="6"/>
        <v>1074.569686792506</v>
      </c>
      <c r="H120" s="2">
        <f t="shared" si="10"/>
        <v>175.14864071760053</v>
      </c>
      <c r="I120" s="1">
        <f t="shared" si="7"/>
        <v>5.8744669561354845</v>
      </c>
      <c r="J120" s="1">
        <f t="shared" si="8"/>
        <v>5.8743428065607368</v>
      </c>
      <c r="K120" s="9">
        <f t="shared" si="9"/>
        <v>6.808101758317078E-3</v>
      </c>
      <c r="L120" s="3">
        <f t="shared" si="11"/>
        <v>1.5413116910037658E-8</v>
      </c>
    </row>
    <row r="121" spans="1:12">
      <c r="A121">
        <v>1076.0696867925062</v>
      </c>
      <c r="B121">
        <v>5.874397971055453</v>
      </c>
      <c r="G121" s="2">
        <f t="shared" si="6"/>
        <v>1076.0696867925062</v>
      </c>
      <c r="H121" s="2">
        <f t="shared" si="10"/>
        <v>176.64864071760076</v>
      </c>
      <c r="I121" s="1">
        <f t="shared" si="7"/>
        <v>5.874397971055453</v>
      </c>
      <c r="J121" s="1">
        <f t="shared" si="8"/>
        <v>5.8742697673349813</v>
      </c>
      <c r="K121" s="9">
        <f t="shared" si="9"/>
        <v>6.8201602045897319E-3</v>
      </c>
      <c r="L121" s="3">
        <f t="shared" si="11"/>
        <v>1.6436193942793798E-8</v>
      </c>
    </row>
    <row r="122" spans="1:12">
      <c r="A122">
        <v>1077.5696867925067</v>
      </c>
      <c r="B122">
        <v>5.8743326074997126</v>
      </c>
      <c r="G122" s="2">
        <f t="shared" si="6"/>
        <v>1077.5696867925067</v>
      </c>
      <c r="H122" s="2">
        <f t="shared" si="10"/>
        <v>178.14864071760121</v>
      </c>
      <c r="I122" s="1">
        <f t="shared" si="7"/>
        <v>5.8743326074997126</v>
      </c>
      <c r="J122" s="1">
        <f t="shared" si="8"/>
        <v>5.8742006855910098</v>
      </c>
      <c r="K122" s="9">
        <f t="shared" si="9"/>
        <v>6.8315751064592185E-3</v>
      </c>
      <c r="L122" s="3">
        <f t="shared" si="11"/>
        <v>1.7403389995793726E-8</v>
      </c>
    </row>
    <row r="123" spans="1:12">
      <c r="A123">
        <v>1079.0696867925069</v>
      </c>
      <c r="B123">
        <v>5.8742706646701617</v>
      </c>
      <c r="G123" s="2">
        <f t="shared" si="6"/>
        <v>1079.0696867925069</v>
      </c>
      <c r="H123" s="2">
        <f t="shared" si="10"/>
        <v>179.64864071760144</v>
      </c>
      <c r="I123" s="1">
        <f t="shared" si="7"/>
        <v>5.8742706646701617</v>
      </c>
      <c r="J123" s="1">
        <f t="shared" si="8"/>
        <v>5.8741353469007258</v>
      </c>
      <c r="K123" s="9">
        <f t="shared" si="9"/>
        <v>6.8423802979600302E-3</v>
      </c>
      <c r="L123" s="3">
        <f t="shared" si="11"/>
        <v>1.8310898725099823E-8</v>
      </c>
    </row>
    <row r="124" spans="1:12">
      <c r="A124">
        <v>1080.5696867925074</v>
      </c>
      <c r="B124">
        <v>5.8742119529021153</v>
      </c>
      <c r="G124" s="2">
        <f t="shared" si="6"/>
        <v>1080.5696867925074</v>
      </c>
      <c r="H124" s="2">
        <f t="shared" si="10"/>
        <v>181.14864071760189</v>
      </c>
      <c r="I124" s="1">
        <f t="shared" si="7"/>
        <v>5.8742119529021153</v>
      </c>
      <c r="J124" s="1">
        <f t="shared" si="8"/>
        <v>5.8740735484543833</v>
      </c>
      <c r="K124" s="9">
        <f t="shared" si="9"/>
        <v>6.8526078890299566E-3</v>
      </c>
      <c r="L124" s="3">
        <f t="shared" si="11"/>
        <v>1.9155791151984279E-8</v>
      </c>
    </row>
    <row r="125" spans="1:12">
      <c r="A125">
        <v>1082.0696867925076</v>
      </c>
      <c r="B125">
        <v>5.8741562930469806</v>
      </c>
      <c r="G125" s="2">
        <f t="shared" si="6"/>
        <v>1082.0696867925076</v>
      </c>
      <c r="H125" s="2">
        <f t="shared" si="10"/>
        <v>182.64864071760212</v>
      </c>
      <c r="I125" s="1">
        <f t="shared" si="7"/>
        <v>5.8741562930469806</v>
      </c>
      <c r="J125" s="1">
        <f t="shared" si="8"/>
        <v>5.8740150984310722</v>
      </c>
      <c r="K125" s="9">
        <f t="shared" si="9"/>
        <v>6.8622883474207235E-3</v>
      </c>
      <c r="L125" s="3">
        <f t="shared" si="11"/>
        <v>1.9935919561533737E-8</v>
      </c>
    </row>
    <row r="126" spans="1:12">
      <c r="A126">
        <v>1083.569686792508</v>
      </c>
      <c r="B126">
        <v>5.8741035158892139</v>
      </c>
      <c r="G126" s="2">
        <f t="shared" si="6"/>
        <v>1083.569686792508</v>
      </c>
      <c r="H126" s="2">
        <f t="shared" si="10"/>
        <v>184.14864071760258</v>
      </c>
      <c r="I126" s="1">
        <f t="shared" si="7"/>
        <v>5.8741035158892139</v>
      </c>
      <c r="J126" s="1">
        <f t="shared" si="8"/>
        <v>5.8739598154033033</v>
      </c>
      <c r="K126" s="9">
        <f t="shared" si="9"/>
        <v>6.8714505773848911E-3</v>
      </c>
      <c r="L126" s="3">
        <f t="shared" si="11"/>
        <v>2.0649829650946545E-8</v>
      </c>
    </row>
    <row r="127" spans="1:12">
      <c r="A127">
        <v>1085.0696867925083</v>
      </c>
      <c r="B127">
        <v>5.8740534615955395</v>
      </c>
      <c r="G127" s="2">
        <f t="shared" si="6"/>
        <v>1085.0696867925083</v>
      </c>
      <c r="H127" s="2">
        <f t="shared" si="10"/>
        <v>185.6486407176028</v>
      </c>
      <c r="I127" s="1">
        <f t="shared" si="7"/>
        <v>5.8740534615955395</v>
      </c>
      <c r="J127" s="1">
        <f t="shared" si="8"/>
        <v>5.8739075277738717</v>
      </c>
      <c r="K127" s="9">
        <f t="shared" si="9"/>
        <v>6.8801219951817845E-3</v>
      </c>
      <c r="L127" s="3">
        <f t="shared" si="11"/>
        <v>2.1296680306578552E-8</v>
      </c>
    </row>
    <row r="128" spans="1:12">
      <c r="A128">
        <v>1086.5696867925087</v>
      </c>
      <c r="B128">
        <v>5.874005979194771</v>
      </c>
      <c r="G128" s="2">
        <f t="shared" si="6"/>
        <v>1086.5696867925087</v>
      </c>
      <c r="H128" s="2">
        <f t="shared" si="10"/>
        <v>187.14864071760326</v>
      </c>
      <c r="I128" s="1">
        <f t="shared" si="7"/>
        <v>5.874005979194771</v>
      </c>
      <c r="J128" s="1">
        <f t="shared" si="8"/>
        <v>5.8738580732432144</v>
      </c>
      <c r="K128" s="9">
        <f t="shared" si="9"/>
        <v>6.8883286014659751E-3</v>
      </c>
      <c r="L128" s="3">
        <f t="shared" si="11"/>
        <v>2.1876170505851327E-8</v>
      </c>
    </row>
    <row r="129" spans="1:12">
      <c r="A129">
        <v>1088.0696867925089</v>
      </c>
      <c r="B129">
        <v>5.8739609260864381</v>
      </c>
      <c r="G129" s="2">
        <f t="shared" si="6"/>
        <v>1088.0696867925089</v>
      </c>
      <c r="H129" s="2">
        <f t="shared" si="10"/>
        <v>188.64864071760348</v>
      </c>
      <c r="I129" s="1">
        <f t="shared" si="7"/>
        <v>5.8739609260864381</v>
      </c>
      <c r="J129" s="1">
        <f t="shared" si="8"/>
        <v>5.8738112983056396</v>
      </c>
      <c r="K129" s="9">
        <f t="shared" si="9"/>
        <v>6.8960950506199827E-3</v>
      </c>
      <c r="L129" s="3">
        <f t="shared" si="11"/>
        <v>2.2388472786657461E-8</v>
      </c>
    </row>
    <row r="130" spans="1:12">
      <c r="A130">
        <v>1089.5696867925094</v>
      </c>
      <c r="B130">
        <v>5.8739181675766652</v>
      </c>
      <c r="G130" s="2">
        <f t="shared" si="6"/>
        <v>1089.5696867925094</v>
      </c>
      <c r="H130" s="2">
        <f t="shared" si="10"/>
        <v>190.14864071760394</v>
      </c>
      <c r="I130" s="1">
        <f t="shared" si="7"/>
        <v>5.8739181675766652</v>
      </c>
      <c r="J130" s="1">
        <f t="shared" si="8"/>
        <v>5.8737670577728522</v>
      </c>
      <c r="K130" s="9">
        <f t="shared" si="9"/>
        <v>6.9034447171072129E-3</v>
      </c>
      <c r="L130" s="3">
        <f t="shared" si="11"/>
        <v>2.2834172808386199E-8</v>
      </c>
    </row>
    <row r="131" spans="1:12">
      <c r="A131">
        <v>1091.0696867925096</v>
      </c>
      <c r="B131">
        <v>5.8738775764397806</v>
      </c>
      <c r="G131" s="2">
        <f t="shared" si="6"/>
        <v>1091.0696867925096</v>
      </c>
      <c r="H131" s="2">
        <f t="shared" si="10"/>
        <v>191.64864071760417</v>
      </c>
      <c r="I131" s="1">
        <f t="shared" si="7"/>
        <v>5.8738775764397806</v>
      </c>
      <c r="J131" s="1">
        <f t="shared" si="8"/>
        <v>5.8737252143232865</v>
      </c>
      <c r="K131" s="9">
        <f t="shared" si="9"/>
        <v>6.9103997589261539E-3</v>
      </c>
      <c r="L131" s="3">
        <f t="shared" si="11"/>
        <v>2.3214214542547566E-8</v>
      </c>
    </row>
    <row r="132" spans="1:12">
      <c r="A132">
        <v>1092.5696867925101</v>
      </c>
      <c r="B132">
        <v>5.8738390325042351</v>
      </c>
      <c r="G132" s="2">
        <f t="shared" ref="G132:G195" si="12">A132</f>
        <v>1092.5696867925101</v>
      </c>
      <c r="H132" s="2">
        <f t="shared" si="10"/>
        <v>193.14864071760462</v>
      </c>
      <c r="I132" s="1">
        <f t="shared" ref="I132:I195" si="13">B132</f>
        <v>5.8738390325042351</v>
      </c>
      <c r="J132" s="1">
        <f t="shared" ref="J132:J195" si="14">E$9-E$11*(1-2.718^(-H132/E$12))</f>
        <v>5.8736856380758669</v>
      </c>
      <c r="K132" s="9">
        <f t="shared" ref="K132:K195" si="15">(J132-E$3)^2</f>
        <v>6.9169811782465894E-3</v>
      </c>
      <c r="L132" s="3">
        <f t="shared" si="11"/>
        <v>2.352985065442484E-8</v>
      </c>
    </row>
    <row r="133" spans="1:12">
      <c r="A133">
        <v>1094.0696867925103</v>
      </c>
      <c r="B133">
        <v>5.8738024222614929</v>
      </c>
      <c r="G133" s="2">
        <f t="shared" si="12"/>
        <v>1094.0696867925103</v>
      </c>
      <c r="H133" s="2">
        <f t="shared" ref="H133:H196" si="16">G133-G$3</f>
        <v>194.64864071760485</v>
      </c>
      <c r="I133" s="1">
        <f t="shared" si="13"/>
        <v>5.8738024222614929</v>
      </c>
      <c r="J133" s="1">
        <f t="shared" si="14"/>
        <v>5.8736482061868598</v>
      </c>
      <c r="K133" s="9">
        <f t="shared" si="15"/>
        <v>6.9232088793170369E-3</v>
      </c>
      <c r="L133" s="3">
        <f t="shared" ref="L133:L196" si="17">(J133-I133)^2</f>
        <v>2.3782597675230243E-8</v>
      </c>
    </row>
    <row r="134" spans="1:12">
      <c r="A134">
        <v>1095.5696867925108</v>
      </c>
      <c r="B134">
        <v>5.8737676384965809</v>
      </c>
      <c r="G134" s="2">
        <f t="shared" si="12"/>
        <v>1095.5696867925108</v>
      </c>
      <c r="H134" s="2">
        <f t="shared" si="16"/>
        <v>196.1486407176053</v>
      </c>
      <c r="I134" s="1">
        <f t="shared" si="13"/>
        <v>5.8737676384965809</v>
      </c>
      <c r="J134" s="1">
        <f t="shared" si="14"/>
        <v>5.8736128024685694</v>
      </c>
      <c r="K134" s="9">
        <f t="shared" si="15"/>
        <v>6.9291017237322139E-3</v>
      </c>
      <c r="L134" s="3">
        <f t="shared" si="17"/>
        <v>2.3974195570369824E-8</v>
      </c>
    </row>
    <row r="135" spans="1:12">
      <c r="A135">
        <v>1097.069686792511</v>
      </c>
      <c r="B135">
        <v>5.8737345799391418</v>
      </c>
      <c r="G135" s="2">
        <f t="shared" si="12"/>
        <v>1097.069686792511</v>
      </c>
      <c r="H135" s="2">
        <f t="shared" si="16"/>
        <v>197.64864071760553</v>
      </c>
      <c r="I135" s="1">
        <f t="shared" si="13"/>
        <v>5.8737345799391418</v>
      </c>
      <c r="J135" s="1">
        <f t="shared" si="14"/>
        <v>5.8735793170286943</v>
      </c>
      <c r="K135" s="9">
        <f t="shared" si="15"/>
        <v>6.9346775831507484E-3</v>
      </c>
      <c r="L135" s="3">
        <f t="shared" si="17"/>
        <v>2.4106571360640838E-8</v>
      </c>
    </row>
    <row r="136" spans="1:12">
      <c r="A136">
        <v>1098.5696867925114</v>
      </c>
      <c r="B136">
        <v>5.8737031509338431</v>
      </c>
      <c r="G136" s="2">
        <f t="shared" si="12"/>
        <v>1098.5696867925114</v>
      </c>
      <c r="H136" s="2">
        <f t="shared" si="16"/>
        <v>199.14864071760599</v>
      </c>
      <c r="I136" s="1">
        <f t="shared" si="13"/>
        <v>5.8737031509338431</v>
      </c>
      <c r="J136" s="1">
        <f t="shared" si="14"/>
        <v>5.8735476459292215</v>
      </c>
      <c r="K136" s="9">
        <f t="shared" si="15"/>
        <v>6.939953389555201E-3</v>
      </c>
      <c r="L136" s="3">
        <f t="shared" si="17"/>
        <v>2.4181806462357966E-8</v>
      </c>
    </row>
    <row r="137" spans="1:12">
      <c r="A137">
        <v>1100.0696867925117</v>
      </c>
      <c r="B137">
        <v>5.8736732611290225</v>
      </c>
      <c r="G137" s="2">
        <f t="shared" si="12"/>
        <v>1100.0696867925117</v>
      </c>
      <c r="H137" s="2">
        <f t="shared" si="16"/>
        <v>200.64864071760621</v>
      </c>
      <c r="I137" s="1">
        <f t="shared" si="13"/>
        <v>5.8736732611290225</v>
      </c>
      <c r="J137" s="1">
        <f t="shared" si="14"/>
        <v>5.8735176908638111</v>
      </c>
      <c r="K137" s="9">
        <f t="shared" si="15"/>
        <v>6.944945183143667E-3</v>
      </c>
      <c r="L137" s="3">
        <f t="shared" si="17"/>
        <v>2.4202107417946006E-8</v>
      </c>
    </row>
    <row r="138" spans="1:12">
      <c r="A138">
        <v>1101.5696867925121</v>
      </c>
      <c r="B138">
        <v>5.8736448251826383</v>
      </c>
      <c r="G138" s="2">
        <f t="shared" si="12"/>
        <v>1101.5696867925121</v>
      </c>
      <c r="H138" s="2">
        <f t="shared" si="16"/>
        <v>202.14864071760667</v>
      </c>
      <c r="I138" s="1">
        <f t="shared" si="13"/>
        <v>5.8736448251826383</v>
      </c>
      <c r="J138" s="1">
        <f t="shared" si="14"/>
        <v>5.8734893588526482</v>
      </c>
      <c r="K138" s="9">
        <f t="shared" si="15"/>
        <v>6.9496681579471553E-3</v>
      </c>
      <c r="L138" s="3">
        <f t="shared" si="17"/>
        <v>2.4169779760585631E-8</v>
      </c>
    </row>
    <row r="139" spans="1:12">
      <c r="A139">
        <v>1103.0696867925124</v>
      </c>
      <c r="B139">
        <v>5.8736177624845141</v>
      </c>
      <c r="G139" s="2">
        <f t="shared" si="12"/>
        <v>1103.0696867925124</v>
      </c>
      <c r="H139" s="2">
        <f t="shared" si="16"/>
        <v>203.6486407176069</v>
      </c>
      <c r="I139" s="1">
        <f t="shared" si="13"/>
        <v>5.8736177624845141</v>
      </c>
      <c r="J139" s="1">
        <f t="shared" si="14"/>
        <v>5.8734625619538443</v>
      </c>
      <c r="K139" s="9">
        <f t="shared" si="15"/>
        <v>6.9541367052576939E-3</v>
      </c>
      <c r="L139" s="3">
        <f t="shared" si="17"/>
        <v>2.4087204720172745E-8</v>
      </c>
    </row>
    <row r="140" spans="1:12">
      <c r="A140">
        <v>1104.5696867925128</v>
      </c>
      <c r="B140">
        <v>5.8735919968939578</v>
      </c>
      <c r="G140" s="2">
        <f t="shared" si="12"/>
        <v>1104.5696867925128</v>
      </c>
      <c r="H140" s="2">
        <f t="shared" si="16"/>
        <v>205.14864071760735</v>
      </c>
      <c r="I140" s="1">
        <f t="shared" si="13"/>
        <v>5.8735919968939578</v>
      </c>
      <c r="J140" s="1">
        <f t="shared" si="14"/>
        <v>5.8734372169904585</v>
      </c>
      <c r="K140" s="9">
        <f t="shared" si="15"/>
        <v>6.9583644549612743E-3</v>
      </c>
      <c r="L140" s="3">
        <f t="shared" si="17"/>
        <v>2.3956818527260264E-8</v>
      </c>
    </row>
    <row r="141" spans="1:12">
      <c r="A141">
        <v>1106.069686792513</v>
      </c>
      <c r="B141">
        <v>5.8735674564919647</v>
      </c>
      <c r="G141" s="2">
        <f t="shared" si="12"/>
        <v>1106.069686792513</v>
      </c>
      <c r="H141" s="2">
        <f t="shared" si="16"/>
        <v>206.64864071760758</v>
      </c>
      <c r="I141" s="1">
        <f t="shared" si="13"/>
        <v>5.8735674564919647</v>
      </c>
      <c r="J141" s="1">
        <f t="shared" si="14"/>
        <v>5.8734132452923262</v>
      </c>
      <c r="K141" s="9">
        <f t="shared" si="15"/>
        <v>6.9623643148565197E-3</v>
      </c>
      <c r="L141" s="3">
        <f t="shared" si="17"/>
        <v>2.3781094093924363E-8</v>
      </c>
    </row>
    <row r="142" spans="1:12">
      <c r="A142">
        <v>1107.5696867925135</v>
      </c>
      <c r="B142">
        <v>5.8735440733471238</v>
      </c>
      <c r="G142" s="2">
        <f t="shared" si="12"/>
        <v>1107.5696867925135</v>
      </c>
      <c r="H142" s="2">
        <f t="shared" si="16"/>
        <v>208.14864071760803</v>
      </c>
      <c r="I142" s="1">
        <f t="shared" si="13"/>
        <v>5.8735440733471238</v>
      </c>
      <c r="J142" s="1">
        <f t="shared" si="14"/>
        <v>5.873390572451866</v>
      </c>
      <c r="K142" s="9">
        <f t="shared" si="15"/>
        <v>6.9661485080487065E-3</v>
      </c>
      <c r="L142" s="3">
        <f t="shared" si="17"/>
        <v>2.3562524844941614E-8</v>
      </c>
    </row>
    <row r="143" spans="1:12">
      <c r="A143">
        <v>1109.0696867925137</v>
      </c>
      <c r="B143">
        <v>5.8735217832945477</v>
      </c>
      <c r="G143" s="2">
        <f t="shared" si="12"/>
        <v>1109.0696867925137</v>
      </c>
      <c r="H143" s="2">
        <f t="shared" si="16"/>
        <v>209.64864071760826</v>
      </c>
      <c r="I143" s="1">
        <f t="shared" si="13"/>
        <v>5.8735217832945477</v>
      </c>
      <c r="J143" s="1">
        <f t="shared" si="14"/>
        <v>5.8733691280931177</v>
      </c>
      <c r="K143" s="9">
        <f t="shared" si="15"/>
        <v>6.96972860850019E-3</v>
      </c>
      <c r="L143" s="3">
        <f t="shared" si="17"/>
        <v>2.3303610523612451E-8</v>
      </c>
    </row>
    <row r="144" spans="1:12">
      <c r="A144">
        <v>1110.5696867925142</v>
      </c>
      <c r="B144">
        <v>5.8735005257270156</v>
      </c>
      <c r="G144" s="2">
        <f t="shared" si="12"/>
        <v>1110.5696867925142</v>
      </c>
      <c r="H144" s="2">
        <f t="shared" si="16"/>
        <v>211.14864071760871</v>
      </c>
      <c r="I144" s="1">
        <f t="shared" si="13"/>
        <v>5.8735005257270156</v>
      </c>
      <c r="J144" s="1">
        <f t="shared" si="14"/>
        <v>5.8733488456532994</v>
      </c>
      <c r="K144" s="9">
        <f t="shared" si="15"/>
        <v>6.9731155748170891E-3</v>
      </c>
      <c r="L144" s="3">
        <f t="shared" si="17"/>
        <v>2.3006844762564819E-8</v>
      </c>
    </row>
    <row r="145" spans="1:12">
      <c r="A145">
        <v>1112.0696867925144</v>
      </c>
      <c r="B145">
        <v>5.8734802433977107</v>
      </c>
      <c r="G145" s="2">
        <f t="shared" si="12"/>
        <v>1112.0696867925144</v>
      </c>
      <c r="H145" s="2">
        <f t="shared" si="16"/>
        <v>212.64864071760894</v>
      </c>
      <c r="I145" s="1">
        <f t="shared" si="13"/>
        <v>5.8734802433977107</v>
      </c>
      <c r="J145" s="1">
        <f t="shared" si="14"/>
        <v>5.8733296621762001</v>
      </c>
      <c r="K145" s="9">
        <f t="shared" si="15"/>
        <v>6.9763197823513893E-3</v>
      </c>
      <c r="L145" s="3">
        <f t="shared" si="17"/>
        <v>2.2674704271615538E-8</v>
      </c>
    </row>
    <row r="146" spans="1:12">
      <c r="A146">
        <v>1113.5696867925149</v>
      </c>
      <c r="B146">
        <v>5.8734608822339274</v>
      </c>
      <c r="G146" s="2">
        <f t="shared" si="12"/>
        <v>1113.5696867925149</v>
      </c>
      <c r="H146" s="2">
        <f t="shared" si="16"/>
        <v>214.1486407176094</v>
      </c>
      <c r="I146" s="1">
        <f t="shared" si="13"/>
        <v>5.8734608822339274</v>
      </c>
      <c r="J146" s="1">
        <f t="shared" si="14"/>
        <v>5.8733115181167612</v>
      </c>
      <c r="K146" s="9">
        <f t="shared" si="15"/>
        <v>6.9793510536953606E-3</v>
      </c>
      <c r="L146" s="3">
        <f t="shared" si="17"/>
        <v>2.2309639496823635E-8</v>
      </c>
    </row>
    <row r="147" spans="1:12">
      <c r="A147">
        <v>1115.0696867925151</v>
      </c>
      <c r="B147">
        <v>5.87344239116105</v>
      </c>
      <c r="G147" s="2">
        <f t="shared" si="12"/>
        <v>1115.0696867925151</v>
      </c>
      <c r="H147" s="2">
        <f t="shared" si="16"/>
        <v>215.64864071760962</v>
      </c>
      <c r="I147" s="1">
        <f t="shared" si="13"/>
        <v>5.87344239116105</v>
      </c>
      <c r="J147" s="1">
        <f t="shared" si="14"/>
        <v>5.8732943571562526</v>
      </c>
      <c r="K147" s="9">
        <f t="shared" si="15"/>
        <v>6.9822186876394646E-3</v>
      </c>
      <c r="L147" s="3">
        <f t="shared" si="17"/>
        <v>2.1914066576374208E-8</v>
      </c>
    </row>
    <row r="148" spans="1:12">
      <c r="A148">
        <v>1116.5696867925155</v>
      </c>
      <c r="B148">
        <v>5.8734247219363436</v>
      </c>
      <c r="G148" s="2">
        <f t="shared" si="12"/>
        <v>1116.5696867925155</v>
      </c>
      <c r="H148" s="2">
        <f t="shared" si="16"/>
        <v>217.14864071761008</v>
      </c>
      <c r="I148" s="1">
        <f t="shared" si="13"/>
        <v>5.8734247219363436</v>
      </c>
      <c r="J148" s="1">
        <f t="shared" si="14"/>
        <v>5.8732781260274596</v>
      </c>
      <c r="K148" s="9">
        <f t="shared" si="15"/>
        <v>6.9849314866664109E-3</v>
      </c>
      <c r="L148" s="3">
        <f t="shared" si="17"/>
        <v>2.1490360501524626E-8</v>
      </c>
    </row>
    <row r="149" spans="1:12">
      <c r="A149">
        <v>1118.0696867925158</v>
      </c>
      <c r="B149">
        <v>5.8734078289919216</v>
      </c>
      <c r="G149" s="2">
        <f t="shared" si="12"/>
        <v>1118.0696867925158</v>
      </c>
      <c r="H149" s="2">
        <f t="shared" si="16"/>
        <v>218.64864071761031</v>
      </c>
      <c r="I149" s="1">
        <f t="shared" si="13"/>
        <v>5.8734078289919216</v>
      </c>
      <c r="J149" s="1">
        <f t="shared" si="14"/>
        <v>5.8732627743493433</v>
      </c>
      <c r="K149" s="9">
        <f t="shared" si="15"/>
        <v>6.9874977830488121E-3</v>
      </c>
      <c r="L149" s="3">
        <f t="shared" si="17"/>
        <v>2.1040849333518857E-8</v>
      </c>
    </row>
    <row r="150" spans="1:12">
      <c r="A150">
        <v>1119.5696867925162</v>
      </c>
      <c r="B150">
        <v>5.8733916692864518</v>
      </c>
      <c r="G150" s="2">
        <f t="shared" si="12"/>
        <v>1119.5696867925162</v>
      </c>
      <c r="H150" s="2">
        <f t="shared" si="16"/>
        <v>220.14864071761076</v>
      </c>
      <c r="I150" s="1">
        <f t="shared" si="13"/>
        <v>5.8733916692864518</v>
      </c>
      <c r="J150" s="1">
        <f t="shared" si="14"/>
        <v>5.873248254470659</v>
      </c>
      <c r="K150" s="9">
        <f t="shared" si="15"/>
        <v>6.989925463616542E-3</v>
      </c>
      <c r="L150" s="3">
        <f t="shared" si="17"/>
        <v>2.0567809388891518E-8</v>
      </c>
    </row>
    <row r="151" spans="1:12">
      <c r="A151">
        <v>1121.0696867925164</v>
      </c>
      <c r="B151">
        <v>5.8733762021650548</v>
      </c>
      <c r="G151" s="2">
        <f t="shared" si="12"/>
        <v>1121.0696867925164</v>
      </c>
      <c r="H151" s="2">
        <f t="shared" si="16"/>
        <v>221.64864071761099</v>
      </c>
      <c r="I151" s="1">
        <f t="shared" si="13"/>
        <v>5.8733762021650548</v>
      </c>
      <c r="J151" s="1">
        <f t="shared" si="14"/>
        <v>5.8732345213220469</v>
      </c>
      <c r="K151" s="9">
        <f t="shared" si="15"/>
        <v>6.992221993257124E-3</v>
      </c>
      <c r="L151" s="3">
        <f t="shared" si="17"/>
        <v>2.007346127543448E-8</v>
      </c>
    </row>
    <row r="152" spans="1:12">
      <c r="A152">
        <v>1122.5696867925169</v>
      </c>
      <c r="B152">
        <v>5.8733613892270027</v>
      </c>
      <c r="G152" s="2">
        <f t="shared" si="12"/>
        <v>1122.5696867925169</v>
      </c>
      <c r="H152" s="2">
        <f t="shared" si="16"/>
        <v>223.14864071761144</v>
      </c>
      <c r="I152" s="1">
        <f t="shared" si="13"/>
        <v>5.8733613892270027</v>
      </c>
      <c r="J152" s="1">
        <f t="shared" si="14"/>
        <v>5.8732215322761405</v>
      </c>
      <c r="K152" s="9">
        <f t="shared" si="15"/>
        <v>6.9943944372092021E-3</v>
      </c>
      <c r="L152" s="3">
        <f t="shared" si="17"/>
        <v>1.9559966704460789E-8</v>
      </c>
    </row>
    <row r="153" spans="1:12">
      <c r="A153">
        <v>1124.0696867925171</v>
      </c>
      <c r="B153">
        <v>5.8733471942007123</v>
      </c>
      <c r="G153" s="2">
        <f t="shared" si="12"/>
        <v>1124.0696867925171</v>
      </c>
      <c r="H153" s="2">
        <f t="shared" si="16"/>
        <v>224.64864071761167</v>
      </c>
      <c r="I153" s="1">
        <f t="shared" si="13"/>
        <v>5.8733471942007123</v>
      </c>
      <c r="J153" s="1">
        <f t="shared" si="14"/>
        <v>5.8732092470152484</v>
      </c>
      <c r="K153" s="9">
        <f t="shared" si="15"/>
        <v>6.9964494822090271E-3</v>
      </c>
      <c r="L153" s="3">
        <f t="shared" si="17"/>
        <v>1.9029425977409864E-8</v>
      </c>
    </row>
    <row r="154" spans="1:12">
      <c r="A154">
        <v>1125.5696867925176</v>
      </c>
      <c r="B154">
        <v>5.8733335828257172</v>
      </c>
      <c r="G154" s="2">
        <f t="shared" si="12"/>
        <v>1125.5696867925176</v>
      </c>
      <c r="H154" s="2">
        <f t="shared" si="16"/>
        <v>226.14864071761212</v>
      </c>
      <c r="I154" s="1">
        <f t="shared" si="13"/>
        <v>5.8733335828257172</v>
      </c>
      <c r="J154" s="1">
        <f t="shared" si="14"/>
        <v>5.8731976274062117</v>
      </c>
      <c r="K154" s="9">
        <f t="shared" si="15"/>
        <v>6.998393456543719E-3</v>
      </c>
      <c r="L154" s="3">
        <f t="shared" si="17"/>
        <v>1.8483876092918345E-8</v>
      </c>
    </row>
    <row r="155" spans="1:12">
      <c r="A155">
        <v>1127.0696867925178</v>
      </c>
      <c r="B155">
        <v>5.8733205227411442</v>
      </c>
      <c r="G155" s="2">
        <f t="shared" si="12"/>
        <v>1127.0696867925178</v>
      </c>
      <c r="H155" s="2">
        <f t="shared" si="16"/>
        <v>227.64864071761235</v>
      </c>
      <c r="I155" s="1">
        <f t="shared" si="13"/>
        <v>5.8733205227411442</v>
      </c>
      <c r="J155" s="1">
        <f t="shared" si="14"/>
        <v>5.8731866373820401</v>
      </c>
      <c r="K155" s="9">
        <f t="shared" si="15"/>
        <v>7.0002323490662615E-3</v>
      </c>
      <c r="L155" s="3">
        <f t="shared" si="17"/>
        <v>1.7925289382458202E-8</v>
      </c>
    </row>
    <row r="156" spans="1:12">
      <c r="A156">
        <v>1128.5696867925183</v>
      </c>
      <c r="B156">
        <v>5.8733079833803981</v>
      </c>
      <c r="G156" s="2">
        <f t="shared" si="12"/>
        <v>1128.5696867925183</v>
      </c>
      <c r="H156" s="2">
        <f t="shared" si="16"/>
        <v>229.14864071761281</v>
      </c>
      <c r="I156" s="1">
        <f t="shared" si="13"/>
        <v>5.8733079833803981</v>
      </c>
      <c r="J156" s="1">
        <f t="shared" si="14"/>
        <v>5.8731762428299596</v>
      </c>
      <c r="K156" s="9">
        <f t="shared" si="15"/>
        <v>7.0019718272233524E-3</v>
      </c>
      <c r="L156" s="3">
        <f t="shared" si="17"/>
        <v>1.7355572629814821E-8</v>
      </c>
    </row>
    <row r="157" spans="1:12">
      <c r="A157">
        <v>1130.0696867925185</v>
      </c>
      <c r="B157">
        <v>5.8732959358716634</v>
      </c>
      <c r="G157" s="2">
        <f t="shared" si="12"/>
        <v>1130.0696867925185</v>
      </c>
      <c r="H157" s="2">
        <f t="shared" si="16"/>
        <v>230.64864071761303</v>
      </c>
      <c r="I157" s="1">
        <f t="shared" si="13"/>
        <v>5.8732959358716634</v>
      </c>
      <c r="J157" s="1">
        <f t="shared" si="14"/>
        <v>5.873166411485526</v>
      </c>
      <c r="K157" s="9">
        <f t="shared" si="15"/>
        <v>7.0036172541449006E-3</v>
      </c>
      <c r="L157" s="3">
        <f t="shared" si="17"/>
        <v>1.6776566604282555E-8</v>
      </c>
    </row>
    <row r="158" spans="1:12">
      <c r="A158">
        <v>1131.569686792519</v>
      </c>
      <c r="B158">
        <v>5.8732843529439522</v>
      </c>
      <c r="G158" s="2">
        <f t="shared" si="12"/>
        <v>1131.569686792519</v>
      </c>
      <c r="H158" s="2">
        <f t="shared" si="16"/>
        <v>232.14864071761349</v>
      </c>
      <c r="I158" s="1">
        <f t="shared" si="13"/>
        <v>5.8732843529439522</v>
      </c>
      <c r="J158" s="1">
        <f t="shared" si="14"/>
        <v>5.8731571128324802</v>
      </c>
      <c r="K158" s="9">
        <f t="shared" si="15"/>
        <v>7.0051737048409382E-3</v>
      </c>
      <c r="L158" s="3">
        <f t="shared" si="17"/>
        <v>1.6190045967413792E-8</v>
      </c>
    </row>
    <row r="159" spans="1:12">
      <c r="A159">
        <v>1133.0696867925192</v>
      </c>
      <c r="B159">
        <v>5.873273208838337</v>
      </c>
      <c r="G159" s="2">
        <f t="shared" si="12"/>
        <v>1133.0696867925192</v>
      </c>
      <c r="H159" s="2">
        <f t="shared" si="16"/>
        <v>233.64864071761372</v>
      </c>
      <c r="I159" s="1">
        <f t="shared" si="13"/>
        <v>5.873273208838337</v>
      </c>
      <c r="J159" s="1">
        <f t="shared" si="14"/>
        <v>5.8731483180080222</v>
      </c>
      <c r="K159" s="9">
        <f t="shared" si="15"/>
        <v>7.0066459815531475E-3</v>
      </c>
      <c r="L159" s="3">
        <f t="shared" si="17"/>
        <v>1.5597719496735413E-8</v>
      </c>
    </row>
    <row r="160" spans="1:12">
      <c r="A160">
        <v>1134.5696867925196</v>
      </c>
      <c r="B160">
        <v>5.8732624792241133</v>
      </c>
      <c r="G160" s="2">
        <f t="shared" si="12"/>
        <v>1134.5696867925196</v>
      </c>
      <c r="H160" s="2">
        <f t="shared" si="16"/>
        <v>235.14864071761417</v>
      </c>
      <c r="I160" s="1">
        <f t="shared" si="13"/>
        <v>5.8732624792241133</v>
      </c>
      <c r="J160" s="1">
        <f t="shared" si="14"/>
        <v>5.8731399997132279</v>
      </c>
      <c r="K160" s="9">
        <f t="shared" si="15"/>
        <v>7.0080386283001049E-3</v>
      </c>
      <c r="L160" s="3">
        <f t="shared" si="17"/>
        <v>1.5001230586726379E-8</v>
      </c>
    </row>
    <row r="161" spans="1:12">
      <c r="A161">
        <v>1136.0696867925199</v>
      </c>
      <c r="B161">
        <v>5.8732521411196084</v>
      </c>
      <c r="G161" s="2">
        <f t="shared" si="12"/>
        <v>1136.0696867925199</v>
      </c>
      <c r="H161" s="2">
        <f t="shared" si="16"/>
        <v>236.6486407176144</v>
      </c>
      <c r="I161" s="1">
        <f t="shared" si="13"/>
        <v>5.8732521411196084</v>
      </c>
      <c r="J161" s="1">
        <f t="shared" si="14"/>
        <v>5.8731321321283048</v>
      </c>
      <c r="K161" s="9">
        <f t="shared" si="15"/>
        <v>7.0093559446616511E-3</v>
      </c>
      <c r="L161" s="3">
        <f t="shared" si="17"/>
        <v>1.4402157993707432E-8</v>
      </c>
    </row>
    <row r="162" spans="1:12">
      <c r="A162">
        <v>1137.5696867925203</v>
      </c>
      <c r="B162">
        <v>5.87324217281739</v>
      </c>
      <c r="G162" s="2">
        <f t="shared" si="12"/>
        <v>1137.5696867925203</v>
      </c>
      <c r="H162" s="2">
        <f t="shared" si="16"/>
        <v>238.14864071761485</v>
      </c>
      <c r="I162" s="1">
        <f t="shared" si="13"/>
        <v>5.87324217281739</v>
      </c>
      <c r="J162" s="1">
        <f t="shared" si="14"/>
        <v>5.8731246908324568</v>
      </c>
      <c r="K162" s="9">
        <f t="shared" si="15"/>
        <v>7.0106019988353608E-3</v>
      </c>
      <c r="L162" s="3">
        <f t="shared" si="17"/>
        <v>1.3802016783849549E-8</v>
      </c>
    </row>
    <row r="163" spans="1:12">
      <c r="A163">
        <v>1139.0696867925205</v>
      </c>
      <c r="B163">
        <v>5.8732325538136179</v>
      </c>
      <c r="G163" s="2">
        <f t="shared" si="12"/>
        <v>1139.0696867925205</v>
      </c>
      <c r="H163" s="2">
        <f t="shared" si="16"/>
        <v>239.64864071761508</v>
      </c>
      <c r="I163" s="1">
        <f t="shared" si="13"/>
        <v>5.8732325538136179</v>
      </c>
      <c r="J163" s="1">
        <f t="shared" si="14"/>
        <v>5.8731176527280793</v>
      </c>
      <c r="K163" s="9">
        <f t="shared" si="15"/>
        <v>7.011780640007262E-3</v>
      </c>
      <c r="L163" s="3">
        <f t="shared" si="17"/>
        <v>1.3202259457943345E-8</v>
      </c>
    </row>
    <row r="164" spans="1:12">
      <c r="A164">
        <v>1140.569686792521</v>
      </c>
      <c r="B164">
        <v>5.8732232647412879</v>
      </c>
      <c r="G164" s="2">
        <f t="shared" si="12"/>
        <v>1140.569686792521</v>
      </c>
      <c r="H164" s="2">
        <f t="shared" si="16"/>
        <v>241.14864071761554</v>
      </c>
      <c r="I164" s="1">
        <f t="shared" si="13"/>
        <v>5.8732232647412879</v>
      </c>
      <c r="J164" s="1">
        <f t="shared" si="14"/>
        <v>5.8731109959690615</v>
      </c>
      <c r="K164" s="9">
        <f t="shared" si="15"/>
        <v>7.0128955100697771E-3</v>
      </c>
      <c r="L164" s="3">
        <f t="shared" si="17"/>
        <v>1.2604277217215399E-8</v>
      </c>
    </row>
    <row r="165" spans="1:12">
      <c r="A165">
        <v>1142.0696867925212</v>
      </c>
      <c r="B165">
        <v>5.8732142873072259</v>
      </c>
      <c r="G165" s="2">
        <f t="shared" si="12"/>
        <v>1142.0696867925212</v>
      </c>
      <c r="H165" s="2">
        <f t="shared" si="16"/>
        <v>242.64864071761576</v>
      </c>
      <c r="I165" s="1">
        <f t="shared" si="13"/>
        <v>5.8732142873072259</v>
      </c>
      <c r="J165" s="1">
        <f t="shared" si="14"/>
        <v>5.8731046998929823</v>
      </c>
      <c r="K165" s="9">
        <f t="shared" si="15"/>
        <v>7.0139500547191265E-3</v>
      </c>
      <c r="L165" s="3">
        <f t="shared" si="17"/>
        <v>1.2009401360599691E-8</v>
      </c>
    </row>
    <row r="166" spans="1:12">
      <c r="A166">
        <v>1143.5696867925217</v>
      </c>
      <c r="B166">
        <v>5.8732056042325276</v>
      </c>
      <c r="G166" s="2">
        <f t="shared" si="12"/>
        <v>1143.5696867925217</v>
      </c>
      <c r="H166" s="2">
        <f t="shared" si="16"/>
        <v>244.14864071761622</v>
      </c>
      <c r="I166" s="1">
        <f t="shared" si="13"/>
        <v>5.8732056042325276</v>
      </c>
      <c r="J166" s="1">
        <f t="shared" si="14"/>
        <v>5.8730987449569696</v>
      </c>
      <c r="K166" s="9">
        <f t="shared" si="15"/>
        <v>7.0149475339672147E-3</v>
      </c>
      <c r="L166" s="3">
        <f t="shared" si="17"/>
        <v>1.1418904772776307E-8</v>
      </c>
    </row>
    <row r="167" spans="1:12">
      <c r="A167">
        <v>1145.0696867925219</v>
      </c>
      <c r="B167">
        <v>5.8731971991963388</v>
      </c>
      <c r="G167" s="2">
        <f t="shared" si="12"/>
        <v>1145.0696867925219</v>
      </c>
      <c r="H167" s="2">
        <f t="shared" si="16"/>
        <v>245.64864071761644</v>
      </c>
      <c r="I167" s="1">
        <f t="shared" si="13"/>
        <v>5.8731971991963388</v>
      </c>
      <c r="J167" s="1">
        <f t="shared" si="14"/>
        <v>5.8730931126770445</v>
      </c>
      <c r="K167" s="9">
        <f t="shared" si="15"/>
        <v>7.0158910320948821E-3</v>
      </c>
      <c r="L167" s="3">
        <f t="shared" si="17"/>
        <v>1.0834003498797998E-8</v>
      </c>
    </row>
    <row r="168" spans="1:12">
      <c r="A168">
        <v>1146.5696867925224</v>
      </c>
      <c r="B168">
        <v>5.8731890567827287</v>
      </c>
      <c r="G168" s="2">
        <f t="shared" si="12"/>
        <v>1146.5696867925224</v>
      </c>
      <c r="H168" s="2">
        <f t="shared" si="16"/>
        <v>247.1486407176169</v>
      </c>
      <c r="I168" s="1">
        <f t="shared" si="13"/>
        <v>5.8731890567827287</v>
      </c>
      <c r="J168" s="1">
        <f t="shared" si="14"/>
        <v>5.8730877855707435</v>
      </c>
      <c r="K168" s="9">
        <f t="shared" si="15"/>
        <v>7.0167834670786548E-3</v>
      </c>
      <c r="L168" s="3">
        <f t="shared" si="17"/>
        <v>1.0255858376955579E-8</v>
      </c>
    </row>
    <row r="169" spans="1:12">
      <c r="A169">
        <v>1148.0696867925226</v>
      </c>
      <c r="B169">
        <v>5.8731811624305097</v>
      </c>
      <c r="G169" s="2">
        <f t="shared" si="12"/>
        <v>1148.0696867925226</v>
      </c>
      <c r="H169" s="2">
        <f t="shared" si="16"/>
        <v>248.64864071761713</v>
      </c>
      <c r="I169" s="1">
        <f t="shared" si="13"/>
        <v>5.8731811624305097</v>
      </c>
      <c r="J169" s="1">
        <f t="shared" si="14"/>
        <v>5.8730827471028544</v>
      </c>
      <c r="K169" s="9">
        <f t="shared" si="15"/>
        <v>7.0176275995159553E-3</v>
      </c>
      <c r="L169" s="3">
        <f t="shared" si="17"/>
        <v>9.6855767175020521E-9</v>
      </c>
    </row>
    <row r="170" spans="1:12">
      <c r="A170">
        <v>1149.569686792523</v>
      </c>
      <c r="B170">
        <v>5.8731735023858507</v>
      </c>
      <c r="G170" s="2">
        <f t="shared" si="12"/>
        <v>1149.569686792523</v>
      </c>
      <c r="H170" s="2">
        <f t="shared" si="16"/>
        <v>250.14864071761758</v>
      </c>
      <c r="I170" s="1">
        <f t="shared" si="13"/>
        <v>5.8731735023858507</v>
      </c>
      <c r="J170" s="1">
        <f t="shared" si="14"/>
        <v>5.8730779816340926</v>
      </c>
      <c r="K170" s="9">
        <f t="shared" si="15"/>
        <v>7.0184260410756372E-3</v>
      </c>
      <c r="L170" s="3">
        <f t="shared" si="17"/>
        <v>9.124214016435584E-9</v>
      </c>
    </row>
    <row r="171" spans="1:12">
      <c r="A171">
        <v>1151.0696867925233</v>
      </c>
      <c r="B171">
        <v>5.873166063657516</v>
      </c>
      <c r="G171" s="2">
        <f t="shared" si="12"/>
        <v>1151.0696867925233</v>
      </c>
      <c r="H171" s="2">
        <f t="shared" si="16"/>
        <v>251.64864071761781</v>
      </c>
      <c r="I171" s="1">
        <f t="shared" si="13"/>
        <v>5.873166063657516</v>
      </c>
      <c r="J171" s="1">
        <f t="shared" si="14"/>
        <v>5.8730734743725552</v>
      </c>
      <c r="K171" s="9">
        <f t="shared" si="15"/>
        <v>7.0191812624992985E-3</v>
      </c>
      <c r="L171" s="3">
        <f t="shared" si="17"/>
        <v>8.5727756895538881E-9</v>
      </c>
    </row>
    <row r="172" spans="1:12">
      <c r="A172">
        <v>1152.5696867925237</v>
      </c>
      <c r="B172">
        <v>5.8731588339745766</v>
      </c>
      <c r="G172" s="2">
        <f t="shared" si="12"/>
        <v>1152.5696867925237</v>
      </c>
      <c r="H172" s="2">
        <f t="shared" si="16"/>
        <v>253.14864071761826</v>
      </c>
      <c r="I172" s="1">
        <f t="shared" si="13"/>
        <v>5.8731588339745766</v>
      </c>
      <c r="J172" s="1">
        <f t="shared" si="14"/>
        <v>5.8730692113278113</v>
      </c>
      <c r="K172" s="9">
        <f t="shared" si="15"/>
        <v>7.0198956011753143E-3</v>
      </c>
      <c r="L172" s="3">
        <f t="shared" si="17"/>
        <v>8.0322188132112645E-9</v>
      </c>
    </row>
    <row r="173" spans="1:12">
      <c r="A173">
        <v>1154.069686792524</v>
      </c>
      <c r="B173">
        <v>5.873151801746479</v>
      </c>
      <c r="G173" s="2">
        <f t="shared" si="12"/>
        <v>1154.069686792524</v>
      </c>
      <c r="H173" s="2">
        <f t="shared" si="16"/>
        <v>254.64864071761849</v>
      </c>
      <c r="I173" s="1">
        <f t="shared" si="13"/>
        <v>5.873151801746479</v>
      </c>
      <c r="J173" s="1">
        <f t="shared" si="14"/>
        <v>5.8730651792674688</v>
      </c>
      <c r="K173" s="9">
        <f t="shared" si="15"/>
        <v>7.0205712683106781E-3</v>
      </c>
      <c r="L173" s="3">
        <f t="shared" si="17"/>
        <v>7.5034538698631023E-9</v>
      </c>
    </row>
    <row r="174" spans="1:12">
      <c r="A174">
        <v>1155.5696867925244</v>
      </c>
      <c r="B174">
        <v>5.8731449560253104</v>
      </c>
      <c r="G174" s="2">
        <f t="shared" si="12"/>
        <v>1155.5696867925244</v>
      </c>
      <c r="H174" s="2">
        <f t="shared" si="16"/>
        <v>256.14864071761895</v>
      </c>
      <c r="I174" s="1">
        <f t="shared" si="13"/>
        <v>5.8731449560253104</v>
      </c>
      <c r="J174" s="1">
        <f t="shared" si="14"/>
        <v>5.8730613656761097</v>
      </c>
      <c r="K174" s="9">
        <f t="shared" si="15"/>
        <v>7.0212103557175829E-3</v>
      </c>
      <c r="L174" s="3">
        <f t="shared" si="17"/>
        <v>6.9873464794934022E-9</v>
      </c>
    </row>
    <row r="175" spans="1:12">
      <c r="A175">
        <v>1157.0696867925246</v>
      </c>
      <c r="B175">
        <v>5.8731382864701747</v>
      </c>
      <c r="G175" s="2">
        <f t="shared" si="12"/>
        <v>1157.0696867925246</v>
      </c>
      <c r="H175" s="2">
        <f t="shared" si="16"/>
        <v>257.64864071761917</v>
      </c>
      <c r="I175" s="1">
        <f t="shared" si="13"/>
        <v>5.8731382864701747</v>
      </c>
      <c r="J175" s="1">
        <f t="shared" si="14"/>
        <v>5.8730577587164357</v>
      </c>
      <c r="K175" s="9">
        <f t="shared" si="15"/>
        <v>7.0218148422398572E-3</v>
      </c>
      <c r="L175" s="3">
        <f t="shared" si="17"/>
        <v>6.4847191222510506E-9</v>
      </c>
    </row>
    <row r="176" spans="1:12">
      <c r="A176">
        <v>1158.5696867925251</v>
      </c>
      <c r="B176">
        <v>5.8731317833135375</v>
      </c>
      <c r="G176" s="2">
        <f t="shared" si="12"/>
        <v>1158.5696867925251</v>
      </c>
      <c r="H176" s="2">
        <f t="shared" si="16"/>
        <v>259.14864071761963</v>
      </c>
      <c r="I176" s="1">
        <f t="shared" si="13"/>
        <v>5.8731317833135375</v>
      </c>
      <c r="J176" s="1">
        <f t="shared" si="14"/>
        <v>5.8730543471925305</v>
      </c>
      <c r="K176" s="9">
        <f t="shared" si="15"/>
        <v>7.0223865998339241E-3</v>
      </c>
      <c r="L176" s="3">
        <f t="shared" si="17"/>
        <v>5.9963528366058692E-9</v>
      </c>
    </row>
    <row r="177" spans="1:12">
      <c r="A177">
        <v>1160.0696867925253</v>
      </c>
      <c r="B177">
        <v>5.873125437329433</v>
      </c>
      <c r="G177" s="2">
        <f t="shared" si="12"/>
        <v>1160.0696867925253</v>
      </c>
      <c r="H177" s="2">
        <f t="shared" si="16"/>
        <v>260.64864071761986</v>
      </c>
      <c r="I177" s="1">
        <f t="shared" si="13"/>
        <v>5.873125437329433</v>
      </c>
      <c r="J177" s="1">
        <f t="shared" si="14"/>
        <v>5.8730511205151039</v>
      </c>
      <c r="K177" s="9">
        <f t="shared" si="15"/>
        <v>7.0229273993259152E-3</v>
      </c>
      <c r="L177" s="3">
        <f t="shared" si="17"/>
        <v>5.5229888920293189E-9</v>
      </c>
    </row>
    <row r="178" spans="1:12">
      <c r="A178">
        <v>1161.5696867925258</v>
      </c>
      <c r="B178">
        <v>5.8731192398034349</v>
      </c>
      <c r="G178" s="2">
        <f t="shared" si="12"/>
        <v>1161.5696867925258</v>
      </c>
      <c r="H178" s="2">
        <f t="shared" si="16"/>
        <v>262.14864071762031</v>
      </c>
      <c r="I178" s="1">
        <f t="shared" si="13"/>
        <v>5.8731192398034349</v>
      </c>
      <c r="J178" s="1">
        <f t="shared" si="14"/>
        <v>5.8730480686686262</v>
      </c>
      <c r="K178" s="9">
        <f t="shared" si="15"/>
        <v>7.0234389158592599E-3</v>
      </c>
      <c r="L178" s="3">
        <f t="shared" si="17"/>
        <v>5.0653304299582546E-9</v>
      </c>
    </row>
    <row r="179" spans="1:12">
      <c r="A179">
        <v>1163.069686792526</v>
      </c>
      <c r="B179">
        <v>5.8731131825042944</v>
      </c>
      <c r="G179" s="2">
        <f t="shared" si="12"/>
        <v>1163.069686792526</v>
      </c>
      <c r="H179" s="2">
        <f t="shared" si="16"/>
        <v>263.64864071762054</v>
      </c>
      <c r="I179" s="1">
        <f t="shared" si="13"/>
        <v>5.8731131825042944</v>
      </c>
      <c r="J179" s="1">
        <f t="shared" si="14"/>
        <v>5.8730451821802383</v>
      </c>
      <c r="K179" s="9">
        <f t="shared" si="15"/>
        <v>7.0239227340512835E-3</v>
      </c>
      <c r="L179" s="3">
        <f t="shared" si="17"/>
        <v>4.6240440717308393E-9</v>
      </c>
    </row>
    <row r="180" spans="1:12">
      <c r="A180">
        <v>1164.5696867925265</v>
      </c>
      <c r="B180">
        <v>5.8731072576571517</v>
      </c>
      <c r="G180" s="2">
        <f t="shared" si="12"/>
        <v>1164.5696867925265</v>
      </c>
      <c r="H180" s="2">
        <f t="shared" si="16"/>
        <v>265.14864071762099</v>
      </c>
      <c r="I180" s="1">
        <f t="shared" si="13"/>
        <v>5.8731072576571517</v>
      </c>
      <c r="J180" s="1">
        <f t="shared" si="14"/>
        <v>5.8730424520903481</v>
      </c>
      <c r="K180" s="9">
        <f t="shared" si="15"/>
        <v>7.024380352873171E-3</v>
      </c>
      <c r="L180" s="3">
        <f t="shared" si="17"/>
        <v>4.199761488729337E-9</v>
      </c>
    </row>
    <row r="181" spans="1:12">
      <c r="A181">
        <v>1166.0696867925267</v>
      </c>
      <c r="B181">
        <v>5.8731014579182306</v>
      </c>
      <c r="G181" s="2">
        <f t="shared" si="12"/>
        <v>1166.0696867925267</v>
      </c>
      <c r="H181" s="2">
        <f t="shared" si="16"/>
        <v>266.64864071762122</v>
      </c>
      <c r="I181" s="1">
        <f t="shared" si="13"/>
        <v>5.8731014579182306</v>
      </c>
      <c r="J181" s="1">
        <f t="shared" si="14"/>
        <v>5.8730398699248223</v>
      </c>
      <c r="K181" s="9">
        <f t="shared" si="15"/>
        <v>7.0248131902676814E-3</v>
      </c>
      <c r="L181" s="3">
        <f t="shared" si="17"/>
        <v>3.7930809320576193E-9</v>
      </c>
    </row>
    <row r="182" spans="1:12">
      <c r="A182">
        <v>1167.5696867925271</v>
      </c>
      <c r="B182">
        <v>5.8730957763509366</v>
      </c>
      <c r="G182" s="2">
        <f t="shared" si="12"/>
        <v>1167.5696867925271</v>
      </c>
      <c r="H182" s="2">
        <f t="shared" si="16"/>
        <v>268.14864071762167</v>
      </c>
      <c r="I182" s="1">
        <f t="shared" si="13"/>
        <v>5.8730957763509366</v>
      </c>
      <c r="J182" s="1">
        <f t="shared" si="14"/>
        <v>5.8730374276686792</v>
      </c>
      <c r="K182" s="9">
        <f t="shared" si="15"/>
        <v>7.0252225875199817E-3</v>
      </c>
      <c r="L182" s="3">
        <f t="shared" si="17"/>
        <v>3.4045687211753856E-9</v>
      </c>
    </row>
    <row r="183" spans="1:12">
      <c r="A183">
        <v>1169.0696867925274</v>
      </c>
      <c r="B183">
        <v>5.8730902064032753</v>
      </c>
      <c r="G183" s="2">
        <f t="shared" si="12"/>
        <v>1169.0696867925274</v>
      </c>
      <c r="H183" s="2">
        <f t="shared" si="16"/>
        <v>269.6486407176219</v>
      </c>
      <c r="I183" s="1">
        <f t="shared" si="13"/>
        <v>5.8730902064032753</v>
      </c>
      <c r="J183" s="1">
        <f t="shared" si="14"/>
        <v>5.8730351177412148</v>
      </c>
      <c r="K183" s="9">
        <f t="shared" si="15"/>
        <v>7.025609813392562E-3</v>
      </c>
      <c r="L183" s="3">
        <f t="shared" si="17"/>
        <v>3.0347606876158011E-9</v>
      </c>
    </row>
    <row r="184" spans="1:12">
      <c r="A184">
        <v>1170.5696867925278</v>
      </c>
      <c r="B184">
        <v>5.8730847418865402</v>
      </c>
      <c r="G184" s="2">
        <f t="shared" si="12"/>
        <v>1170.5696867925278</v>
      </c>
      <c r="H184" s="2">
        <f t="shared" si="16"/>
        <v>271.14864071762236</v>
      </c>
      <c r="I184" s="1">
        <f t="shared" si="13"/>
        <v>5.8730847418865402</v>
      </c>
      <c r="J184" s="1">
        <f t="shared" si="14"/>
        <v>5.8730329329724684</v>
      </c>
      <c r="K184" s="9">
        <f t="shared" si="15"/>
        <v>7.0259760680392649E-3</v>
      </c>
      <c r="L184" s="3">
        <f t="shared" si="17"/>
        <v>2.6841635772938983E-9</v>
      </c>
    </row>
    <row r="185" spans="1:12">
      <c r="A185">
        <v>1172.069686792528</v>
      </c>
      <c r="B185">
        <v>5.8730793769551575</v>
      </c>
      <c r="G185" s="2">
        <f t="shared" si="12"/>
        <v>1172.069686792528</v>
      </c>
      <c r="H185" s="2">
        <f t="shared" si="16"/>
        <v>272.64864071762258</v>
      </c>
      <c r="I185" s="1">
        <f t="shared" si="13"/>
        <v>5.8730793769551575</v>
      </c>
      <c r="J185" s="1">
        <f t="shared" si="14"/>
        <v>5.8730308665809696</v>
      </c>
      <c r="K185" s="9">
        <f t="shared" si="15"/>
        <v>7.0263224867079862E-3</v>
      </c>
      <c r="L185" s="3">
        <f t="shared" si="17"/>
        <v>2.3532564038451246E-9</v>
      </c>
    </row>
    <row r="186" spans="1:12">
      <c r="A186">
        <v>1173.5696867925285</v>
      </c>
      <c r="B186">
        <v>5.8730741060876701</v>
      </c>
      <c r="G186" s="2">
        <f t="shared" si="12"/>
        <v>1173.5696867925285</v>
      </c>
      <c r="H186" s="2">
        <f t="shared" si="16"/>
        <v>274.14864071762304</v>
      </c>
      <c r="I186" s="1">
        <f t="shared" si="13"/>
        <v>5.8730741060876701</v>
      </c>
      <c r="J186" s="1">
        <f t="shared" si="14"/>
        <v>5.8730289121526882</v>
      </c>
      <c r="K186" s="9">
        <f t="shared" si="15"/>
        <v>7.0266501432446572E-3</v>
      </c>
      <c r="L186" s="3">
        <f t="shared" si="17"/>
        <v>2.0424917591503871E-9</v>
      </c>
    </row>
    <row r="187" spans="1:12">
      <c r="A187">
        <v>1175.0696867925287</v>
      </c>
      <c r="B187">
        <v>5.8730689240687566</v>
      </c>
      <c r="G187" s="2">
        <f t="shared" si="12"/>
        <v>1175.0696867925287</v>
      </c>
      <c r="H187" s="2">
        <f t="shared" si="16"/>
        <v>275.64864071762327</v>
      </c>
      <c r="I187" s="1">
        <f t="shared" si="13"/>
        <v>5.8730689240687566</v>
      </c>
      <c r="J187" s="1">
        <f t="shared" si="14"/>
        <v>5.8730270636211248</v>
      </c>
      <c r="K187" s="9">
        <f t="shared" si="15"/>
        <v>7.0269600534087475E-3</v>
      </c>
      <c r="L187" s="3">
        <f t="shared" si="17"/>
        <v>1.7522970759321301E-9</v>
      </c>
    </row>
    <row r="188" spans="1:12">
      <c r="A188">
        <v>1176.5696867925292</v>
      </c>
      <c r="B188">
        <v>5.8730638259722632</v>
      </c>
      <c r="G188" s="2">
        <f t="shared" si="12"/>
        <v>1176.5696867925292</v>
      </c>
      <c r="H188" s="2">
        <f t="shared" si="16"/>
        <v>277.14864071762372</v>
      </c>
      <c r="I188" s="1">
        <f t="shared" si="13"/>
        <v>5.8730638259722632</v>
      </c>
      <c r="J188" s="1">
        <f t="shared" si="14"/>
        <v>5.8730253152484817</v>
      </c>
      <c r="K188" s="9">
        <f t="shared" si="15"/>
        <v>7.0272531780101151E-3</v>
      </c>
      <c r="L188" s="3">
        <f t="shared" si="17"/>
        <v>1.4830758461727407E-9</v>
      </c>
    </row>
    <row r="189" spans="1:12">
      <c r="A189">
        <v>1178.0696867925294</v>
      </c>
      <c r="B189">
        <v>5.8730588071451768</v>
      </c>
      <c r="G189" s="2">
        <f t="shared" si="12"/>
        <v>1178.0696867925294</v>
      </c>
      <c r="H189" s="2">
        <f t="shared" si="16"/>
        <v>278.64864071762395</v>
      </c>
      <c r="I189" s="1">
        <f t="shared" si="13"/>
        <v>5.8730588071451768</v>
      </c>
      <c r="J189" s="1">
        <f t="shared" si="14"/>
        <v>5.8730236616078519</v>
      </c>
      <c r="K189" s="9">
        <f t="shared" si="15"/>
        <v>7.0275304258772377E-3</v>
      </c>
      <c r="L189" s="3">
        <f t="shared" si="17"/>
        <v>1.235208793853512E-9</v>
      </c>
    </row>
    <row r="190" spans="1:12">
      <c r="A190">
        <v>1179.5696867925299</v>
      </c>
      <c r="B190">
        <v>5.8730538631924691</v>
      </c>
      <c r="G190" s="2">
        <f t="shared" si="12"/>
        <v>1179.5696867925299</v>
      </c>
      <c r="H190" s="2">
        <f t="shared" si="16"/>
        <v>280.1486407176244</v>
      </c>
      <c r="I190" s="1">
        <f t="shared" si="13"/>
        <v>5.8730538631924691</v>
      </c>
      <c r="J190" s="1">
        <f t="shared" si="14"/>
        <v>5.8730220975663734</v>
      </c>
      <c r="K190" s="9">
        <f t="shared" si="15"/>
        <v>7.0277926566656617E-3</v>
      </c>
      <c r="L190" s="3">
        <f t="shared" si="17"/>
        <v>1.0090550012548494E-9</v>
      </c>
    </row>
    <row r="191" spans="1:12">
      <c r="A191">
        <v>1181.0696867925301</v>
      </c>
      <c r="B191">
        <v>5.873048989962804</v>
      </c>
      <c r="G191" s="2">
        <f t="shared" si="12"/>
        <v>1181.0696867925301</v>
      </c>
      <c r="H191" s="2">
        <f t="shared" si="16"/>
        <v>281.64864071762463</v>
      </c>
      <c r="I191" s="1">
        <f t="shared" si="13"/>
        <v>5.873048989962804</v>
      </c>
      <c r="J191" s="1">
        <f t="shared" si="14"/>
        <v>5.8730206182692992</v>
      </c>
      <c r="K191" s="9">
        <f t="shared" si="15"/>
        <v>7.0280406835145082E-3</v>
      </c>
      <c r="L191" s="3">
        <f t="shared" si="17"/>
        <v>8.0495299232921185E-10</v>
      </c>
    </row>
    <row r="192" spans="1:12">
      <c r="A192">
        <v>1182.5696867925305</v>
      </c>
      <c r="B192">
        <v>5.8730441835350069</v>
      </c>
      <c r="G192" s="2">
        <f t="shared" si="12"/>
        <v>1182.5696867925305</v>
      </c>
      <c r="H192" s="2">
        <f t="shared" si="16"/>
        <v>283.14864071762509</v>
      </c>
      <c r="I192" s="1">
        <f t="shared" si="13"/>
        <v>5.8730441835350069</v>
      </c>
      <c r="J192" s="1">
        <f t="shared" si="14"/>
        <v>5.8730192191249264</v>
      </c>
      <c r="K192" s="9">
        <f t="shared" si="15"/>
        <v>7.0282752755606781E-3</v>
      </c>
      <c r="L192" s="3">
        <f t="shared" si="17"/>
        <v>6.2322177066665988E-10</v>
      </c>
    </row>
    <row r="193" spans="1:12">
      <c r="A193">
        <v>1184.0696867925308</v>
      </c>
      <c r="B193">
        <v>5.8730394402053268</v>
      </c>
      <c r="G193" s="2">
        <f t="shared" si="12"/>
        <v>1184.0696867925308</v>
      </c>
      <c r="H193" s="2">
        <f t="shared" si="16"/>
        <v>284.64864071762531</v>
      </c>
      <c r="I193" s="1">
        <f t="shared" si="13"/>
        <v>5.8730394402053268</v>
      </c>
      <c r="J193" s="1">
        <f t="shared" si="14"/>
        <v>5.8730178957903432</v>
      </c>
      <c r="K193" s="9">
        <f t="shared" si="15"/>
        <v>7.028497160317144E-3</v>
      </c>
      <c r="L193" s="3">
        <f t="shared" si="17"/>
        <v>4.6416181698502962E-10</v>
      </c>
    </row>
    <row r="194" spans="1:12">
      <c r="A194">
        <v>1185.5696867925312</v>
      </c>
      <c r="B194">
        <v>5.8730347564753673</v>
      </c>
      <c r="G194" s="2">
        <f t="shared" si="12"/>
        <v>1185.5696867925312</v>
      </c>
      <c r="H194" s="2">
        <f t="shared" si="16"/>
        <v>286.14864071762577</v>
      </c>
      <c r="I194" s="1">
        <f t="shared" si="13"/>
        <v>5.8730347564753673</v>
      </c>
      <c r="J194" s="1">
        <f t="shared" si="14"/>
        <v>5.8730166441579508</v>
      </c>
      <c r="K194" s="9">
        <f t="shared" si="15"/>
        <v>7.0287070259226212E-3</v>
      </c>
      <c r="L194" s="3">
        <f t="shared" si="17"/>
        <v>3.2805604219793505E-10</v>
      </c>
    </row>
    <row r="195" spans="1:12">
      <c r="A195">
        <v>1187.0696867925315</v>
      </c>
      <c r="B195">
        <v>5.8730301290407043</v>
      </c>
      <c r="G195" s="2">
        <f t="shared" si="12"/>
        <v>1187.0696867925315</v>
      </c>
      <c r="H195" s="2">
        <f t="shared" si="16"/>
        <v>287.64864071762599</v>
      </c>
      <c r="I195" s="1">
        <f t="shared" si="13"/>
        <v>5.8730301290407043</v>
      </c>
      <c r="J195" s="1">
        <f t="shared" si="14"/>
        <v>5.873015460342712</v>
      </c>
      <c r="K195" s="9">
        <f t="shared" si="15"/>
        <v>7.0289055232705356E-3</v>
      </c>
      <c r="L195" s="3">
        <f t="shared" si="17"/>
        <v>2.1517070078844212E-10</v>
      </c>
    </row>
    <row r="196" spans="1:12">
      <c r="A196">
        <v>1188.5696867925319</v>
      </c>
      <c r="B196">
        <v>5.8730255547801224</v>
      </c>
      <c r="G196" s="2">
        <f t="shared" ref="G196:G203" si="18">A196</f>
        <v>1188.5696867925319</v>
      </c>
      <c r="H196" s="2">
        <f t="shared" si="16"/>
        <v>289.14864071762645</v>
      </c>
      <c r="I196" s="1">
        <f t="shared" ref="I196:I203" si="19">B196</f>
        <v>5.8730255547801224</v>
      </c>
      <c r="J196" s="1">
        <f t="shared" ref="J196:J203" si="20">E$9-E$11*(1-2.718^(-H196/E$12))</f>
        <v>5.8730143406700925</v>
      </c>
      <c r="K196" s="9">
        <f t="shared" ref="K196:K203" si="21">(J196-E$3)^2</f>
        <v>7.0290932680228202E-3</v>
      </c>
      <c r="L196" s="3">
        <f t="shared" si="17"/>
        <v>1.2575626376295586E-10</v>
      </c>
    </row>
    <row r="197" spans="1:12">
      <c r="A197">
        <v>1190.0696867925321</v>
      </c>
      <c r="B197">
        <v>5.8730210307454769</v>
      </c>
      <c r="G197" s="2">
        <f t="shared" si="18"/>
        <v>1190.0696867925321</v>
      </c>
      <c r="H197" s="2">
        <f t="shared" ref="H197:H203" si="22">G197-G$3</f>
        <v>290.64864071762668</v>
      </c>
      <c r="I197" s="1">
        <f t="shared" si="19"/>
        <v>5.8730210307454769</v>
      </c>
      <c r="J197" s="1">
        <f t="shared" si="20"/>
        <v>5.8730132816646545</v>
      </c>
      <c r="K197" s="9">
        <f t="shared" si="21"/>
        <v>7.0292708425151373E-3</v>
      </c>
      <c r="L197" s="3">
        <f t="shared" ref="L197:L203" si="23">(J197-I197)^2</f>
        <v>6.0048253591314903E-11</v>
      </c>
    </row>
    <row r="198" spans="1:12">
      <c r="A198">
        <v>1191.5696867925326</v>
      </c>
      <c r="B198">
        <v>5.8730165541520769</v>
      </c>
      <c r="G198" s="2">
        <f t="shared" si="18"/>
        <v>1191.5696867925326</v>
      </c>
      <c r="H198" s="2">
        <f t="shared" si="22"/>
        <v>292.14864071762713</v>
      </c>
      <c r="I198" s="1">
        <f t="shared" si="19"/>
        <v>5.8730165541520769</v>
      </c>
      <c r="J198" s="1">
        <f t="shared" si="20"/>
        <v>5.873012280039271</v>
      </c>
      <c r="K198" s="9">
        <f t="shared" si="21"/>
        <v>7.0294387975589493E-3</v>
      </c>
      <c r="L198" s="3">
        <f t="shared" si="23"/>
        <v>1.8268040277576014E-11</v>
      </c>
    </row>
    <row r="199" spans="1:12">
      <c r="A199">
        <v>1193.0696867925328</v>
      </c>
      <c r="B199">
        <v>5.8730121223696354</v>
      </c>
      <c r="G199" s="2">
        <f t="shared" si="18"/>
        <v>1193.0696867925328</v>
      </c>
      <c r="H199" s="2">
        <f t="shared" si="22"/>
        <v>293.64864071762736</v>
      </c>
      <c r="I199" s="1">
        <f t="shared" si="19"/>
        <v>5.8730121223696354</v>
      </c>
      <c r="J199" s="1">
        <f t="shared" si="20"/>
        <v>5.8730113326849205</v>
      </c>
      <c r="K199" s="9">
        <f t="shared" si="21"/>
        <v>7.0295976541468906E-3</v>
      </c>
      <c r="L199" s="3">
        <f t="shared" si="23"/>
        <v>6.2360194902952166E-13</v>
      </c>
    </row>
    <row r="200" spans="1:12">
      <c r="A200">
        <v>1194.5696867925333</v>
      </c>
      <c r="B200">
        <v>5.8730077329136945</v>
      </c>
      <c r="G200" s="2">
        <f t="shared" si="18"/>
        <v>1194.5696867925333</v>
      </c>
      <c r="H200" s="2">
        <f t="shared" si="22"/>
        <v>295.14864071762781</v>
      </c>
      <c r="I200" s="1">
        <f t="shared" si="19"/>
        <v>5.8730077329136945</v>
      </c>
      <c r="J200" s="1">
        <f t="shared" si="20"/>
        <v>5.8730104366610369</v>
      </c>
      <c r="K200" s="9">
        <f t="shared" si="21"/>
        <v>7.0297479050657049E-3</v>
      </c>
      <c r="L200" s="3">
        <f t="shared" si="23"/>
        <v>7.3102496918513183E-12</v>
      </c>
    </row>
    <row r="201" spans="1:12">
      <c r="A201">
        <v>1196.0696867925335</v>
      </c>
      <c r="B201">
        <v>5.8730033834375579</v>
      </c>
      <c r="G201" s="2">
        <f t="shared" si="18"/>
        <v>1196.0696867925335</v>
      </c>
      <c r="H201" s="2">
        <f t="shared" si="22"/>
        <v>296.64864071762804</v>
      </c>
      <c r="I201" s="1">
        <f t="shared" si="19"/>
        <v>5.8730033834375579</v>
      </c>
      <c r="J201" s="1">
        <f t="shared" si="20"/>
        <v>5.8730095891863838</v>
      </c>
      <c r="K201" s="9">
        <f t="shared" si="21"/>
        <v>7.029890016421866E-3</v>
      </c>
      <c r="L201" s="3">
        <f t="shared" si="23"/>
        <v>3.8511318490495081E-11</v>
      </c>
    </row>
    <row r="202" spans="1:12">
      <c r="A202">
        <v>1197.569686792534</v>
      </c>
      <c r="B202">
        <v>5.8729990717246432</v>
      </c>
      <c r="G202" s="2">
        <f t="shared" si="18"/>
        <v>1197.569686792534</v>
      </c>
      <c r="H202" s="2">
        <f t="shared" si="22"/>
        <v>298.1486407176285</v>
      </c>
      <c r="I202" s="1">
        <f t="shared" si="19"/>
        <v>5.8729990717246432</v>
      </c>
      <c r="J202" s="1">
        <f t="shared" si="20"/>
        <v>5.87300878763042</v>
      </c>
      <c r="K202" s="9">
        <f t="shared" si="21"/>
        <v>7.0300244290852094E-3</v>
      </c>
      <c r="L202" s="3">
        <f t="shared" si="23"/>
        <v>9.4398825063813836E-11</v>
      </c>
    </row>
    <row r="203" spans="1:12">
      <c r="A203">
        <v>1199.0696867925342</v>
      </c>
      <c r="B203">
        <v>5.8729947956812651</v>
      </c>
      <c r="G203" s="2">
        <f t="shared" si="18"/>
        <v>1199.0696867925342</v>
      </c>
      <c r="H203" s="2">
        <f t="shared" si="22"/>
        <v>299.64864071762872</v>
      </c>
      <c r="I203" s="1">
        <f t="shared" si="19"/>
        <v>5.8729947956812651</v>
      </c>
      <c r="J203" s="1">
        <f t="shared" si="20"/>
        <v>5.8730080295051339</v>
      </c>
      <c r="K203" s="9">
        <f t="shared" si="21"/>
        <v>7.0301515600545228E-3</v>
      </c>
      <c r="L203" s="3">
        <f t="shared" si="23"/>
        <v>1.7513409418916025E-10</v>
      </c>
    </row>
    <row r="204" spans="1:12">
      <c r="A204">
        <v>900.56968679250122</v>
      </c>
      <c r="B204">
        <v>6.7623498587585829</v>
      </c>
      <c r="G204" s="2"/>
      <c r="H204" s="2"/>
      <c r="I204" s="1"/>
      <c r="J204" s="1"/>
      <c r="K204" s="9"/>
      <c r="L204" s="3"/>
    </row>
    <row r="205" spans="1:12">
      <c r="G205" s="2"/>
      <c r="H205" s="2"/>
      <c r="I205" s="1"/>
      <c r="J205" s="1"/>
      <c r="K205" s="9"/>
      <c r="L205" s="3"/>
    </row>
    <row r="206" spans="1:12">
      <c r="G206" s="2"/>
      <c r="H206" s="2"/>
      <c r="I206" s="1"/>
      <c r="J206" s="1"/>
      <c r="K206" s="9"/>
      <c r="L206" s="3"/>
    </row>
    <row r="207" spans="1:12">
      <c r="G207" s="2"/>
      <c r="H207" s="2"/>
      <c r="I207" s="1"/>
      <c r="J207" s="1"/>
      <c r="K207" s="9"/>
      <c r="L207" s="3"/>
    </row>
    <row r="208" spans="1:12">
      <c r="G208" s="2"/>
      <c r="H208" s="2"/>
      <c r="I208" s="1"/>
      <c r="J208" s="1"/>
      <c r="K208" s="9"/>
      <c r="L208" s="3"/>
    </row>
    <row r="209" spans="7:12">
      <c r="G209" s="2"/>
      <c r="H209" s="2"/>
      <c r="I209" s="1"/>
      <c r="J209" s="1"/>
      <c r="K209" s="9"/>
      <c r="L209" s="3"/>
    </row>
    <row r="210" spans="7:12">
      <c r="G210" s="2"/>
      <c r="H210" s="2"/>
      <c r="I210" s="1"/>
      <c r="J210" s="1"/>
      <c r="K210" s="9"/>
      <c r="L210" s="3"/>
    </row>
    <row r="211" spans="7:12">
      <c r="G211" s="2"/>
      <c r="H211" s="2"/>
      <c r="I211" s="1"/>
      <c r="J211" s="1"/>
      <c r="K211" s="9"/>
      <c r="L211" s="3"/>
    </row>
    <row r="212" spans="7:12">
      <c r="G212" s="2"/>
      <c r="H212" s="2"/>
      <c r="I212" s="1"/>
      <c r="J212" s="1"/>
      <c r="K212" s="9"/>
      <c r="L212" s="3"/>
    </row>
    <row r="213" spans="7:12">
      <c r="G213" s="2"/>
      <c r="H213" s="2"/>
      <c r="I213" s="1"/>
      <c r="J213" s="1"/>
      <c r="K213" s="9"/>
      <c r="L213" s="3"/>
    </row>
    <row r="214" spans="7:12">
      <c r="G214" s="2"/>
      <c r="H214" s="2"/>
      <c r="I214" s="1"/>
      <c r="J214" s="1"/>
      <c r="K214" s="9"/>
      <c r="L214" s="3"/>
    </row>
    <row r="215" spans="7:12">
      <c r="G215" s="2"/>
      <c r="H215" s="2"/>
      <c r="I215" s="1"/>
      <c r="J215" s="1"/>
      <c r="K215" s="9"/>
      <c r="L215" s="3"/>
    </row>
    <row r="216" spans="7:12">
      <c r="G216" s="2"/>
      <c r="H216" s="2"/>
      <c r="I216" s="1"/>
      <c r="J216" s="1"/>
      <c r="K216" s="9"/>
      <c r="L216" s="3"/>
    </row>
    <row r="217" spans="7:12">
      <c r="G217" s="2"/>
      <c r="H217" s="2"/>
      <c r="I217" s="1"/>
      <c r="J217" s="1"/>
      <c r="K217" s="9"/>
      <c r="L217" s="3"/>
    </row>
    <row r="218" spans="7:12">
      <c r="G218" s="2"/>
      <c r="H218" s="2"/>
      <c r="I218" s="1"/>
      <c r="J218" s="1"/>
      <c r="K218" s="9"/>
      <c r="L218" s="3"/>
    </row>
    <row r="219" spans="7:12">
      <c r="G219" s="2"/>
      <c r="H219" s="2"/>
      <c r="I219" s="1"/>
      <c r="J219" s="1"/>
      <c r="K219" s="9"/>
      <c r="L219" s="3"/>
    </row>
    <row r="220" spans="7:12">
      <c r="G220" s="2"/>
      <c r="H220" s="2"/>
      <c r="I220" s="1"/>
      <c r="J220" s="1"/>
      <c r="K220" s="9"/>
      <c r="L220" s="3"/>
    </row>
    <row r="221" spans="7:12">
      <c r="G221" s="2"/>
      <c r="H221" s="2"/>
      <c r="I221" s="1"/>
      <c r="J221" s="1"/>
      <c r="K221" s="9"/>
      <c r="L221" s="3"/>
    </row>
    <row r="222" spans="7:12">
      <c r="G222" s="2"/>
      <c r="H222" s="2"/>
      <c r="I222" s="1"/>
      <c r="J222" s="1"/>
      <c r="K222" s="9"/>
      <c r="L222" s="3"/>
    </row>
    <row r="223" spans="7:12">
      <c r="G223" s="2"/>
      <c r="H223" s="2"/>
      <c r="I223" s="1"/>
      <c r="J223" s="1"/>
      <c r="K223" s="9"/>
      <c r="L223" s="3"/>
    </row>
    <row r="224" spans="7:12">
      <c r="G224" s="2"/>
      <c r="H224" s="2"/>
      <c r="I224" s="1"/>
      <c r="J224" s="1"/>
      <c r="K224" s="9"/>
      <c r="L224" s="3"/>
    </row>
    <row r="225" spans="7:12">
      <c r="G225" s="2"/>
      <c r="H225" s="2"/>
      <c r="I225" s="1"/>
      <c r="J225" s="1"/>
      <c r="K225" s="9"/>
      <c r="L225" s="3"/>
    </row>
    <row r="226" spans="7:12">
      <c r="G226" s="2"/>
      <c r="H226" s="2"/>
      <c r="I226" s="1"/>
      <c r="J226" s="1"/>
      <c r="K226" s="9"/>
      <c r="L226" s="3"/>
    </row>
    <row r="227" spans="7:12">
      <c r="G227" s="2"/>
      <c r="H227" s="2"/>
      <c r="I227" s="1"/>
      <c r="J227" s="1"/>
      <c r="K227" s="9"/>
      <c r="L227" s="3"/>
    </row>
    <row r="228" spans="7:12">
      <c r="G228" s="2"/>
      <c r="H228" s="2"/>
      <c r="I228" s="1"/>
      <c r="J228" s="1"/>
      <c r="K228" s="9"/>
      <c r="L228" s="3"/>
    </row>
    <row r="229" spans="7:12">
      <c r="G229" s="2"/>
      <c r="H229" s="2"/>
      <c r="I229" s="1"/>
      <c r="J229" s="1"/>
      <c r="K229" s="9"/>
      <c r="L229" s="3"/>
    </row>
    <row r="230" spans="7:12">
      <c r="G230" s="2"/>
      <c r="H230" s="2"/>
      <c r="I230" s="1"/>
      <c r="J230" s="1"/>
      <c r="K230" s="9"/>
      <c r="L230" s="3"/>
    </row>
    <row r="231" spans="7:12">
      <c r="G231" s="2"/>
      <c r="H231" s="2"/>
      <c r="I231" s="1"/>
      <c r="J231" s="1"/>
      <c r="K231" s="9"/>
      <c r="L231" s="3"/>
    </row>
    <row r="232" spans="7:12">
      <c r="G232" s="2"/>
      <c r="H232" s="2"/>
      <c r="I232" s="1"/>
      <c r="J232" s="1"/>
      <c r="K232" s="9"/>
      <c r="L232" s="3"/>
    </row>
    <row r="233" spans="7:12">
      <c r="G233" s="2"/>
      <c r="H233" s="2"/>
      <c r="I233" s="1"/>
      <c r="J233" s="1"/>
      <c r="K233" s="9"/>
      <c r="L233" s="3"/>
    </row>
    <row r="234" spans="7:12">
      <c r="G234" s="2"/>
      <c r="H234" s="2"/>
      <c r="I234" s="1"/>
      <c r="J234" s="1"/>
      <c r="K234" s="9"/>
      <c r="L234" s="3"/>
    </row>
    <row r="235" spans="7:12">
      <c r="G235" s="2"/>
      <c r="H235" s="2"/>
      <c r="I235" s="1"/>
      <c r="J235" s="1"/>
      <c r="K235" s="9"/>
      <c r="L235" s="3"/>
    </row>
    <row r="236" spans="7:12">
      <c r="G236" s="2"/>
      <c r="H236" s="2"/>
      <c r="I236" s="1"/>
      <c r="J236" s="1"/>
      <c r="K236" s="9"/>
      <c r="L236" s="3"/>
    </row>
    <row r="237" spans="7:12">
      <c r="G237" s="2"/>
      <c r="H237" s="2"/>
      <c r="I237" s="1"/>
      <c r="J237" s="1"/>
      <c r="K237" s="9"/>
      <c r="L237" s="3"/>
    </row>
    <row r="238" spans="7:12">
      <c r="G238" s="2"/>
      <c r="H238" s="2"/>
      <c r="I238" s="1"/>
      <c r="J238" s="1"/>
      <c r="K238" s="9"/>
      <c r="L238" s="3"/>
    </row>
    <row r="239" spans="7:12">
      <c r="G239" s="2"/>
      <c r="H239" s="2"/>
      <c r="I239" s="1"/>
      <c r="J239" s="1"/>
      <c r="K239" s="9"/>
      <c r="L239" s="3"/>
    </row>
    <row r="240" spans="7:12">
      <c r="G240" s="2"/>
      <c r="H240" s="2"/>
      <c r="I240" s="1"/>
      <c r="J240" s="1"/>
      <c r="K240" s="9"/>
      <c r="L240" s="3"/>
    </row>
    <row r="241" spans="7:12">
      <c r="G241" s="2"/>
      <c r="H241" s="2"/>
      <c r="I241" s="1"/>
      <c r="J241" s="1"/>
      <c r="K241" s="9"/>
      <c r="L241" s="3"/>
    </row>
    <row r="242" spans="7:12">
      <c r="G242" s="2"/>
      <c r="H242" s="2"/>
      <c r="I242" s="1"/>
      <c r="J242" s="1"/>
      <c r="K242" s="9"/>
      <c r="L242" s="3"/>
    </row>
    <row r="243" spans="7:12">
      <c r="G243" s="2"/>
      <c r="H243" s="2"/>
      <c r="I243" s="1"/>
      <c r="J243" s="1"/>
      <c r="K243" s="9"/>
      <c r="L243" s="3"/>
    </row>
    <row r="244" spans="7:12">
      <c r="G244" s="2"/>
      <c r="H244" s="2"/>
      <c r="I244" s="1"/>
      <c r="J244" s="1"/>
      <c r="K244" s="9"/>
      <c r="L244" s="3"/>
    </row>
    <row r="245" spans="7:12">
      <c r="G245" s="2"/>
      <c r="H245" s="2"/>
      <c r="I245" s="1"/>
      <c r="J245" s="1"/>
      <c r="K245" s="9"/>
      <c r="L245" s="3"/>
    </row>
    <row r="246" spans="7:12">
      <c r="G246" s="2"/>
      <c r="H246" s="2"/>
      <c r="I246" s="1"/>
      <c r="J246" s="1"/>
      <c r="K246" s="9"/>
      <c r="L246" s="3"/>
    </row>
    <row r="247" spans="7:12">
      <c r="G247" s="2"/>
      <c r="H247" s="2"/>
      <c r="I247" s="1"/>
      <c r="J247" s="1"/>
      <c r="K247" s="9"/>
      <c r="L247" s="3"/>
    </row>
    <row r="248" spans="7:12">
      <c r="G248" s="2"/>
      <c r="H248" s="2"/>
      <c r="I248" s="1"/>
      <c r="J248" s="1"/>
      <c r="K248" s="9"/>
      <c r="L248" s="3"/>
    </row>
    <row r="249" spans="7:12">
      <c r="G249" s="2"/>
      <c r="H249" s="2"/>
      <c r="I249" s="1"/>
      <c r="J249" s="1"/>
      <c r="K249" s="9"/>
      <c r="L249" s="3"/>
    </row>
    <row r="250" spans="7:12">
      <c r="G250" s="2"/>
      <c r="H250" s="2"/>
      <c r="I250" s="1"/>
      <c r="J250" s="1"/>
      <c r="K250" s="9"/>
      <c r="L250" s="3"/>
    </row>
    <row r="251" spans="7:12">
      <c r="G251" s="2"/>
      <c r="H251" s="2"/>
      <c r="I251" s="1"/>
      <c r="J251" s="1"/>
      <c r="K251" s="9"/>
      <c r="L251" s="3"/>
    </row>
    <row r="252" spans="7:12">
      <c r="G252" s="2"/>
      <c r="H252" s="2"/>
      <c r="I252" s="1"/>
      <c r="J252" s="1"/>
      <c r="K252" s="9"/>
      <c r="L252" s="3"/>
    </row>
    <row r="253" spans="7:12">
      <c r="G253" s="2"/>
      <c r="H253" s="2"/>
      <c r="I253" s="1"/>
      <c r="J253" s="1"/>
      <c r="K253" s="9"/>
      <c r="L253" s="3"/>
    </row>
    <row r="254" spans="7:12">
      <c r="G254" s="2"/>
      <c r="H254" s="2"/>
      <c r="I254" s="1"/>
      <c r="J254" s="1"/>
      <c r="K254" s="9"/>
      <c r="L254" s="3"/>
    </row>
    <row r="255" spans="7:12">
      <c r="G255" s="2"/>
      <c r="H255" s="2"/>
      <c r="I255" s="1"/>
      <c r="J255" s="1"/>
      <c r="K255" s="9"/>
      <c r="L255" s="3"/>
    </row>
    <row r="256" spans="7:12">
      <c r="G256" s="2"/>
      <c r="H256" s="2"/>
      <c r="I256" s="1"/>
      <c r="J256" s="1"/>
      <c r="K256" s="9"/>
      <c r="L256" s="3"/>
    </row>
    <row r="257" spans="7:12">
      <c r="G257" s="2"/>
      <c r="H257" s="2"/>
      <c r="I257" s="1"/>
      <c r="J257" s="1"/>
      <c r="K257" s="9"/>
      <c r="L257" s="3"/>
    </row>
    <row r="258" spans="7:12">
      <c r="G258" s="2"/>
      <c r="H258" s="2"/>
      <c r="I258" s="1"/>
      <c r="J258" s="1"/>
      <c r="K258" s="9"/>
      <c r="L258" s="3"/>
    </row>
    <row r="259" spans="7:12">
      <c r="G259" s="2"/>
      <c r="H259" s="2"/>
      <c r="I259" s="1"/>
      <c r="J259" s="1"/>
      <c r="K259" s="9"/>
      <c r="L259" s="3"/>
    </row>
    <row r="260" spans="7:12">
      <c r="G260" s="2"/>
      <c r="H260" s="2"/>
      <c r="I260" s="1"/>
      <c r="J260" s="1"/>
      <c r="K260" s="9"/>
      <c r="L260" s="3"/>
    </row>
    <row r="261" spans="7:12">
      <c r="G261" s="2"/>
      <c r="H261" s="2"/>
      <c r="I261" s="1"/>
      <c r="J261" s="1"/>
      <c r="K261" s="9"/>
      <c r="L261" s="3"/>
    </row>
    <row r="262" spans="7:12">
      <c r="G262" s="2"/>
      <c r="H262" s="2"/>
      <c r="I262" s="1"/>
      <c r="J262" s="1"/>
      <c r="K262" s="9"/>
      <c r="L262" s="3"/>
    </row>
    <row r="263" spans="7:12">
      <c r="G263" s="2"/>
      <c r="H263" s="2"/>
      <c r="I263" s="1"/>
      <c r="J263" s="1"/>
      <c r="K263" s="9"/>
      <c r="L263" s="3"/>
    </row>
    <row r="264" spans="7:12">
      <c r="G264" s="2"/>
      <c r="H264" s="2"/>
      <c r="I264" s="1"/>
      <c r="J264" s="1"/>
      <c r="K264" s="9"/>
      <c r="L264" s="3"/>
    </row>
    <row r="265" spans="7:12">
      <c r="G265" s="2"/>
      <c r="H265" s="2"/>
      <c r="I265" s="1"/>
      <c r="J265" s="1"/>
      <c r="K265" s="9"/>
      <c r="L265" s="3"/>
    </row>
    <row r="266" spans="7:12">
      <c r="G266" s="2"/>
      <c r="H266" s="2"/>
      <c r="I266" s="1"/>
      <c r="J266" s="1"/>
      <c r="K266" s="9"/>
      <c r="L266" s="3"/>
    </row>
    <row r="267" spans="7:12">
      <c r="G267" s="2"/>
      <c r="H267" s="2"/>
      <c r="I267" s="1"/>
      <c r="J267" s="1"/>
      <c r="K267" s="9"/>
      <c r="L267" s="3"/>
    </row>
    <row r="268" spans="7:12">
      <c r="G268" s="2"/>
      <c r="H268" s="2"/>
      <c r="I268" s="1"/>
      <c r="J268" s="1"/>
      <c r="K268" s="9"/>
      <c r="L268" s="3"/>
    </row>
    <row r="269" spans="7:12">
      <c r="G269" s="2"/>
      <c r="H269" s="2"/>
      <c r="I269" s="1"/>
      <c r="J269" s="1"/>
      <c r="K269" s="9"/>
      <c r="L269" s="3"/>
    </row>
    <row r="270" spans="7:12">
      <c r="G270" s="2"/>
      <c r="H270" s="2"/>
      <c r="I270" s="1"/>
      <c r="J270" s="1"/>
      <c r="K270" s="9"/>
      <c r="L270" s="3"/>
    </row>
    <row r="271" spans="7:12">
      <c r="G271" s="2"/>
      <c r="H271" s="2"/>
      <c r="I271" s="1"/>
      <c r="J271" s="1"/>
      <c r="K271" s="9"/>
      <c r="L271" s="3"/>
    </row>
    <row r="272" spans="7:12">
      <c r="G272" s="2"/>
      <c r="H272" s="2"/>
      <c r="I272" s="1"/>
      <c r="J272" s="1"/>
      <c r="K272" s="9"/>
      <c r="L272" s="3"/>
    </row>
    <row r="273" spans="7:12">
      <c r="G273" s="2"/>
      <c r="H273" s="2"/>
      <c r="I273" s="1"/>
      <c r="J273" s="1"/>
      <c r="K273" s="9"/>
      <c r="L273" s="3"/>
    </row>
    <row r="274" spans="7:12">
      <c r="G274" s="2"/>
      <c r="H274" s="2"/>
      <c r="I274" s="1"/>
      <c r="J274" s="1"/>
      <c r="K274" s="9"/>
      <c r="L274" s="3"/>
    </row>
    <row r="275" spans="7:12">
      <c r="G275" s="2"/>
      <c r="H275" s="2"/>
      <c r="I275" s="1"/>
      <c r="J275" s="1"/>
      <c r="K275" s="9"/>
      <c r="L275" s="3"/>
    </row>
    <row r="276" spans="7:12">
      <c r="G276" s="2"/>
      <c r="H276" s="2"/>
      <c r="I276" s="1"/>
      <c r="J276" s="1"/>
      <c r="K276" s="9"/>
      <c r="L276" s="3"/>
    </row>
    <row r="277" spans="7:12">
      <c r="G277" s="2"/>
      <c r="H277" s="2"/>
      <c r="I277" s="1"/>
      <c r="J277" s="1"/>
      <c r="K277" s="9"/>
      <c r="L277" s="3"/>
    </row>
    <row r="278" spans="7:12">
      <c r="G278" s="2"/>
      <c r="H278" s="2"/>
      <c r="I278" s="1"/>
      <c r="J278" s="1"/>
      <c r="K278" s="9"/>
      <c r="L278" s="3"/>
    </row>
    <row r="279" spans="7:12">
      <c r="G279" s="2"/>
      <c r="H279" s="2"/>
      <c r="I279" s="1"/>
      <c r="J279" s="1"/>
      <c r="K279" s="9"/>
      <c r="L279" s="3"/>
    </row>
    <row r="280" spans="7:12">
      <c r="G280" s="2"/>
      <c r="H280" s="2"/>
      <c r="I280" s="1"/>
      <c r="J280" s="1"/>
      <c r="K280" s="9"/>
      <c r="L280" s="3"/>
    </row>
    <row r="281" spans="7:12">
      <c r="G281" s="2"/>
      <c r="H281" s="2"/>
      <c r="I281" s="1"/>
      <c r="J281" s="1"/>
      <c r="K281" s="9"/>
      <c r="L281" s="3"/>
    </row>
    <row r="282" spans="7:12">
      <c r="G282" s="2"/>
      <c r="H282" s="2"/>
      <c r="I282" s="1"/>
      <c r="J282" s="1"/>
      <c r="K282" s="9"/>
      <c r="L282" s="3"/>
    </row>
    <row r="283" spans="7:12">
      <c r="G283" s="2"/>
      <c r="H283" s="2"/>
      <c r="I283" s="1"/>
      <c r="J283" s="1"/>
      <c r="K283" s="9"/>
      <c r="L283" s="3"/>
    </row>
    <row r="284" spans="7:12">
      <c r="G284" s="2"/>
      <c r="H284" s="2"/>
      <c r="I284" s="1"/>
      <c r="J284" s="1"/>
      <c r="K284" s="9"/>
      <c r="L284" s="3"/>
    </row>
    <row r="285" spans="7:12">
      <c r="G285" s="2"/>
      <c r="H285" s="2"/>
      <c r="I285" s="1"/>
      <c r="J285" s="1"/>
      <c r="K285" s="9"/>
      <c r="L285" s="3"/>
    </row>
    <row r="286" spans="7:12">
      <c r="G286" s="2"/>
      <c r="H286" s="2"/>
      <c r="I286" s="1"/>
      <c r="J286" s="1"/>
      <c r="K286" s="9"/>
      <c r="L286" s="3"/>
    </row>
    <row r="287" spans="7:12">
      <c r="G287" s="2"/>
      <c r="H287" s="2"/>
      <c r="I287" s="1"/>
      <c r="J287" s="1"/>
      <c r="K287" s="9"/>
      <c r="L287" s="3"/>
    </row>
    <row r="288" spans="7:12">
      <c r="G288" s="2"/>
      <c r="H288" s="2"/>
      <c r="I288" s="1"/>
      <c r="J288" s="1"/>
      <c r="K288" s="9"/>
      <c r="L288" s="3"/>
    </row>
    <row r="289" spans="7:12">
      <c r="G289" s="2"/>
      <c r="H289" s="2"/>
      <c r="I289" s="1"/>
      <c r="J289" s="1"/>
      <c r="K289" s="9"/>
      <c r="L289" s="3"/>
    </row>
    <row r="290" spans="7:12">
      <c r="G290" s="2"/>
      <c r="H290" s="2"/>
      <c r="I290" s="1"/>
      <c r="J290" s="1"/>
      <c r="K290" s="9"/>
      <c r="L290" s="3"/>
    </row>
    <row r="291" spans="7:12">
      <c r="G291" s="2"/>
      <c r="H291" s="2"/>
      <c r="I291" s="1"/>
      <c r="J291" s="1"/>
      <c r="K291" s="9"/>
      <c r="L291" s="3"/>
    </row>
    <row r="292" spans="7:12">
      <c r="G292" s="2"/>
      <c r="H292" s="2"/>
      <c r="I292" s="1"/>
      <c r="J292" s="1"/>
      <c r="K292" s="9"/>
      <c r="L292" s="3"/>
    </row>
    <row r="293" spans="7:12">
      <c r="G293" s="2"/>
      <c r="H293" s="2"/>
      <c r="I293" s="1"/>
      <c r="J293" s="1"/>
      <c r="K293" s="9"/>
      <c r="L293" s="3"/>
    </row>
    <row r="294" spans="7:12">
      <c r="G294" s="2"/>
      <c r="H294" s="2"/>
      <c r="I294" s="1"/>
      <c r="J294" s="1"/>
      <c r="K294" s="9"/>
      <c r="L294" s="3"/>
    </row>
    <row r="295" spans="7:12">
      <c r="G295" s="2"/>
      <c r="H295" s="2"/>
      <c r="I295" s="1"/>
      <c r="J295" s="1"/>
      <c r="K295" s="9"/>
      <c r="L295" s="3"/>
    </row>
    <row r="296" spans="7:12">
      <c r="G296" s="2"/>
      <c r="H296" s="2"/>
      <c r="I296" s="1"/>
      <c r="J296" s="1"/>
      <c r="K296" s="9"/>
      <c r="L296" s="3"/>
    </row>
    <row r="297" spans="7:12">
      <c r="G297" s="2"/>
      <c r="H297" s="2"/>
      <c r="I297" s="1"/>
      <c r="J297" s="1"/>
      <c r="K297" s="9"/>
      <c r="L297" s="3"/>
    </row>
    <row r="298" spans="7:12">
      <c r="G298" s="2"/>
      <c r="H298" s="2"/>
      <c r="I298" s="1"/>
      <c r="J298" s="1"/>
      <c r="K298" s="9"/>
      <c r="L298" s="3"/>
    </row>
    <row r="299" spans="7:12">
      <c r="G299" s="2"/>
      <c r="H299" s="2"/>
      <c r="I299" s="1"/>
      <c r="J299" s="1"/>
      <c r="K299" s="9"/>
      <c r="L299" s="3"/>
    </row>
    <row r="300" spans="7:12">
      <c r="G300" s="2"/>
      <c r="H300" s="2"/>
      <c r="I300" s="1"/>
      <c r="J300" s="1"/>
      <c r="K300" s="9"/>
      <c r="L300" s="3"/>
    </row>
    <row r="301" spans="7:12">
      <c r="G301" s="2"/>
      <c r="H301" s="2"/>
      <c r="I301" s="1"/>
      <c r="J301" s="1"/>
      <c r="K301" s="9"/>
      <c r="L301" s="3"/>
    </row>
    <row r="302" spans="7:12">
      <c r="G302" s="2"/>
      <c r="H302" s="2"/>
      <c r="I302" s="1"/>
      <c r="J302" s="1"/>
      <c r="K302" s="9"/>
      <c r="L302" s="3"/>
    </row>
    <row r="303" spans="7:12">
      <c r="G303" s="2"/>
      <c r="H303" s="2"/>
      <c r="I303" s="1"/>
      <c r="J303" s="1"/>
      <c r="K303" s="9"/>
      <c r="L303" s="3"/>
    </row>
    <row r="304" spans="7:12">
      <c r="G304" s="2"/>
      <c r="H304" s="2"/>
      <c r="I304" s="1"/>
      <c r="J304" s="1"/>
      <c r="K304" s="9"/>
      <c r="L304" s="3"/>
    </row>
    <row r="305" spans="7:12">
      <c r="G305" s="2"/>
      <c r="H305" s="2"/>
      <c r="I305" s="1"/>
      <c r="J305" s="1"/>
      <c r="K305" s="9"/>
      <c r="L305" s="3"/>
    </row>
    <row r="306" spans="7:12">
      <c r="G306" s="2"/>
      <c r="H306" s="2"/>
      <c r="I306" s="1"/>
      <c r="J306" s="1"/>
      <c r="K306" s="9"/>
      <c r="L306" s="3"/>
    </row>
    <row r="307" spans="7:12">
      <c r="G307" s="2"/>
      <c r="H307" s="2"/>
      <c r="I307" s="1"/>
      <c r="J307" s="1"/>
      <c r="K307" s="9"/>
      <c r="L307" s="3"/>
    </row>
    <row r="308" spans="7:12">
      <c r="G308" s="2"/>
      <c r="H308" s="2"/>
      <c r="I308" s="1"/>
      <c r="J308" s="1"/>
      <c r="K308" s="9"/>
      <c r="L308" s="3"/>
    </row>
    <row r="309" spans="7:12">
      <c r="G309" s="2"/>
      <c r="H309" s="2"/>
      <c r="I309" s="1"/>
      <c r="J309" s="1"/>
      <c r="K309" s="9"/>
      <c r="L309" s="3"/>
    </row>
    <row r="310" spans="7:12">
      <c r="G310" s="2"/>
      <c r="H310" s="2"/>
      <c r="I310" s="1"/>
      <c r="J310" s="1"/>
      <c r="K310" s="9"/>
      <c r="L310" s="3"/>
    </row>
    <row r="311" spans="7:12">
      <c r="G311" s="2"/>
      <c r="H311" s="2"/>
      <c r="I311" s="1"/>
      <c r="J311" s="1"/>
      <c r="K311" s="9"/>
      <c r="L311" s="3"/>
    </row>
    <row r="312" spans="7:12">
      <c r="G312" s="2"/>
      <c r="H312" s="2"/>
      <c r="I312" s="1"/>
      <c r="J312" s="1"/>
      <c r="K312" s="9"/>
      <c r="L312" s="3"/>
    </row>
    <row r="313" spans="7:12">
      <c r="G313" s="2"/>
      <c r="H313" s="2"/>
      <c r="I313" s="1"/>
      <c r="J313" s="1"/>
      <c r="K313" s="9"/>
      <c r="L313" s="3"/>
    </row>
    <row r="314" spans="7:12">
      <c r="G314" s="2"/>
      <c r="H314" s="2"/>
      <c r="I314" s="1"/>
      <c r="J314" s="1"/>
      <c r="K314" s="9"/>
      <c r="L314" s="3"/>
    </row>
    <row r="315" spans="7:12">
      <c r="G315" s="2"/>
      <c r="H315" s="2"/>
      <c r="I315" s="1"/>
      <c r="J315" s="1"/>
      <c r="K315" s="9"/>
      <c r="L315" s="3"/>
    </row>
    <row r="316" spans="7:12">
      <c r="G316" s="2"/>
      <c r="H316" s="2"/>
      <c r="I316" s="1"/>
      <c r="J316" s="1"/>
      <c r="K316" s="9"/>
      <c r="L316" s="3"/>
    </row>
    <row r="317" spans="7:12">
      <c r="G317" s="2"/>
      <c r="H317" s="2"/>
      <c r="I317" s="1"/>
      <c r="J317" s="1"/>
      <c r="K317" s="9"/>
      <c r="L317" s="3"/>
    </row>
    <row r="318" spans="7:12">
      <c r="G318" s="2"/>
      <c r="H318" s="2"/>
      <c r="I318" s="1"/>
      <c r="J318" s="1"/>
      <c r="K318" s="9"/>
      <c r="L318" s="3"/>
    </row>
    <row r="319" spans="7:12">
      <c r="G319" s="2"/>
      <c r="H319" s="2"/>
      <c r="I319" s="1"/>
      <c r="J319" s="1"/>
      <c r="K319" s="9"/>
      <c r="L319" s="3"/>
    </row>
    <row r="320" spans="7:12">
      <c r="G320" s="2"/>
      <c r="H320" s="2"/>
      <c r="I320" s="1"/>
      <c r="J320" s="1"/>
      <c r="K320" s="9"/>
      <c r="L320" s="3"/>
    </row>
    <row r="321" spans="7:12">
      <c r="G321" s="2"/>
      <c r="H321" s="2"/>
      <c r="I321" s="1"/>
      <c r="J321" s="1"/>
      <c r="K321" s="9"/>
      <c r="L321" s="3"/>
    </row>
    <row r="322" spans="7:12">
      <c r="G322" s="2"/>
      <c r="H322" s="2"/>
      <c r="I322" s="1"/>
      <c r="J322" s="1"/>
      <c r="K322" s="9"/>
      <c r="L322" s="3"/>
    </row>
    <row r="323" spans="7:12">
      <c r="G323" s="2"/>
      <c r="H323" s="2"/>
      <c r="I323" s="1"/>
      <c r="J323" s="1"/>
      <c r="K323" s="9"/>
      <c r="L323" s="3"/>
    </row>
    <row r="324" spans="7:12">
      <c r="G324" s="2"/>
      <c r="H324" s="2"/>
      <c r="I324" s="1"/>
      <c r="J324" s="1"/>
      <c r="K324" s="9"/>
      <c r="L324" s="3"/>
    </row>
    <row r="325" spans="7:12">
      <c r="G325" s="2"/>
      <c r="H325" s="2"/>
      <c r="I325" s="1"/>
      <c r="J325" s="1"/>
      <c r="K325" s="9"/>
      <c r="L325" s="3"/>
    </row>
    <row r="326" spans="7:12">
      <c r="G326" s="2"/>
      <c r="H326" s="2"/>
      <c r="I326" s="1"/>
      <c r="J326" s="1"/>
      <c r="K326" s="9"/>
      <c r="L326" s="3"/>
    </row>
    <row r="327" spans="7:12">
      <c r="G327" s="2"/>
      <c r="H327" s="2"/>
      <c r="I327" s="1"/>
      <c r="J327" s="1"/>
      <c r="K327" s="9"/>
      <c r="L327" s="3"/>
    </row>
    <row r="328" spans="7:12">
      <c r="G328" s="2"/>
      <c r="H328" s="2"/>
      <c r="I328" s="1"/>
      <c r="J328" s="1"/>
      <c r="K328" s="9"/>
      <c r="L328" s="3"/>
    </row>
    <row r="329" spans="7:12">
      <c r="G329" s="2"/>
      <c r="H329" s="2"/>
      <c r="I329" s="1"/>
      <c r="J329" s="1"/>
      <c r="K329" s="9"/>
      <c r="L329" s="3"/>
    </row>
    <row r="330" spans="7:12">
      <c r="G330" s="2"/>
      <c r="H330" s="2"/>
      <c r="I330" s="1"/>
      <c r="J330" s="1"/>
      <c r="K330" s="9"/>
      <c r="L330" s="3"/>
    </row>
    <row r="331" spans="7:12">
      <c r="G331" s="2"/>
      <c r="H331" s="2"/>
      <c r="I331" s="1"/>
      <c r="J331" s="1"/>
      <c r="K331" s="9"/>
      <c r="L331" s="3"/>
    </row>
    <row r="332" spans="7:12">
      <c r="G332" s="2"/>
      <c r="H332" s="2"/>
      <c r="I332" s="1"/>
      <c r="J332" s="1"/>
      <c r="K332" s="9"/>
      <c r="L332" s="3"/>
    </row>
    <row r="333" spans="7:12">
      <c r="G333" s="2"/>
      <c r="H333" s="2"/>
      <c r="I333" s="1"/>
      <c r="J333" s="1"/>
      <c r="K333" s="9"/>
      <c r="L333" s="3"/>
    </row>
    <row r="334" spans="7:12">
      <c r="G334" s="2"/>
      <c r="H334" s="2"/>
      <c r="I334" s="1"/>
      <c r="J334" s="1"/>
      <c r="K334" s="9"/>
      <c r="L334" s="3"/>
    </row>
    <row r="335" spans="7:12">
      <c r="G335" s="2"/>
      <c r="H335" s="2"/>
      <c r="I335" s="1"/>
      <c r="J335" s="1"/>
      <c r="K335" s="9"/>
      <c r="L335" s="3"/>
    </row>
    <row r="336" spans="7:12">
      <c r="G336" s="2"/>
      <c r="H336" s="2"/>
      <c r="I336" s="1"/>
      <c r="J336" s="1"/>
      <c r="K336" s="9"/>
      <c r="L336" s="3"/>
    </row>
    <row r="337" spans="7:12">
      <c r="G337" s="2"/>
      <c r="H337" s="2"/>
      <c r="I337" s="1"/>
      <c r="J337" s="1"/>
      <c r="K337" s="9"/>
      <c r="L337" s="3"/>
    </row>
    <row r="338" spans="7:12">
      <c r="G338" s="2"/>
      <c r="H338" s="2"/>
      <c r="I338" s="1"/>
      <c r="J338" s="1"/>
      <c r="K338" s="9"/>
      <c r="L338" s="3"/>
    </row>
    <row r="339" spans="7:12">
      <c r="G339" s="2"/>
      <c r="H339" s="2"/>
      <c r="I339" s="1"/>
      <c r="J339" s="1"/>
      <c r="K339" s="9"/>
      <c r="L339" s="3"/>
    </row>
    <row r="340" spans="7:12">
      <c r="G340" s="2"/>
      <c r="H340" s="2"/>
      <c r="I340" s="1"/>
      <c r="J340" s="1"/>
      <c r="K340" s="9"/>
      <c r="L340" s="3"/>
    </row>
    <row r="341" spans="7:12">
      <c r="G341" s="2"/>
      <c r="H341" s="2"/>
      <c r="I341" s="1"/>
      <c r="J341" s="1"/>
      <c r="K341" s="9"/>
      <c r="L341" s="3"/>
    </row>
    <row r="342" spans="7:12">
      <c r="G342" s="2"/>
      <c r="H342" s="2"/>
      <c r="I342" s="1"/>
      <c r="J342" s="1"/>
      <c r="K342" s="9"/>
      <c r="L342" s="3"/>
    </row>
    <row r="343" spans="7:12">
      <c r="G343" s="2"/>
      <c r="H343" s="2"/>
      <c r="I343" s="1"/>
      <c r="J343" s="1"/>
      <c r="K343" s="9"/>
      <c r="L343" s="3"/>
    </row>
    <row r="344" spans="7:12">
      <c r="G344" s="2"/>
      <c r="H344" s="2"/>
      <c r="I344" s="1"/>
      <c r="J344" s="1"/>
      <c r="K344" s="9"/>
      <c r="L344" s="3"/>
    </row>
    <row r="345" spans="7:12">
      <c r="G345" s="2"/>
      <c r="H345" s="2"/>
      <c r="I345" s="1"/>
      <c r="J345" s="1"/>
      <c r="K345" s="9"/>
      <c r="L345" s="3"/>
    </row>
    <row r="346" spans="7:12">
      <c r="G346" s="2"/>
      <c r="H346" s="2"/>
      <c r="I346" s="1"/>
      <c r="J346" s="1"/>
      <c r="K346" s="9"/>
      <c r="L346" s="3"/>
    </row>
    <row r="347" spans="7:12">
      <c r="G347" s="2"/>
      <c r="H347" s="2"/>
      <c r="I347" s="1"/>
      <c r="J347" s="1"/>
      <c r="K347" s="9"/>
      <c r="L347" s="3"/>
    </row>
    <row r="348" spans="7:12">
      <c r="G348" s="2"/>
      <c r="H348" s="2"/>
      <c r="I348" s="1"/>
      <c r="J348" s="1"/>
      <c r="K348" s="9"/>
      <c r="L348" s="3"/>
    </row>
    <row r="349" spans="7:12">
      <c r="G349" s="2"/>
      <c r="H349" s="2"/>
      <c r="I349" s="1"/>
      <c r="J349" s="1"/>
      <c r="K349" s="9"/>
      <c r="L349" s="3"/>
    </row>
    <row r="350" spans="7:12">
      <c r="G350" s="2"/>
      <c r="H350" s="2"/>
      <c r="I350" s="1"/>
      <c r="J350" s="1"/>
      <c r="K350" s="9"/>
      <c r="L350" s="3"/>
    </row>
    <row r="351" spans="7:12">
      <c r="G351" s="2"/>
      <c r="H351" s="2"/>
      <c r="I351" s="1"/>
      <c r="J351" s="1"/>
      <c r="K351" s="9"/>
      <c r="L351" s="3"/>
    </row>
    <row r="352" spans="7:12">
      <c r="G352" s="2"/>
      <c r="H352" s="2"/>
      <c r="I352" s="1"/>
      <c r="J352" s="1"/>
      <c r="K352" s="9"/>
      <c r="L352" s="3"/>
    </row>
    <row r="353" spans="7:12">
      <c r="G353" s="2"/>
      <c r="H353" s="2"/>
      <c r="I353" s="1"/>
      <c r="J353" s="1"/>
      <c r="K353" s="9"/>
      <c r="L353" s="3"/>
    </row>
    <row r="354" spans="7:12">
      <c r="G354" s="2"/>
      <c r="H354" s="2"/>
      <c r="I354" s="1"/>
      <c r="J354" s="1"/>
      <c r="K354" s="9"/>
      <c r="L354" s="3"/>
    </row>
    <row r="355" spans="7:12">
      <c r="G355" s="2"/>
      <c r="H355" s="2"/>
      <c r="I355" s="1"/>
      <c r="J355" s="1"/>
      <c r="K355" s="9"/>
      <c r="L355" s="3"/>
    </row>
    <row r="356" spans="7:12">
      <c r="G356" s="2"/>
      <c r="H356" s="2"/>
      <c r="I356" s="1"/>
      <c r="J356" s="1"/>
      <c r="K356" s="9"/>
      <c r="L356" s="3"/>
    </row>
    <row r="357" spans="7:12">
      <c r="G357" s="2"/>
      <c r="H357" s="2"/>
      <c r="I357" s="1"/>
      <c r="J357" s="1"/>
      <c r="K357" s="9"/>
      <c r="L357" s="3"/>
    </row>
    <row r="358" spans="7:12">
      <c r="G358" s="2"/>
      <c r="H358" s="2"/>
      <c r="I358" s="1"/>
      <c r="J358" s="1"/>
      <c r="K358" s="9"/>
      <c r="L358" s="3"/>
    </row>
    <row r="359" spans="7:12">
      <c r="G359" s="2"/>
      <c r="H359" s="2"/>
      <c r="I359" s="1"/>
      <c r="J359" s="1"/>
      <c r="K359" s="9"/>
      <c r="L359" s="3"/>
    </row>
    <row r="360" spans="7:12">
      <c r="G360" s="2"/>
      <c r="H360" s="2"/>
      <c r="I360" s="1"/>
      <c r="J360" s="1"/>
      <c r="K360" s="9"/>
      <c r="L360" s="3"/>
    </row>
    <row r="361" spans="7:12">
      <c r="G361" s="2"/>
      <c r="H361" s="2"/>
      <c r="I361" s="1"/>
      <c r="J361" s="1"/>
      <c r="K361" s="9"/>
      <c r="L361" s="3"/>
    </row>
    <row r="362" spans="7:12">
      <c r="G362" s="2"/>
      <c r="H362" s="2"/>
      <c r="I362" s="1"/>
      <c r="J362" s="1"/>
      <c r="K362" s="9"/>
      <c r="L362" s="3"/>
    </row>
    <row r="363" spans="7:12">
      <c r="G363" s="2"/>
      <c r="H363" s="2"/>
      <c r="I363" s="1"/>
      <c r="J363" s="1"/>
      <c r="K363" s="9"/>
      <c r="L363" s="3"/>
    </row>
    <row r="364" spans="7:12">
      <c r="G364" s="2"/>
      <c r="H364" s="2"/>
      <c r="I364" s="1"/>
      <c r="J364" s="1"/>
      <c r="K364" s="9"/>
      <c r="L364" s="3"/>
    </row>
    <row r="365" spans="7:12">
      <c r="G365" s="2"/>
      <c r="H365" s="2"/>
      <c r="I365" s="1"/>
      <c r="J365" s="1"/>
      <c r="K365" s="9"/>
      <c r="L365" s="3"/>
    </row>
    <row r="366" spans="7:12">
      <c r="G366" s="2"/>
      <c r="H366" s="2"/>
      <c r="I366" s="1"/>
      <c r="J366" s="1"/>
      <c r="K366" s="9"/>
      <c r="L366" s="3"/>
    </row>
    <row r="367" spans="7:12">
      <c r="G367" s="2"/>
      <c r="H367" s="2"/>
      <c r="I367" s="1"/>
      <c r="J367" s="1"/>
      <c r="K367" s="9"/>
      <c r="L367" s="3"/>
    </row>
    <row r="368" spans="7:12">
      <c r="G368" s="2"/>
      <c r="H368" s="2"/>
      <c r="I368" s="1"/>
      <c r="J368" s="1"/>
      <c r="K368" s="9"/>
      <c r="L368" s="3"/>
    </row>
    <row r="369" spans="7:12">
      <c r="G369" s="2"/>
      <c r="H369" s="2"/>
      <c r="I369" s="1"/>
      <c r="J369" s="1"/>
      <c r="K369" s="9"/>
      <c r="L369" s="3"/>
    </row>
    <row r="370" spans="7:12">
      <c r="G370" s="2"/>
      <c r="H370" s="2"/>
      <c r="I370" s="1"/>
      <c r="J370" s="1"/>
      <c r="K370" s="9"/>
      <c r="L370" s="3"/>
    </row>
    <row r="371" spans="7:12">
      <c r="G371" s="2"/>
      <c r="H371" s="2"/>
      <c r="I371" s="1"/>
      <c r="J371" s="1"/>
      <c r="K371" s="9"/>
      <c r="L371" s="3"/>
    </row>
    <row r="372" spans="7:12">
      <c r="G372" s="2"/>
      <c r="H372" s="2"/>
      <c r="I372" s="1"/>
      <c r="J372" s="1"/>
      <c r="K372" s="9"/>
      <c r="L372" s="3"/>
    </row>
    <row r="373" spans="7:12">
      <c r="G373" s="2"/>
      <c r="H373" s="2"/>
      <c r="I373" s="1"/>
      <c r="J373" s="1"/>
      <c r="K373" s="9"/>
      <c r="L373" s="3"/>
    </row>
    <row r="374" spans="7:12">
      <c r="G374" s="2"/>
      <c r="H374" s="2"/>
      <c r="I374" s="1"/>
      <c r="J374" s="1"/>
      <c r="K374" s="9"/>
      <c r="L374" s="3"/>
    </row>
    <row r="375" spans="7:12">
      <c r="G375" s="2"/>
      <c r="H375" s="2"/>
      <c r="I375" s="1"/>
      <c r="J375" s="1"/>
      <c r="K375" s="9"/>
      <c r="L375" s="3"/>
    </row>
    <row r="376" spans="7:12">
      <c r="G376" s="2"/>
      <c r="H376" s="2"/>
      <c r="I376" s="1"/>
      <c r="J376" s="1"/>
      <c r="K376" s="9"/>
      <c r="L376" s="3"/>
    </row>
    <row r="377" spans="7:12">
      <c r="G377" s="2"/>
      <c r="H377" s="2"/>
      <c r="I377" s="1"/>
      <c r="J377" s="1"/>
      <c r="K377" s="9"/>
      <c r="L377" s="3"/>
    </row>
    <row r="378" spans="7:12">
      <c r="G378" s="2"/>
      <c r="H378" s="2"/>
      <c r="I378" s="1"/>
      <c r="J378" s="1"/>
      <c r="K378" s="9"/>
      <c r="L378" s="3"/>
    </row>
    <row r="379" spans="7:12">
      <c r="G379" s="2"/>
      <c r="H379" s="2"/>
      <c r="I379" s="1"/>
      <c r="J379" s="1"/>
      <c r="K379" s="9"/>
      <c r="L379" s="3"/>
    </row>
    <row r="380" spans="7:12">
      <c r="G380" s="2"/>
      <c r="H380" s="2"/>
      <c r="I380" s="1"/>
      <c r="J380" s="1"/>
      <c r="K380" s="9"/>
      <c r="L380" s="3"/>
    </row>
    <row r="381" spans="7:12">
      <c r="G381" s="2"/>
      <c r="H381" s="2"/>
      <c r="I381" s="1"/>
      <c r="J381" s="1"/>
      <c r="K381" s="9"/>
      <c r="L381" s="3"/>
    </row>
    <row r="382" spans="7:12">
      <c r="G382" s="2"/>
      <c r="H382" s="2"/>
      <c r="I382" s="1"/>
      <c r="J382" s="1"/>
      <c r="K382" s="9"/>
      <c r="L382" s="3"/>
    </row>
    <row r="383" spans="7:12">
      <c r="G383" s="2"/>
      <c r="H383" s="2"/>
      <c r="I383" s="1"/>
      <c r="J383" s="1"/>
      <c r="K383" s="9"/>
      <c r="L383" s="3"/>
    </row>
    <row r="384" spans="7:12">
      <c r="G384" s="2"/>
      <c r="H384" s="2"/>
      <c r="I384" s="1"/>
      <c r="J384" s="1"/>
      <c r="K384" s="9"/>
      <c r="L384" s="3"/>
    </row>
    <row r="385" spans="7:12">
      <c r="G385" s="2"/>
      <c r="H385" s="2"/>
      <c r="I385" s="1"/>
      <c r="J385" s="1"/>
      <c r="K385" s="9"/>
      <c r="L385" s="3"/>
    </row>
    <row r="386" spans="7:12">
      <c r="G386" s="2"/>
      <c r="H386" s="2"/>
      <c r="I386" s="1"/>
      <c r="J386" s="1"/>
      <c r="K386" s="9"/>
      <c r="L386" s="3"/>
    </row>
    <row r="387" spans="7:12">
      <c r="G387" s="2"/>
      <c r="H387" s="2"/>
      <c r="I387" s="1"/>
      <c r="J387" s="1"/>
      <c r="K387" s="9"/>
      <c r="L387" s="3"/>
    </row>
    <row r="388" spans="7:12">
      <c r="G388" s="2"/>
      <c r="H388" s="2"/>
      <c r="I388" s="1"/>
      <c r="J388" s="1"/>
      <c r="K388" s="9"/>
      <c r="L388" s="3"/>
    </row>
    <row r="389" spans="7:12">
      <c r="G389" s="2"/>
      <c r="H389" s="2"/>
      <c r="I389" s="1"/>
      <c r="J389" s="1"/>
      <c r="K389" s="9"/>
      <c r="L389" s="3"/>
    </row>
    <row r="390" spans="7:12">
      <c r="G390" s="2"/>
      <c r="H390" s="2"/>
      <c r="I390" s="1"/>
      <c r="J390" s="1"/>
      <c r="K390" s="9"/>
      <c r="L390" s="3"/>
    </row>
    <row r="391" spans="7:12">
      <c r="G391" s="2"/>
      <c r="H391" s="2"/>
      <c r="I391" s="1"/>
      <c r="J391" s="1"/>
      <c r="K391" s="9"/>
      <c r="L391" s="3"/>
    </row>
    <row r="392" spans="7:12">
      <c r="G392" s="2"/>
      <c r="H392" s="2"/>
      <c r="I392" s="1"/>
      <c r="J392" s="1"/>
      <c r="K392" s="9"/>
      <c r="L392" s="3"/>
    </row>
    <row r="393" spans="7:12">
      <c r="G393" s="2"/>
      <c r="H393" s="2"/>
      <c r="I393" s="1"/>
      <c r="J393" s="1"/>
      <c r="K393" s="9"/>
      <c r="L393" s="3"/>
    </row>
    <row r="394" spans="7:12">
      <c r="G394" s="2"/>
      <c r="H394" s="2"/>
      <c r="I394" s="1"/>
      <c r="J394" s="1"/>
      <c r="K394" s="9"/>
      <c r="L394" s="3"/>
    </row>
    <row r="395" spans="7:12">
      <c r="G395" s="2"/>
      <c r="H395" s="2"/>
      <c r="I395" s="1"/>
      <c r="J395" s="1"/>
      <c r="K395" s="9"/>
      <c r="L395" s="3"/>
    </row>
    <row r="396" spans="7:12">
      <c r="G396" s="2"/>
      <c r="H396" s="2"/>
      <c r="I396" s="1"/>
      <c r="J396" s="1"/>
      <c r="K396" s="9"/>
      <c r="L396" s="3"/>
    </row>
    <row r="397" spans="7:12">
      <c r="G397" s="2"/>
      <c r="H397" s="2"/>
      <c r="I397" s="1"/>
      <c r="J397" s="1"/>
      <c r="K397" s="9"/>
      <c r="L397" s="3"/>
    </row>
    <row r="398" spans="7:12">
      <c r="G398" s="2"/>
      <c r="H398" s="2"/>
      <c r="I398" s="1"/>
      <c r="J398" s="1"/>
      <c r="K398" s="9"/>
      <c r="L398" s="3"/>
    </row>
    <row r="399" spans="7:12">
      <c r="G399" s="2"/>
      <c r="H399" s="2"/>
      <c r="I399" s="1"/>
      <c r="J399" s="1"/>
      <c r="K399" s="9"/>
      <c r="L399" s="3"/>
    </row>
    <row r="400" spans="7:12">
      <c r="G400" s="2"/>
      <c r="H400" s="2"/>
      <c r="I400" s="1"/>
      <c r="J400" s="1"/>
      <c r="K400" s="9"/>
      <c r="L400" s="3"/>
    </row>
    <row r="401" spans="7:12">
      <c r="G401" s="2"/>
      <c r="H401" s="2"/>
      <c r="I401" s="1"/>
      <c r="J401" s="1"/>
      <c r="K401" s="9"/>
      <c r="L401" s="3"/>
    </row>
    <row r="402" spans="7:12">
      <c r="G402" s="2"/>
      <c r="H402" s="2"/>
      <c r="I402" s="1"/>
      <c r="J402" s="1"/>
      <c r="K402" s="9"/>
      <c r="L402" s="3"/>
    </row>
    <row r="403" spans="7:12">
      <c r="G403" s="2"/>
      <c r="H403" s="2"/>
      <c r="I403" s="1"/>
      <c r="J403" s="1"/>
      <c r="K403" s="9"/>
      <c r="L403" s="3"/>
    </row>
    <row r="404" spans="7:12">
      <c r="G404" s="2"/>
      <c r="H404" s="2"/>
      <c r="I404" s="1"/>
      <c r="J404" s="1"/>
      <c r="K404" s="9"/>
      <c r="L404" s="3"/>
    </row>
    <row r="405" spans="7:12">
      <c r="G405" s="2"/>
      <c r="H405" s="2"/>
      <c r="I405" s="1"/>
      <c r="J405" s="1"/>
      <c r="K405" s="9"/>
      <c r="L405" s="3"/>
    </row>
    <row r="406" spans="7:12">
      <c r="G406" s="2"/>
      <c r="H406" s="2"/>
      <c r="I406" s="1"/>
      <c r="J406" s="1"/>
      <c r="K406" s="9"/>
      <c r="L406" s="3"/>
    </row>
    <row r="407" spans="7:12">
      <c r="G407" s="2"/>
      <c r="H407" s="2"/>
      <c r="I407" s="1"/>
      <c r="J407" s="1"/>
      <c r="K407" s="9"/>
      <c r="L407" s="3"/>
    </row>
    <row r="408" spans="7:12">
      <c r="G408" s="2"/>
      <c r="H408" s="2"/>
      <c r="I408" s="1"/>
      <c r="J408" s="1"/>
      <c r="K408" s="9"/>
      <c r="L408" s="3"/>
    </row>
    <row r="409" spans="7:12">
      <c r="G409" s="2"/>
      <c r="H409" s="2"/>
      <c r="I409" s="1"/>
      <c r="J409" s="1"/>
      <c r="K409" s="9"/>
      <c r="L409" s="3"/>
    </row>
    <row r="410" spans="7:12">
      <c r="G410" s="2"/>
      <c r="H410" s="2"/>
      <c r="I410" s="1"/>
      <c r="J410" s="1"/>
      <c r="K410" s="9"/>
      <c r="L410" s="3"/>
    </row>
    <row r="411" spans="7:12">
      <c r="G411" s="2"/>
      <c r="H411" s="2"/>
      <c r="I411" s="1"/>
      <c r="J411" s="1"/>
      <c r="K411" s="9"/>
      <c r="L411" s="3"/>
    </row>
    <row r="412" spans="7:12">
      <c r="G412" s="2"/>
      <c r="H412" s="2"/>
      <c r="I412" s="1"/>
      <c r="J412" s="1"/>
      <c r="K412" s="9"/>
      <c r="L412" s="3"/>
    </row>
    <row r="413" spans="7:12">
      <c r="G413" s="2"/>
      <c r="H413" s="2"/>
      <c r="I413" s="1"/>
      <c r="J413" s="1"/>
      <c r="K413" s="9"/>
      <c r="L413" s="3"/>
    </row>
    <row r="414" spans="7:12">
      <c r="G414" s="2"/>
      <c r="H414" s="2"/>
      <c r="I414" s="1"/>
      <c r="J414" s="1"/>
      <c r="K414" s="9"/>
      <c r="L414" s="3"/>
    </row>
    <row r="415" spans="7:12">
      <c r="G415" s="2"/>
      <c r="H415" s="2"/>
      <c r="I415" s="1"/>
      <c r="J415" s="1"/>
      <c r="K415" s="9"/>
      <c r="L415" s="3"/>
    </row>
    <row r="416" spans="7:12">
      <c r="G416" s="2"/>
      <c r="H416" s="2"/>
      <c r="I416" s="1"/>
      <c r="J416" s="1"/>
      <c r="K416" s="9"/>
      <c r="L416" s="3"/>
    </row>
    <row r="417" spans="7:12">
      <c r="G417" s="2"/>
      <c r="H417" s="2"/>
      <c r="I417" s="1"/>
      <c r="J417" s="1"/>
      <c r="K417" s="9"/>
      <c r="L417" s="3"/>
    </row>
    <row r="418" spans="7:12">
      <c r="G418" s="2"/>
      <c r="H418" s="2"/>
      <c r="I418" s="1"/>
      <c r="J418" s="1"/>
      <c r="K418" s="9"/>
      <c r="L418" s="3"/>
    </row>
    <row r="419" spans="7:12">
      <c r="G419" s="2"/>
      <c r="H419" s="2"/>
      <c r="I419" s="1"/>
      <c r="J419" s="1"/>
      <c r="K419" s="9"/>
      <c r="L419" s="3"/>
    </row>
    <row r="420" spans="7:12">
      <c r="G420" s="2"/>
      <c r="H420" s="2"/>
      <c r="I420" s="1"/>
      <c r="J420" s="1"/>
      <c r="K420" s="9"/>
      <c r="L420" s="3"/>
    </row>
    <row r="421" spans="7:12">
      <c r="G421" s="2"/>
      <c r="H421" s="2"/>
      <c r="I421" s="1"/>
      <c r="J421" s="1"/>
      <c r="K421" s="9"/>
      <c r="L421" s="3"/>
    </row>
    <row r="422" spans="7:12">
      <c r="G422" s="2"/>
      <c r="H422" s="2"/>
      <c r="I422" s="1"/>
      <c r="J422" s="1"/>
      <c r="K422" s="9"/>
      <c r="L422" s="3"/>
    </row>
    <row r="423" spans="7:12">
      <c r="G423" s="2"/>
      <c r="H423" s="2"/>
      <c r="I423" s="1"/>
      <c r="J423" s="1"/>
      <c r="K423" s="9"/>
      <c r="L423" s="3"/>
    </row>
    <row r="424" spans="7:12">
      <c r="G424" s="2"/>
      <c r="H424" s="2"/>
      <c r="I424" s="1"/>
      <c r="J424" s="1"/>
      <c r="K424" s="9"/>
      <c r="L424" s="3"/>
    </row>
    <row r="425" spans="7:12">
      <c r="G425" s="2"/>
      <c r="H425" s="2"/>
      <c r="I425" s="1"/>
      <c r="J425" s="1"/>
      <c r="K425" s="9"/>
      <c r="L425" s="3"/>
    </row>
    <row r="426" spans="7:12">
      <c r="G426" s="2"/>
      <c r="H426" s="2"/>
      <c r="I426" s="1"/>
      <c r="J426" s="1"/>
      <c r="K426" s="9"/>
      <c r="L426" s="3"/>
    </row>
    <row r="427" spans="7:12">
      <c r="G427" s="2"/>
      <c r="H427" s="2"/>
      <c r="I427" s="1"/>
      <c r="J427" s="1"/>
      <c r="K427" s="9"/>
      <c r="L427" s="3"/>
    </row>
    <row r="428" spans="7:12">
      <c r="G428" s="2"/>
      <c r="H428" s="2"/>
      <c r="I428" s="1"/>
      <c r="J428" s="1"/>
      <c r="K428" s="9"/>
      <c r="L428" s="3"/>
    </row>
    <row r="429" spans="7:12">
      <c r="G429" s="2"/>
      <c r="H429" s="2"/>
      <c r="I429" s="1"/>
      <c r="J429" s="1"/>
      <c r="K429" s="9"/>
      <c r="L429" s="3"/>
    </row>
    <row r="430" spans="7:12">
      <c r="G430" s="2"/>
      <c r="H430" s="2"/>
      <c r="I430" s="1"/>
      <c r="J430" s="1"/>
      <c r="K430" s="9"/>
      <c r="L430" s="3"/>
    </row>
    <row r="431" spans="7:12">
      <c r="G431" s="2"/>
      <c r="H431" s="2"/>
      <c r="I431" s="1"/>
      <c r="J431" s="1"/>
      <c r="K431" s="9"/>
      <c r="L431" s="3"/>
    </row>
    <row r="432" spans="7:12">
      <c r="G432" s="2"/>
      <c r="H432" s="2"/>
      <c r="I432" s="1"/>
      <c r="J432" s="1"/>
      <c r="K432" s="9"/>
      <c r="L432" s="3"/>
    </row>
    <row r="433" spans="7:12">
      <c r="G433" s="2"/>
      <c r="H433" s="2"/>
      <c r="I433" s="1"/>
      <c r="J433" s="1"/>
      <c r="K433" s="9"/>
      <c r="L433" s="3"/>
    </row>
    <row r="434" spans="7:12">
      <c r="G434" s="2"/>
      <c r="H434" s="2"/>
      <c r="I434" s="1"/>
      <c r="J434" s="1"/>
      <c r="K434" s="9"/>
      <c r="L434" s="3"/>
    </row>
    <row r="435" spans="7:12">
      <c r="G435" s="2"/>
      <c r="H435" s="2"/>
      <c r="I435" s="1"/>
      <c r="J435" s="1"/>
      <c r="K435" s="9"/>
      <c r="L435" s="3"/>
    </row>
    <row r="436" spans="7:12">
      <c r="G436" s="2"/>
      <c r="H436" s="2"/>
      <c r="I436" s="1"/>
      <c r="J436" s="1"/>
      <c r="K436" s="9"/>
      <c r="L436" s="3"/>
    </row>
    <row r="437" spans="7:12">
      <c r="G437" s="2"/>
      <c r="H437" s="2"/>
      <c r="I437" s="1"/>
      <c r="J437" s="1"/>
      <c r="K437" s="9"/>
      <c r="L437" s="3"/>
    </row>
    <row r="438" spans="7:12">
      <c r="G438" s="2"/>
      <c r="H438" s="2"/>
      <c r="I438" s="1"/>
      <c r="J438" s="1"/>
      <c r="K438" s="9"/>
      <c r="L438" s="3"/>
    </row>
    <row r="439" spans="7:12">
      <c r="G439" s="2"/>
      <c r="H439" s="2"/>
      <c r="I439" s="1"/>
      <c r="J439" s="1"/>
      <c r="K439" s="9"/>
      <c r="L439" s="3"/>
    </row>
    <row r="440" spans="7:12">
      <c r="G440" s="2"/>
      <c r="H440" s="2"/>
      <c r="I440" s="1"/>
      <c r="J440" s="1"/>
      <c r="K440" s="9"/>
      <c r="L440" s="3"/>
    </row>
    <row r="441" spans="7:12">
      <c r="G441" s="2"/>
      <c r="H441" s="2"/>
      <c r="I441" s="1"/>
      <c r="J441" s="1"/>
      <c r="K441" s="9"/>
      <c r="L441" s="3"/>
    </row>
    <row r="442" spans="7:12">
      <c r="G442" s="2"/>
      <c r="H442" s="2"/>
      <c r="I442" s="1"/>
      <c r="J442" s="1"/>
      <c r="K442" s="9"/>
      <c r="L442" s="3"/>
    </row>
    <row r="443" spans="7:12">
      <c r="G443" s="2"/>
      <c r="H443" s="2"/>
      <c r="I443" s="1"/>
      <c r="J443" s="1"/>
      <c r="K443" s="9"/>
      <c r="L443" s="3"/>
    </row>
    <row r="444" spans="7:12">
      <c r="G444" s="2"/>
      <c r="H444" s="2"/>
      <c r="I444" s="1"/>
      <c r="J444" s="1"/>
      <c r="K444" s="9"/>
      <c r="L444" s="3"/>
    </row>
    <row r="445" spans="7:12">
      <c r="G445" s="2"/>
      <c r="H445" s="2"/>
      <c r="I445" s="1"/>
      <c r="J445" s="1"/>
      <c r="K445" s="9"/>
      <c r="L445" s="3"/>
    </row>
    <row r="446" spans="7:12">
      <c r="G446" s="2"/>
      <c r="H446" s="2"/>
      <c r="I446" s="1"/>
      <c r="J446" s="1"/>
      <c r="K446" s="9"/>
      <c r="L446" s="3"/>
    </row>
    <row r="447" spans="7:12">
      <c r="G447" s="2"/>
      <c r="H447" s="2"/>
      <c r="I447" s="1"/>
      <c r="J447" s="1"/>
      <c r="K447" s="9"/>
      <c r="L447" s="3"/>
    </row>
    <row r="448" spans="7:12">
      <c r="G448" s="2"/>
      <c r="H448" s="2"/>
      <c r="I448" s="1"/>
      <c r="J448" s="1"/>
      <c r="K448" s="9"/>
      <c r="L448" s="3"/>
    </row>
    <row r="449" spans="7:12">
      <c r="G449" s="2"/>
      <c r="H449" s="2"/>
      <c r="I449" s="1"/>
      <c r="J449" s="1"/>
      <c r="K449" s="9"/>
      <c r="L449" s="3"/>
    </row>
    <row r="450" spans="7:12">
      <c r="G450" s="2"/>
      <c r="H450" s="2"/>
      <c r="I450" s="1"/>
      <c r="J450" s="1"/>
      <c r="K450" s="9"/>
      <c r="L450" s="3"/>
    </row>
    <row r="451" spans="7:12">
      <c r="G451" s="2"/>
      <c r="H451" s="2"/>
      <c r="I451" s="1"/>
      <c r="J451" s="1"/>
      <c r="K451" s="9"/>
      <c r="L451" s="3"/>
    </row>
    <row r="452" spans="7:12">
      <c r="G452" s="2"/>
      <c r="H452" s="2"/>
      <c r="I452" s="1"/>
      <c r="J452" s="1"/>
      <c r="K452" s="9"/>
      <c r="L452" s="3"/>
    </row>
    <row r="453" spans="7:12">
      <c r="G453" s="2"/>
      <c r="H453" s="2"/>
      <c r="I453" s="1"/>
      <c r="J453" s="1"/>
      <c r="K453" s="9"/>
      <c r="L453" s="3"/>
    </row>
    <row r="454" spans="7:12">
      <c r="G454" s="2"/>
      <c r="H454" s="2"/>
      <c r="I454" s="1"/>
      <c r="J454" s="1"/>
      <c r="K454" s="9"/>
      <c r="L454" s="3"/>
    </row>
    <row r="455" spans="7:12">
      <c r="G455" s="2"/>
      <c r="H455" s="2"/>
      <c r="I455" s="1"/>
      <c r="J455" s="1"/>
      <c r="K455" s="9"/>
      <c r="L455" s="3"/>
    </row>
    <row r="456" spans="7:12">
      <c r="G456" s="2"/>
      <c r="H456" s="2"/>
      <c r="I456" s="1"/>
      <c r="J456" s="1"/>
      <c r="K456" s="9"/>
      <c r="L456" s="3"/>
    </row>
    <row r="457" spans="7:12">
      <c r="G457" s="2"/>
      <c r="H457" s="2"/>
      <c r="I457" s="1"/>
      <c r="J457" s="1"/>
      <c r="K457" s="9"/>
      <c r="L457" s="3"/>
    </row>
    <row r="458" spans="7:12">
      <c r="G458" s="2"/>
      <c r="H458" s="2"/>
      <c r="I458" s="1"/>
      <c r="J458" s="1"/>
      <c r="K458" s="9"/>
      <c r="L458" s="3"/>
    </row>
    <row r="459" spans="7:12">
      <c r="G459" s="2"/>
      <c r="H459" s="2"/>
      <c r="I459" s="1"/>
      <c r="J459" s="1"/>
      <c r="K459" s="9"/>
      <c r="L459" s="3"/>
    </row>
    <row r="460" spans="7:12">
      <c r="G460" s="2"/>
      <c r="H460" s="2"/>
      <c r="I460" s="1"/>
      <c r="J460" s="1"/>
      <c r="K460" s="9"/>
      <c r="L460" s="3"/>
    </row>
    <row r="461" spans="7:12">
      <c r="G461" s="2"/>
      <c r="H461" s="2"/>
      <c r="I461" s="1"/>
      <c r="J461" s="1"/>
      <c r="K461" s="9"/>
      <c r="L461" s="3"/>
    </row>
    <row r="462" spans="7:12">
      <c r="G462" s="2"/>
      <c r="H462" s="2"/>
      <c r="I462" s="1"/>
      <c r="J462" s="1"/>
      <c r="K462" s="9"/>
      <c r="L462" s="3"/>
    </row>
    <row r="463" spans="7:12">
      <c r="G463" s="2"/>
      <c r="H463" s="2"/>
      <c r="I463" s="1"/>
      <c r="J463" s="1"/>
      <c r="K463" s="9"/>
      <c r="L463" s="3"/>
    </row>
    <row r="464" spans="7:12">
      <c r="G464" s="2"/>
      <c r="H464" s="2"/>
      <c r="I464" s="1"/>
      <c r="J464" s="1"/>
      <c r="K464" s="9"/>
      <c r="L464" s="3"/>
    </row>
    <row r="465" spans="7:12">
      <c r="G465" s="2"/>
      <c r="H465" s="2"/>
      <c r="I465" s="1"/>
      <c r="J465" s="1"/>
      <c r="K465" s="9"/>
      <c r="L465" s="3"/>
    </row>
    <row r="466" spans="7:12">
      <c r="G466" s="2"/>
      <c r="H466" s="2"/>
      <c r="I466" s="1"/>
      <c r="J466" s="1"/>
      <c r="K466" s="9"/>
      <c r="L466" s="3"/>
    </row>
    <row r="467" spans="7:12">
      <c r="G467" s="2"/>
      <c r="H467" s="2"/>
      <c r="I467" s="1"/>
      <c r="J467" s="1"/>
      <c r="K467" s="9"/>
      <c r="L467" s="3"/>
    </row>
    <row r="468" spans="7:12">
      <c r="G468" s="2"/>
      <c r="H468" s="2"/>
      <c r="I468" s="1"/>
      <c r="J468" s="1"/>
      <c r="K468" s="9"/>
      <c r="L468" s="3"/>
    </row>
    <row r="469" spans="7:12">
      <c r="G469" s="2"/>
      <c r="H469" s="2"/>
      <c r="I469" s="1"/>
      <c r="J469" s="1"/>
      <c r="K469" s="9"/>
      <c r="L469" s="3"/>
    </row>
    <row r="470" spans="7:12">
      <c r="G470" s="2"/>
      <c r="H470" s="2"/>
      <c r="I470" s="1"/>
      <c r="J470" s="1"/>
      <c r="K470" s="9"/>
      <c r="L470" s="3"/>
    </row>
    <row r="471" spans="7:12">
      <c r="G471" s="2"/>
      <c r="H471" s="2"/>
      <c r="I471" s="1"/>
      <c r="J471" s="1"/>
      <c r="K471" s="9"/>
      <c r="L471" s="3"/>
    </row>
    <row r="472" spans="7:12">
      <c r="G472" s="2"/>
      <c r="H472" s="2"/>
      <c r="I472" s="1"/>
      <c r="J472" s="1"/>
      <c r="K472" s="9"/>
      <c r="L472" s="3"/>
    </row>
    <row r="473" spans="7:12">
      <c r="G473" s="2"/>
      <c r="H473" s="2"/>
      <c r="I473" s="1"/>
      <c r="J473" s="1"/>
      <c r="K473" s="9"/>
      <c r="L473" s="3"/>
    </row>
    <row r="474" spans="7:12">
      <c r="G474" s="2"/>
      <c r="H474" s="2"/>
      <c r="I474" s="1"/>
      <c r="J474" s="1"/>
      <c r="K474" s="9"/>
      <c r="L474" s="3"/>
    </row>
    <row r="475" spans="7:12">
      <c r="G475" s="2"/>
      <c r="H475" s="2"/>
      <c r="I475" s="1"/>
      <c r="J475" s="1"/>
      <c r="K475" s="9"/>
      <c r="L475" s="3"/>
    </row>
    <row r="476" spans="7:12">
      <c r="G476" s="2"/>
      <c r="H476" s="2"/>
      <c r="I476" s="1"/>
      <c r="J476" s="1"/>
      <c r="K476" s="9"/>
      <c r="L476" s="3"/>
    </row>
    <row r="477" spans="7:12">
      <c r="G477" s="2"/>
      <c r="H477" s="2"/>
      <c r="I477" s="1"/>
      <c r="J477" s="1"/>
      <c r="K477" s="9"/>
      <c r="L477" s="3"/>
    </row>
    <row r="478" spans="7:12">
      <c r="G478" s="2"/>
      <c r="H478" s="2"/>
      <c r="I478" s="1"/>
      <c r="J478" s="1"/>
      <c r="K478" s="9"/>
      <c r="L478" s="3"/>
    </row>
    <row r="479" spans="7:12">
      <c r="G479" s="2"/>
      <c r="H479" s="2"/>
      <c r="I479" s="1"/>
      <c r="J479" s="1"/>
      <c r="K479" s="9"/>
      <c r="L479" s="3"/>
    </row>
    <row r="480" spans="7:12">
      <c r="G480" s="2"/>
      <c r="H480" s="2"/>
      <c r="I480" s="1"/>
      <c r="J480" s="1"/>
      <c r="K480" s="9"/>
      <c r="L480" s="3"/>
    </row>
    <row r="481" spans="7:12">
      <c r="G481" s="2"/>
      <c r="H481" s="2"/>
      <c r="I481" s="1"/>
      <c r="J481" s="1"/>
      <c r="K481" s="9"/>
      <c r="L481" s="3"/>
    </row>
    <row r="482" spans="7:12">
      <c r="G482" s="2"/>
      <c r="H482" s="2"/>
      <c r="I482" s="1"/>
      <c r="J482" s="1"/>
      <c r="K482" s="9"/>
      <c r="L482" s="3"/>
    </row>
    <row r="483" spans="7:12">
      <c r="G483" s="2"/>
      <c r="H483" s="2"/>
      <c r="I483" s="1"/>
      <c r="J483" s="1"/>
      <c r="K483" s="9"/>
      <c r="L483" s="3"/>
    </row>
    <row r="484" spans="7:12">
      <c r="G484" s="2"/>
      <c r="H484" s="2"/>
      <c r="I484" s="1"/>
      <c r="J484" s="1"/>
      <c r="K484" s="9"/>
      <c r="L484" s="3"/>
    </row>
    <row r="485" spans="7:12">
      <c r="G485" s="2"/>
      <c r="H485" s="2"/>
      <c r="I485" s="1"/>
      <c r="J485" s="1"/>
      <c r="K485" s="9"/>
      <c r="L485" s="3"/>
    </row>
    <row r="486" spans="7:12">
      <c r="G486" s="2"/>
      <c r="H486" s="2"/>
      <c r="I486" s="1"/>
      <c r="J486" s="1"/>
      <c r="K486" s="9"/>
      <c r="L486" s="3"/>
    </row>
    <row r="487" spans="7:12">
      <c r="G487" s="2"/>
      <c r="H487" s="2"/>
      <c r="I487" s="1"/>
      <c r="J487" s="1"/>
      <c r="K487" s="9"/>
      <c r="L487" s="3"/>
    </row>
    <row r="488" spans="7:12">
      <c r="G488" s="2"/>
      <c r="H488" s="2"/>
      <c r="I488" s="1"/>
      <c r="J488" s="1"/>
      <c r="K488" s="9"/>
      <c r="L488" s="3"/>
    </row>
    <row r="489" spans="7:12">
      <c r="G489" s="2"/>
      <c r="H489" s="2"/>
      <c r="I489" s="1"/>
      <c r="J489" s="1"/>
      <c r="K489" s="9"/>
      <c r="L489" s="3"/>
    </row>
    <row r="490" spans="7:12">
      <c r="G490" s="2"/>
      <c r="H490" s="2"/>
      <c r="I490" s="1"/>
      <c r="J490" s="1"/>
      <c r="K490" s="9"/>
      <c r="L490" s="3"/>
    </row>
    <row r="491" spans="7:12">
      <c r="G491" s="2"/>
      <c r="H491" s="2"/>
      <c r="I491" s="1"/>
      <c r="J491" s="1"/>
      <c r="K491" s="9"/>
      <c r="L491" s="3"/>
    </row>
    <row r="492" spans="7:12">
      <c r="G492" s="2"/>
      <c r="H492" s="2"/>
      <c r="I492" s="1"/>
      <c r="J492" s="1"/>
      <c r="K492" s="9"/>
      <c r="L492" s="3"/>
    </row>
    <row r="493" spans="7:12">
      <c r="G493" s="2"/>
      <c r="H493" s="2"/>
      <c r="I493" s="1"/>
      <c r="J493" s="1"/>
      <c r="K493" s="9"/>
      <c r="L493" s="3"/>
    </row>
    <row r="494" spans="7:12">
      <c r="G494" s="2"/>
      <c r="H494" s="2"/>
      <c r="I494" s="1"/>
      <c r="J494" s="1"/>
      <c r="K494" s="9"/>
      <c r="L494" s="3"/>
    </row>
    <row r="495" spans="7:12">
      <c r="G495" s="2"/>
      <c r="H495" s="2"/>
      <c r="I495" s="1"/>
      <c r="J495" s="1"/>
      <c r="K495" s="9"/>
      <c r="L495" s="3"/>
    </row>
    <row r="496" spans="7:12">
      <c r="G496" s="2"/>
      <c r="H496" s="2"/>
      <c r="I496" s="1"/>
      <c r="J496" s="1"/>
      <c r="K496" s="9"/>
      <c r="L496" s="3"/>
    </row>
    <row r="497" spans="7:12">
      <c r="G497" s="2"/>
      <c r="H497" s="2"/>
      <c r="I497" s="1"/>
      <c r="J497" s="1"/>
      <c r="K497" s="9"/>
      <c r="L497" s="3"/>
    </row>
    <row r="498" spans="7:12">
      <c r="G498" s="2"/>
      <c r="H498" s="2"/>
      <c r="I498" s="1"/>
      <c r="J498" s="1"/>
      <c r="K498" s="9"/>
      <c r="L498" s="3"/>
    </row>
    <row r="499" spans="7:12">
      <c r="G499" s="2"/>
      <c r="H499" s="2"/>
      <c r="I499" s="1"/>
      <c r="J499" s="1"/>
      <c r="K499" s="9"/>
      <c r="L499" s="3"/>
    </row>
    <row r="500" spans="7:12">
      <c r="G500" s="2"/>
      <c r="H500" s="2"/>
      <c r="I500" s="1"/>
      <c r="J500" s="1"/>
      <c r="K500" s="9"/>
      <c r="L500" s="3"/>
    </row>
    <row r="501" spans="7:12">
      <c r="G501" s="2"/>
      <c r="H501" s="2"/>
      <c r="I501" s="1"/>
      <c r="J501" s="1"/>
      <c r="K501" s="9"/>
      <c r="L501" s="3"/>
    </row>
    <row r="502" spans="7:12">
      <c r="G502" s="2"/>
      <c r="H502" s="2"/>
      <c r="I502" s="1"/>
      <c r="J502" s="1"/>
      <c r="K502" s="9"/>
      <c r="L502" s="3"/>
    </row>
    <row r="503" spans="7:12">
      <c r="G503" s="2"/>
      <c r="H503" s="2"/>
      <c r="I503" s="1"/>
      <c r="J503" s="1"/>
      <c r="K503" s="9"/>
      <c r="L503" s="3"/>
    </row>
    <row r="504" spans="7:12">
      <c r="G504" s="2"/>
      <c r="H504" s="2"/>
      <c r="I504" s="1"/>
      <c r="J504" s="1"/>
      <c r="K504" s="9"/>
      <c r="L504" s="3"/>
    </row>
    <row r="505" spans="7:12">
      <c r="G505" s="2"/>
      <c r="H505" s="2"/>
      <c r="I505" s="1"/>
      <c r="J505" s="1"/>
      <c r="K505" s="9"/>
      <c r="L505" s="3"/>
    </row>
    <row r="506" spans="7:12">
      <c r="G506" s="2"/>
      <c r="H506" s="2"/>
      <c r="I506" s="1"/>
      <c r="J506" s="1"/>
      <c r="K506" s="9"/>
      <c r="L506" s="3"/>
    </row>
    <row r="507" spans="7:12">
      <c r="G507" s="2"/>
      <c r="H507" s="2"/>
      <c r="I507" s="1"/>
      <c r="J507" s="1"/>
      <c r="K507" s="9"/>
      <c r="L507" s="3"/>
    </row>
    <row r="508" spans="7:12">
      <c r="G508" s="2"/>
      <c r="H508" s="2"/>
      <c r="I508" s="1"/>
      <c r="J508" s="1"/>
      <c r="K508" s="9"/>
      <c r="L508" s="3"/>
    </row>
    <row r="509" spans="7:12">
      <c r="G509" s="2"/>
      <c r="H509" s="2"/>
      <c r="I509" s="1"/>
      <c r="J509" s="1"/>
      <c r="K509" s="9"/>
      <c r="L509" s="3"/>
    </row>
    <row r="510" spans="7:12">
      <c r="G510" s="2"/>
      <c r="H510" s="2"/>
      <c r="I510" s="1"/>
      <c r="J510" s="1"/>
      <c r="K510" s="9"/>
      <c r="L510" s="3"/>
    </row>
    <row r="511" spans="7:12">
      <c r="G511" s="2"/>
      <c r="H511" s="2"/>
      <c r="I511" s="1"/>
      <c r="J511" s="1"/>
      <c r="K511" s="9"/>
      <c r="L511" s="3"/>
    </row>
    <row r="512" spans="7:12">
      <c r="G512" s="2"/>
      <c r="H512" s="2"/>
      <c r="I512" s="1"/>
      <c r="J512" s="1"/>
      <c r="K512" s="9"/>
      <c r="L512" s="3"/>
    </row>
    <row r="513" spans="7:12">
      <c r="G513" s="2"/>
      <c r="H513" s="2"/>
      <c r="I513" s="1"/>
      <c r="J513" s="1"/>
      <c r="K513" s="9"/>
      <c r="L513" s="3"/>
    </row>
    <row r="514" spans="7:12">
      <c r="G514" s="2"/>
      <c r="H514" s="2"/>
      <c r="I514" s="1"/>
      <c r="J514" s="1"/>
      <c r="K514" s="9"/>
      <c r="L514" s="3"/>
    </row>
    <row r="515" spans="7:12">
      <c r="G515" s="2"/>
      <c r="H515" s="2"/>
      <c r="I515" s="1"/>
      <c r="J515" s="1"/>
      <c r="K515" s="9"/>
      <c r="L515" s="3"/>
    </row>
    <row r="516" spans="7:12">
      <c r="G516" s="2"/>
      <c r="H516" s="2"/>
      <c r="I516" s="1"/>
      <c r="J516" s="1"/>
      <c r="K516" s="9"/>
      <c r="L516" s="3"/>
    </row>
    <row r="517" spans="7:12">
      <c r="G517" s="2"/>
      <c r="H517" s="2"/>
      <c r="I517" s="1"/>
      <c r="J517" s="1"/>
      <c r="K517" s="9"/>
      <c r="L517" s="3"/>
    </row>
    <row r="518" spans="7:12">
      <c r="G518" s="2"/>
      <c r="H518" s="2"/>
      <c r="I518" s="1"/>
      <c r="J518" s="1"/>
      <c r="K518" s="9"/>
      <c r="L518" s="3"/>
    </row>
    <row r="519" spans="7:12">
      <c r="G519" s="2"/>
      <c r="H519" s="2"/>
      <c r="I519" s="1"/>
      <c r="J519" s="1"/>
      <c r="K519" s="9"/>
      <c r="L519" s="3"/>
    </row>
    <row r="520" spans="7:12">
      <c r="G520" s="2"/>
      <c r="H520" s="2"/>
      <c r="I520" s="1"/>
      <c r="J520" s="1"/>
      <c r="K520" s="9"/>
      <c r="L520" s="3"/>
    </row>
    <row r="521" spans="7:12">
      <c r="G521" s="2"/>
      <c r="H521" s="2"/>
      <c r="I521" s="1"/>
      <c r="J521" s="1"/>
      <c r="K521" s="9"/>
      <c r="L521" s="3"/>
    </row>
    <row r="522" spans="7:12">
      <c r="G522" s="2"/>
      <c r="H522" s="2"/>
      <c r="I522" s="1"/>
      <c r="J522" s="1"/>
      <c r="K522" s="9"/>
      <c r="L522" s="3"/>
    </row>
    <row r="523" spans="7:12">
      <c r="G523" s="2"/>
      <c r="H523" s="2"/>
      <c r="I523" s="1"/>
      <c r="J523" s="1"/>
      <c r="K523" s="9"/>
      <c r="L523" s="3"/>
    </row>
    <row r="524" spans="7:12">
      <c r="G524" s="2"/>
      <c r="H524" s="2"/>
      <c r="I524" s="1"/>
      <c r="J524" s="1"/>
      <c r="K524" s="9"/>
      <c r="L524" s="3"/>
    </row>
    <row r="525" spans="7:12">
      <c r="G525" s="2"/>
      <c r="H525" s="2"/>
      <c r="I525" s="1"/>
      <c r="J525" s="1"/>
      <c r="K525" s="9"/>
      <c r="L525" s="3"/>
    </row>
    <row r="526" spans="7:12">
      <c r="G526" s="2"/>
      <c r="H526" s="2"/>
      <c r="I526" s="1"/>
      <c r="J526" s="1"/>
      <c r="K526" s="9"/>
      <c r="L526" s="3"/>
    </row>
    <row r="527" spans="7:12">
      <c r="G527" s="2"/>
      <c r="H527" s="2"/>
      <c r="I527" s="1"/>
      <c r="J527" s="1"/>
      <c r="K527" s="9"/>
      <c r="L527" s="3"/>
    </row>
  </sheetData>
  <mergeCells count="1">
    <mergeCell ref="G1:H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0867-5CE6-44DB-BC19-9255A9B4BE23}">
  <dimension ref="A1:Y527"/>
  <sheetViews>
    <sheetView workbookViewId="0">
      <selection activeCell="E19" sqref="E19"/>
    </sheetView>
  </sheetViews>
  <sheetFormatPr defaultRowHeight="16"/>
  <cols>
    <col min="5" max="5" width="11.625" customWidth="1"/>
    <col min="12" max="12" width="12.875" customWidth="1"/>
  </cols>
  <sheetData>
    <row r="1" spans="1:25">
      <c r="A1" s="10"/>
      <c r="C1" s="10"/>
      <c r="G1" s="16" t="s">
        <v>12</v>
      </c>
      <c r="H1" s="16"/>
    </row>
    <row r="2" spans="1:25">
      <c r="A2" t="s">
        <v>0</v>
      </c>
      <c r="B2" s="14" t="s">
        <v>15</v>
      </c>
      <c r="D2" s="4"/>
      <c r="F2" s="14"/>
      <c r="G2" s="14" t="s">
        <v>13</v>
      </c>
      <c r="H2" s="14" t="s">
        <v>16</v>
      </c>
      <c r="I2" s="14" t="s">
        <v>17</v>
      </c>
      <c r="J2" s="14" t="s">
        <v>6</v>
      </c>
      <c r="K2" s="14" t="s">
        <v>9</v>
      </c>
      <c r="L2" s="14" t="s">
        <v>10</v>
      </c>
    </row>
    <row r="3" spans="1:25">
      <c r="A3">
        <v>1200.2196867846258</v>
      </c>
      <c r="B3">
        <v>5.8665035384327542</v>
      </c>
      <c r="D3" s="4" t="s">
        <v>1</v>
      </c>
      <c r="E3" s="6">
        <f>AVERAGE(I3:I203)</f>
        <v>5.2380274474336312</v>
      </c>
      <c r="G3" s="2">
        <f>A3</f>
        <v>1200.2196867846258</v>
      </c>
      <c r="H3" s="2">
        <f>G3-G$3</f>
        <v>0</v>
      </c>
      <c r="I3" s="1">
        <f>B3</f>
        <v>5.8665035384327542</v>
      </c>
      <c r="J3" s="1">
        <f>E$9-E$11*(1-2.718^(-H3/E$12))</f>
        <v>5.8665035384327542</v>
      </c>
      <c r="K3" s="9">
        <f>(J3-E$3)^2</f>
        <v>0.39498219695753783</v>
      </c>
      <c r="L3" s="3">
        <f>(J3-I3)^2</f>
        <v>0</v>
      </c>
    </row>
    <row r="4" spans="1:25">
      <c r="A4">
        <v>1201.7196867846258</v>
      </c>
      <c r="B4">
        <v>5.8238060287583595</v>
      </c>
      <c r="D4" s="4" t="s">
        <v>2</v>
      </c>
      <c r="E4" s="6">
        <f>SUM(K3:K203)</f>
        <v>3.2414652226352159</v>
      </c>
      <c r="G4" s="2">
        <f t="shared" ref="G4:G67" si="0">A4</f>
        <v>1201.7196867846258</v>
      </c>
      <c r="H4" s="2">
        <f>G4-G$3</f>
        <v>1.5</v>
      </c>
      <c r="I4" s="1">
        <f t="shared" ref="I4:I67" si="1">B4</f>
        <v>5.8238060287583595</v>
      </c>
      <c r="J4" s="1">
        <f t="shared" ref="J4:J67" si="2">E$9-E$11*(1-2.718^(-H4/E$12))</f>
        <v>5.823747186056595</v>
      </c>
      <c r="K4" s="9">
        <f t="shared" ref="K4:K67" si="3">(J4-E$3)^2</f>
        <v>0.343067612212553</v>
      </c>
      <c r="L4" s="3">
        <f>(J4-I4)^2</f>
        <v>3.4624635509439206E-9</v>
      </c>
    </row>
    <row r="5" spans="1:25">
      <c r="A5">
        <v>1203.2196867846258</v>
      </c>
      <c r="B5">
        <v>5.7837799300336767</v>
      </c>
      <c r="D5" s="4" t="s">
        <v>3</v>
      </c>
      <c r="E5" s="6">
        <f>SUM(L3:L203)</f>
        <v>9.7895660892374325E-5</v>
      </c>
      <c r="G5" s="2">
        <f t="shared" si="0"/>
        <v>1203.2196867846258</v>
      </c>
      <c r="H5" s="2">
        <f t="shared" ref="H5:H68" si="4">G5-G$3</f>
        <v>3</v>
      </c>
      <c r="I5" s="1">
        <f t="shared" si="1"/>
        <v>5.7837799300336767</v>
      </c>
      <c r="J5" s="1">
        <f t="shared" si="2"/>
        <v>5.7836711748517597</v>
      </c>
      <c r="K5" s="9">
        <f t="shared" si="3"/>
        <v>0.29772707727074893</v>
      </c>
      <c r="L5" s="3">
        <f t="shared" ref="L5:L68" si="5">(J5-I5)^2</f>
        <v>1.1827689593799198E-8</v>
      </c>
      <c r="Y5" s="1"/>
    </row>
    <row r="6" spans="1:25">
      <c r="A6">
        <v>1204.7196867846258</v>
      </c>
      <c r="B6">
        <v>5.7462580864632651</v>
      </c>
      <c r="D6" s="4" t="s">
        <v>4</v>
      </c>
      <c r="E6" s="6">
        <f>E4+E5</f>
        <v>3.2415631182961082</v>
      </c>
      <c r="G6" s="2">
        <f t="shared" si="0"/>
        <v>1204.7196867846258</v>
      </c>
      <c r="H6" s="2">
        <f t="shared" si="4"/>
        <v>4.5</v>
      </c>
      <c r="I6" s="1">
        <f t="shared" si="1"/>
        <v>5.7462580864632651</v>
      </c>
      <c r="J6" s="1">
        <f t="shared" si="2"/>
        <v>5.7461074776504599</v>
      </c>
      <c r="K6" s="9">
        <f t="shared" si="3"/>
        <v>0.25814531710513355</v>
      </c>
      <c r="L6" s="3">
        <f t="shared" si="5"/>
        <v>2.2683014494577628E-8</v>
      </c>
      <c r="Y6" s="2"/>
    </row>
    <row r="7" spans="1:25">
      <c r="A7">
        <v>1206.2196867846258</v>
      </c>
      <c r="B7">
        <v>5.7110838011438929</v>
      </c>
      <c r="D7" s="4" t="s">
        <v>5</v>
      </c>
      <c r="E7" s="6">
        <f>E4/E6</f>
        <v>0.99996979985972201</v>
      </c>
      <c r="G7" s="2">
        <f t="shared" si="0"/>
        <v>1206.2196867846258</v>
      </c>
      <c r="H7" s="2">
        <f t="shared" si="4"/>
        <v>6</v>
      </c>
      <c r="I7" s="1">
        <f t="shared" si="1"/>
        <v>5.7110838011438929</v>
      </c>
      <c r="J7" s="1">
        <f t="shared" si="2"/>
        <v>5.7108986006936471</v>
      </c>
      <c r="K7" s="9">
        <f t="shared" si="3"/>
        <v>0.22360712758545739</v>
      </c>
      <c r="L7" s="3">
        <f t="shared" si="5"/>
        <v>3.4299206771260782E-8</v>
      </c>
      <c r="Y7" s="2"/>
    </row>
    <row r="8" spans="1:25">
      <c r="A8">
        <v>1207.7196867846258</v>
      </c>
      <c r="B8">
        <v>5.6781101820516167</v>
      </c>
      <c r="D8" s="4"/>
      <c r="E8" s="7"/>
      <c r="G8" s="2">
        <f t="shared" si="0"/>
        <v>1207.7196867846258</v>
      </c>
      <c r="H8" s="2">
        <f t="shared" si="4"/>
        <v>7.5</v>
      </c>
      <c r="I8" s="1">
        <f t="shared" si="1"/>
        <v>5.6781101820516167</v>
      </c>
      <c r="J8" s="1">
        <f t="shared" si="2"/>
        <v>5.6778969233050551</v>
      </c>
      <c r="K8" s="9">
        <f t="shared" si="3"/>
        <v>0.19348515580340117</v>
      </c>
      <c r="L8" s="3">
        <f t="shared" si="5"/>
        <v>4.5479292984994359E-8</v>
      </c>
      <c r="Y8" s="2"/>
    </row>
    <row r="9" spans="1:25">
      <c r="A9">
        <v>1209.2196867846258</v>
      </c>
      <c r="B9">
        <v>5.6471995285283469</v>
      </c>
      <c r="D9" s="4" t="s">
        <v>19</v>
      </c>
      <c r="E9" s="12">
        <f>B3</f>
        <v>5.8665035384327542</v>
      </c>
      <c r="G9" s="2">
        <f t="shared" si="0"/>
        <v>1209.2196867846258</v>
      </c>
      <c r="H9" s="2">
        <f t="shared" si="4"/>
        <v>9</v>
      </c>
      <c r="I9" s="1">
        <f t="shared" si="1"/>
        <v>5.6471995285283469</v>
      </c>
      <c r="J9" s="1">
        <f t="shared" si="2"/>
        <v>5.6469640789602451</v>
      </c>
      <c r="K9" s="9">
        <f t="shared" si="3"/>
        <v>0.16722916860433357</v>
      </c>
      <c r="L9" s="3">
        <f t="shared" si="5"/>
        <v>5.5436499119343949E-8</v>
      </c>
    </row>
    <row r="10" spans="1:25">
      <c r="A10">
        <v>1210.7196867846258</v>
      </c>
      <c r="B10">
        <v>5.6182227561573095</v>
      </c>
      <c r="D10" s="4" t="s">
        <v>18</v>
      </c>
      <c r="E10" s="15">
        <f>B203</f>
        <v>5.1844613834739111</v>
      </c>
      <c r="G10" s="2">
        <f t="shared" si="0"/>
        <v>1210.7196867846258</v>
      </c>
      <c r="H10" s="2">
        <f t="shared" si="4"/>
        <v>10.5</v>
      </c>
      <c r="I10" s="1">
        <f t="shared" si="1"/>
        <v>5.6182227561573095</v>
      </c>
      <c r="J10" s="1">
        <f t="shared" si="2"/>
        <v>5.6179703751556325</v>
      </c>
      <c r="K10" s="9">
        <f t="shared" si="3"/>
        <v>0.14435662832596585</v>
      </c>
      <c r="L10" s="3">
        <f t="shared" si="5"/>
        <v>6.3696170007493751E-8</v>
      </c>
    </row>
    <row r="11" spans="1:25">
      <c r="A11">
        <v>1212.2196867846258</v>
      </c>
      <c r="B11">
        <v>5.5910588576253559</v>
      </c>
      <c r="D11" s="8" t="s">
        <v>20</v>
      </c>
      <c r="E11" s="11">
        <f>E9-E10</f>
        <v>0.68204215495884313</v>
      </c>
      <c r="G11" s="2">
        <f t="shared" si="0"/>
        <v>1212.2196867846258</v>
      </c>
      <c r="H11" s="2">
        <f t="shared" si="4"/>
        <v>12</v>
      </c>
      <c r="I11" s="1">
        <f t="shared" si="1"/>
        <v>5.5910588576253559</v>
      </c>
      <c r="J11" s="1">
        <f t="shared" si="2"/>
        <v>5.5907942496451852</v>
      </c>
      <c r="K11" s="9">
        <f t="shared" si="3"/>
        <v>0.12444441674256565</v>
      </c>
      <c r="L11" s="3">
        <f t="shared" si="5"/>
        <v>7.001738317001473E-8</v>
      </c>
    </row>
    <row r="12" spans="1:25">
      <c r="A12">
        <v>1213.719686784626</v>
      </c>
      <c r="B12">
        <v>5.5655943973203463</v>
      </c>
      <c r="D12" s="4" t="s">
        <v>7</v>
      </c>
      <c r="E12" s="5">
        <v>23.167253928108984</v>
      </c>
      <c r="F12" s="7" t="s">
        <v>11</v>
      </c>
      <c r="G12" s="2">
        <f t="shared" si="0"/>
        <v>1213.719686784626</v>
      </c>
      <c r="H12" s="2">
        <f t="shared" si="4"/>
        <v>13.500000000000227</v>
      </c>
      <c r="I12" s="1">
        <f t="shared" si="1"/>
        <v>5.5655943973203463</v>
      </c>
      <c r="J12" s="1">
        <f t="shared" si="2"/>
        <v>5.5653217607649568</v>
      </c>
      <c r="K12" s="9">
        <f t="shared" si="3"/>
        <v>0.1071215675390239</v>
      </c>
      <c r="L12" s="3">
        <f t="shared" si="5"/>
        <v>7.4330691334684856E-8</v>
      </c>
    </row>
    <row r="13" spans="1:25" ht="18">
      <c r="A13">
        <v>1215.219686784626</v>
      </c>
      <c r="B13">
        <v>5.5417230375526989</v>
      </c>
      <c r="D13" s="4" t="s">
        <v>8</v>
      </c>
      <c r="E13" s="11">
        <f>1/(E12/60)</f>
        <v>2.5898624060576121</v>
      </c>
      <c r="F13" s="7" t="s">
        <v>14</v>
      </c>
      <c r="G13" s="2">
        <f t="shared" si="0"/>
        <v>1215.219686784626</v>
      </c>
      <c r="H13" s="2">
        <f t="shared" si="4"/>
        <v>15.000000000000227</v>
      </c>
      <c r="I13" s="1">
        <f t="shared" si="1"/>
        <v>5.5417230375526989</v>
      </c>
      <c r="J13" s="1">
        <f t="shared" si="2"/>
        <v>5.5414461097085272</v>
      </c>
      <c r="K13" s="9">
        <f t="shared" si="3"/>
        <v>9.2062884616687393E-2</v>
      </c>
      <c r="L13" s="3">
        <f t="shared" si="5"/>
        <v>7.6689030877562869E-8</v>
      </c>
    </row>
    <row r="14" spans="1:25">
      <c r="A14">
        <v>1216.719686784626</v>
      </c>
      <c r="B14">
        <v>5.5193450944223477</v>
      </c>
      <c r="D14" s="4" t="s">
        <v>21</v>
      </c>
      <c r="E14" s="11">
        <f>0.693/E13</f>
        <v>0.26758178286965878</v>
      </c>
      <c r="F14" s="7" t="s">
        <v>22</v>
      </c>
      <c r="G14" s="2">
        <f t="shared" si="0"/>
        <v>1216.719686784626</v>
      </c>
      <c r="H14" s="2">
        <f t="shared" si="4"/>
        <v>16.500000000000227</v>
      </c>
      <c r="I14" s="1">
        <f t="shared" si="1"/>
        <v>5.5193450944223477</v>
      </c>
      <c r="J14" s="1">
        <f t="shared" si="2"/>
        <v>5.5190671927503594</v>
      </c>
      <c r="K14" s="9">
        <f t="shared" si="3"/>
        <v>7.8983338447691426E-2</v>
      </c>
      <c r="L14" s="3">
        <f t="shared" si="5"/>
        <v>7.7229339293874701E-8</v>
      </c>
    </row>
    <row r="15" spans="1:25">
      <c r="A15">
        <v>1218.219686784626</v>
      </c>
      <c r="B15">
        <v>5.4983671214760887</v>
      </c>
      <c r="G15" s="2">
        <f t="shared" si="0"/>
        <v>1218.219686784626</v>
      </c>
      <c r="H15" s="2">
        <f t="shared" si="4"/>
        <v>18.000000000000227</v>
      </c>
      <c r="I15" s="1">
        <f t="shared" si="1"/>
        <v>5.4983671214760887</v>
      </c>
      <c r="J15" s="1">
        <f t="shared" si="2"/>
        <v>5.4980911815397375</v>
      </c>
      <c r="K15" s="9">
        <f t="shared" si="3"/>
        <v>6.7633145797211552E-2</v>
      </c>
      <c r="L15" s="3">
        <f t="shared" si="5"/>
        <v>7.6142848473516233E-8</v>
      </c>
    </row>
    <row r="16" spans="1:25">
      <c r="A16">
        <v>1219.719686784626</v>
      </c>
      <c r="B16">
        <v>5.4787015194164397</v>
      </c>
      <c r="G16" s="2">
        <f t="shared" si="0"/>
        <v>1219.719686784626</v>
      </c>
      <c r="H16" s="2">
        <f t="shared" si="4"/>
        <v>19.500000000000227</v>
      </c>
      <c r="I16" s="1">
        <f t="shared" si="1"/>
        <v>5.4787015194164397</v>
      </c>
      <c r="J16" s="1">
        <f t="shared" si="2"/>
        <v>5.4784301297055213</v>
      </c>
      <c r="K16" s="9">
        <f t="shared" si="3"/>
        <v>5.7793449643519346E-2</v>
      </c>
      <c r="L16" s="3">
        <f t="shared" si="5"/>
        <v>7.3652375192337426E-8</v>
      </c>
    </row>
    <row r="17" spans="1:12">
      <c r="A17">
        <v>1221.219686784626</v>
      </c>
      <c r="B17">
        <v>5.4602661702318969</v>
      </c>
      <c r="G17" s="2">
        <f t="shared" si="0"/>
        <v>1221.219686784626</v>
      </c>
      <c r="H17" s="2">
        <f t="shared" si="4"/>
        <v>21.000000000000227</v>
      </c>
      <c r="I17" s="1">
        <f t="shared" si="1"/>
        <v>5.4602661702318969</v>
      </c>
      <c r="J17" s="1">
        <f t="shared" si="2"/>
        <v>5.4600016041223558</v>
      </c>
      <c r="K17" s="9">
        <f t="shared" si="3"/>
        <v>4.9272526237670443E-2</v>
      </c>
      <c r="L17" s="3">
        <f t="shared" si="5"/>
        <v>6.9995226317694555E-8</v>
      </c>
    </row>
    <row r="18" spans="1:12">
      <c r="A18">
        <v>1222.719686784626</v>
      </c>
      <c r="B18">
        <v>5.4429840942204901</v>
      </c>
      <c r="G18" s="2">
        <f t="shared" si="0"/>
        <v>1222.719686784626</v>
      </c>
      <c r="H18" s="2">
        <f t="shared" si="4"/>
        <v>22.500000000000227</v>
      </c>
      <c r="I18" s="1">
        <f t="shared" si="1"/>
        <v>5.4429840942204901</v>
      </c>
      <c r="J18" s="1">
        <f t="shared" si="2"/>
        <v>5.4427283392923247</v>
      </c>
      <c r="K18" s="9">
        <f t="shared" si="3"/>
        <v>4.1902455127744508E-2</v>
      </c>
      <c r="L18" s="3">
        <f t="shared" si="5"/>
        <v>6.5410583280904433E-8</v>
      </c>
    </row>
    <row r="19" spans="1:12">
      <c r="A19">
        <v>1224.219686784626</v>
      </c>
      <c r="B19">
        <v>5.4267831284741375</v>
      </c>
      <c r="G19" s="2">
        <f t="shared" si="0"/>
        <v>1224.219686784626</v>
      </c>
      <c r="H19" s="2">
        <f t="shared" si="4"/>
        <v>24.000000000000227</v>
      </c>
      <c r="I19" s="1">
        <f t="shared" si="1"/>
        <v>5.4267831284741375</v>
      </c>
      <c r="J19" s="1">
        <f t="shared" si="2"/>
        <v>5.4265379133929805</v>
      </c>
      <c r="K19" s="9">
        <f t="shared" si="3"/>
        <v>3.5536195776210984E-2</v>
      </c>
      <c r="L19" s="3">
        <f t="shared" si="5"/>
        <v>6.0130436026802389E-8</v>
      </c>
    </row>
    <row r="20" spans="1:12">
      <c r="A20">
        <v>1225.719686784626</v>
      </c>
      <c r="B20">
        <v>5.4115956254809685</v>
      </c>
      <c r="G20" s="2">
        <f t="shared" si="0"/>
        <v>1225.719686784626</v>
      </c>
      <c r="H20" s="2">
        <f t="shared" si="4"/>
        <v>25.500000000000227</v>
      </c>
      <c r="I20" s="1">
        <f t="shared" si="1"/>
        <v>5.4115956254809685</v>
      </c>
      <c r="J20" s="1">
        <f t="shared" si="2"/>
        <v>5.4113624446335136</v>
      </c>
      <c r="K20" s="9">
        <f t="shared" si="3"/>
        <v>3.0045021254283214E-2</v>
      </c>
      <c r="L20" s="3">
        <f t="shared" si="5"/>
        <v>5.4373307619803556E-8</v>
      </c>
    </row>
    <row r="21" spans="1:12">
      <c r="A21">
        <v>1227.219686784626</v>
      </c>
      <c r="B21">
        <v>5.3973581705867844</v>
      </c>
      <c r="G21" s="2">
        <f t="shared" si="0"/>
        <v>1227.219686784626</v>
      </c>
      <c r="H21" s="2">
        <f t="shared" si="4"/>
        <v>27.000000000000227</v>
      </c>
      <c r="I21" s="1">
        <f t="shared" si="1"/>
        <v>5.3973581705867844</v>
      </c>
      <c r="J21" s="1">
        <f t="shared" si="2"/>
        <v>5.3971383066459584</v>
      </c>
      <c r="K21" s="9">
        <f t="shared" si="3"/>
        <v>2.5316265519284991E-2</v>
      </c>
      <c r="L21" s="3">
        <f t="shared" si="5"/>
        <v>4.8340152475521024E-8</v>
      </c>
    </row>
    <row r="22" spans="1:12">
      <c r="A22">
        <v>1228.719686784626</v>
      </c>
      <c r="B22">
        <v>5.3840113171355783</v>
      </c>
      <c r="G22" s="2">
        <f t="shared" si="0"/>
        <v>1228.719686784626</v>
      </c>
      <c r="H22" s="2">
        <f t="shared" si="4"/>
        <v>28.500000000000227</v>
      </c>
      <c r="I22" s="1">
        <f t="shared" si="1"/>
        <v>5.3840113171355783</v>
      </c>
      <c r="J22" s="1">
        <f t="shared" si="2"/>
        <v>5.3838058617181659</v>
      </c>
      <c r="K22" s="9">
        <f t="shared" si="3"/>
        <v>2.1251346071313414E-2</v>
      </c>
      <c r="L22" s="3">
        <f t="shared" si="5"/>
        <v>4.2211928544127756E-8</v>
      </c>
    </row>
    <row r="23" spans="1:12">
      <c r="A23">
        <v>1230.219686784626</v>
      </c>
      <c r="B23">
        <v>5.3714993381829448</v>
      </c>
      <c r="G23" s="2">
        <f t="shared" si="0"/>
        <v>1230.219686784626</v>
      </c>
      <c r="H23" s="2">
        <f t="shared" si="4"/>
        <v>30.000000000000227</v>
      </c>
      <c r="I23" s="1">
        <f t="shared" si="1"/>
        <v>5.3714993381829448</v>
      </c>
      <c r="J23" s="1">
        <f t="shared" si="2"/>
        <v>5.3713092107500646</v>
      </c>
      <c r="K23" s="9">
        <f t="shared" si="3"/>
        <v>1.7764028432737767E-2</v>
      </c>
      <c r="L23" s="3">
        <f t="shared" si="5"/>
        <v>3.6148440733599951E-8</v>
      </c>
    </row>
    <row r="24" spans="1:12">
      <c r="A24">
        <v>1231.719686784626</v>
      </c>
      <c r="B24">
        <v>5.3597699937452976</v>
      </c>
      <c r="G24" s="2">
        <f t="shared" si="0"/>
        <v>1231.719686784626</v>
      </c>
      <c r="H24" s="2">
        <f t="shared" si="4"/>
        <v>31.500000000000227</v>
      </c>
      <c r="I24" s="1">
        <f t="shared" si="1"/>
        <v>5.3597699937452976</v>
      </c>
      <c r="J24" s="1">
        <f t="shared" si="2"/>
        <v>5.3595959588848316</v>
      </c>
      <c r="K24" s="9">
        <f t="shared" si="3"/>
        <v>1.4778902976460643E-2</v>
      </c>
      <c r="L24" s="3">
        <f t="shared" si="5"/>
        <v>3.02881326574082E-8</v>
      </c>
    </row>
    <row r="25" spans="1:12">
      <c r="A25">
        <v>1233.219686784626</v>
      </c>
      <c r="B25">
        <v>5.3487743126128686</v>
      </c>
      <c r="G25" s="2">
        <f t="shared" si="0"/>
        <v>1233.219686784626</v>
      </c>
      <c r="H25" s="2">
        <f t="shared" si="4"/>
        <v>33.000000000000227</v>
      </c>
      <c r="I25" s="1">
        <f t="shared" si="1"/>
        <v>5.3487743126128686</v>
      </c>
      <c r="J25" s="1">
        <f t="shared" si="2"/>
        <v>5.3486169958323639</v>
      </c>
      <c r="K25" s="9">
        <f t="shared" si="3"/>
        <v>1.2230048215035641E-2</v>
      </c>
      <c r="L25" s="3">
        <f t="shared" si="5"/>
        <v>2.4748569428357459E-8</v>
      </c>
    </row>
    <row r="26" spans="1:12">
      <c r="A26">
        <v>1234.719686784626</v>
      </c>
      <c r="B26">
        <v>5.3384663878151342</v>
      </c>
      <c r="G26" s="2">
        <f t="shared" si="0"/>
        <v>1234.719686784626</v>
      </c>
      <c r="H26" s="2">
        <f t="shared" si="4"/>
        <v>34.500000000000227</v>
      </c>
      <c r="I26" s="1">
        <f t="shared" si="1"/>
        <v>5.3384663878151342</v>
      </c>
      <c r="J26" s="1">
        <f t="shared" si="2"/>
        <v>5.3383262899639776</v>
      </c>
      <c r="K26" s="9">
        <f t="shared" si="3"/>
        <v>1.0059857812927219E-2</v>
      </c>
      <c r="L26" s="3">
        <f t="shared" si="5"/>
        <v>1.9627407898679989E-8</v>
      </c>
    </row>
    <row r="27" spans="1:12">
      <c r="A27">
        <v>1236.219686784626</v>
      </c>
      <c r="B27">
        <v>5.3288031848844426</v>
      </c>
      <c r="G27" s="2">
        <f t="shared" si="0"/>
        <v>1236.219686784626</v>
      </c>
      <c r="H27" s="2">
        <f t="shared" si="4"/>
        <v>36.000000000000227</v>
      </c>
      <c r="I27" s="1">
        <f t="shared" si="1"/>
        <v>5.3288031848844426</v>
      </c>
      <c r="J27" s="1">
        <f t="shared" si="2"/>
        <v>5.3286806953150503</v>
      </c>
      <c r="K27" s="9">
        <f t="shared" si="3"/>
        <v>8.2180113514500053E-3</v>
      </c>
      <c r="L27" s="3">
        <f t="shared" si="5"/>
        <v>1.5003694609914625E-8</v>
      </c>
    </row>
    <row r="28" spans="1:12">
      <c r="A28">
        <v>1237.7196867846258</v>
      </c>
      <c r="B28">
        <v>5.3197443621170208</v>
      </c>
      <c r="G28" s="2">
        <f t="shared" si="0"/>
        <v>1237.7196867846258</v>
      </c>
      <c r="H28" s="2">
        <f t="shared" si="4"/>
        <v>37.5</v>
      </c>
      <c r="I28" s="1">
        <f t="shared" si="1"/>
        <v>5.3197443621170208</v>
      </c>
      <c r="J28" s="1">
        <f t="shared" si="2"/>
        <v>5.319639770686428</v>
      </c>
      <c r="K28" s="9">
        <f t="shared" si="3"/>
        <v>6.6605713067189928E-3</v>
      </c>
      <c r="L28" s="3">
        <f t="shared" si="5"/>
        <v>1.0939367353454018E-8</v>
      </c>
    </row>
    <row r="29" spans="1:12">
      <c r="A29">
        <v>1239.2196867846258</v>
      </c>
      <c r="B29">
        <v>5.3112521020806582</v>
      </c>
      <c r="G29" s="2">
        <f t="shared" si="0"/>
        <v>1239.2196867846258</v>
      </c>
      <c r="H29" s="2">
        <f t="shared" si="4"/>
        <v>39</v>
      </c>
      <c r="I29" s="1">
        <f t="shared" si="1"/>
        <v>5.3112521020806582</v>
      </c>
      <c r="J29" s="1">
        <f t="shared" si="2"/>
        <v>5.3111656100861229</v>
      </c>
      <c r="K29" s="9">
        <f t="shared" si="3"/>
        <v>5.3491908361823206E-3</v>
      </c>
      <c r="L29" s="3">
        <f t="shared" si="5"/>
        <v>7.4808651187055788E-9</v>
      </c>
    </row>
    <row r="30" spans="1:12">
      <c r="A30">
        <v>1240.7196867846255</v>
      </c>
      <c r="B30">
        <v>5.3032909536653285</v>
      </c>
      <c r="G30" s="2">
        <f t="shared" si="0"/>
        <v>1240.7196867846255</v>
      </c>
      <c r="H30" s="2">
        <f t="shared" si="4"/>
        <v>40.499999999999773</v>
      </c>
      <c r="I30" s="1">
        <f t="shared" si="1"/>
        <v>5.3032909536653285</v>
      </c>
      <c r="J30" s="1">
        <f t="shared" si="2"/>
        <v>5.3032226838004206</v>
      </c>
      <c r="K30" s="9">
        <f t="shared" si="3"/>
        <v>4.2504188449215344E-3</v>
      </c>
      <c r="L30" s="3">
        <f t="shared" si="5"/>
        <v>4.6607744545473861E-9</v>
      </c>
    </row>
    <row r="31" spans="1:12">
      <c r="A31">
        <v>1242.2196867846255</v>
      </c>
      <c r="B31">
        <v>5.2958276840170582</v>
      </c>
      <c r="G31" s="2">
        <f t="shared" si="0"/>
        <v>1242.2196867846255</v>
      </c>
      <c r="H31" s="2">
        <f t="shared" si="4"/>
        <v>41.999999999999773</v>
      </c>
      <c r="I31" s="1">
        <f t="shared" si="1"/>
        <v>5.2958276840170582</v>
      </c>
      <c r="J31" s="1">
        <f t="shared" si="2"/>
        <v>5.2957776894280162</v>
      </c>
      <c r="K31" s="9">
        <f t="shared" si="3"/>
        <v>3.3350904504100224E-3</v>
      </c>
      <c r="L31" s="3">
        <f t="shared" si="5"/>
        <v>2.4994589334764176E-9</v>
      </c>
    </row>
    <row r="32" spans="1:12">
      <c r="A32">
        <v>1243.7196867846255</v>
      </c>
      <c r="B32">
        <v>5.2888311397366365</v>
      </c>
      <c r="G32" s="2">
        <f t="shared" si="0"/>
        <v>1243.7196867846255</v>
      </c>
      <c r="H32" s="2">
        <f t="shared" si="4"/>
        <v>43.499999999999773</v>
      </c>
      <c r="I32" s="1">
        <f t="shared" si="1"/>
        <v>5.2888311397366365</v>
      </c>
      <c r="J32" s="1">
        <f t="shared" si="2"/>
        <v>5.2887994122526516</v>
      </c>
      <c r="K32" s="9">
        <f t="shared" si="3"/>
        <v>2.5777924115838406E-3</v>
      </c>
      <c r="L32" s="3">
        <f t="shared" si="5"/>
        <v>1.0066332400149178E-9</v>
      </c>
    </row>
    <row r="33" spans="1:12">
      <c r="A33">
        <v>1245.2196867846253</v>
      </c>
      <c r="B33">
        <v>5.2822721167634406</v>
      </c>
      <c r="G33" s="2">
        <f t="shared" si="0"/>
        <v>1245.2196867846253</v>
      </c>
      <c r="H33" s="2">
        <f t="shared" si="4"/>
        <v>44.999999999999545</v>
      </c>
      <c r="I33" s="1">
        <f t="shared" si="1"/>
        <v>5.2822721167634406</v>
      </c>
      <c r="J33" s="1">
        <f t="shared" si="2"/>
        <v>5.2822585943687983</v>
      </c>
      <c r="K33" s="9">
        <f t="shared" si="3"/>
        <v>1.9563943592003381E-3</v>
      </c>
      <c r="L33" s="3">
        <f t="shared" si="5"/>
        <v>1.8285515686078818E-10</v>
      </c>
    </row>
    <row r="34" spans="1:12">
      <c r="A34">
        <v>1246.7196867846253</v>
      </c>
      <c r="B34">
        <v>5.2761232384009018</v>
      </c>
      <c r="G34" s="2">
        <f t="shared" si="0"/>
        <v>1246.7196867846253</v>
      </c>
      <c r="H34" s="2">
        <f t="shared" si="4"/>
        <v>46.499999999999545</v>
      </c>
      <c r="I34" s="1">
        <f t="shared" si="1"/>
        <v>5.2761232384009018</v>
      </c>
      <c r="J34" s="1">
        <f t="shared" si="2"/>
        <v>5.276127812011687</v>
      </c>
      <c r="K34" s="9">
        <f t="shared" si="3"/>
        <v>1.4516377809807666E-3</v>
      </c>
      <c r="L34" s="3">
        <f t="shared" si="5"/>
        <v>2.0917915614570065E-11</v>
      </c>
    </row>
    <row r="35" spans="1:12">
      <c r="A35">
        <v>1248.2196867846251</v>
      </c>
      <c r="B35">
        <v>5.2703588409742137</v>
      </c>
      <c r="G35" s="2">
        <f t="shared" si="0"/>
        <v>1248.2196867846251</v>
      </c>
      <c r="H35" s="2">
        <f t="shared" si="4"/>
        <v>47.999999999999318</v>
      </c>
      <c r="I35" s="1">
        <f t="shared" si="1"/>
        <v>5.2703588409742137</v>
      </c>
      <c r="J35" s="1">
        <f t="shared" si="2"/>
        <v>5.2703813605773755</v>
      </c>
      <c r="K35" s="9">
        <f t="shared" si="3"/>
        <v>1.0467756957129469E-3</v>
      </c>
      <c r="L35" s="3">
        <f t="shared" si="5"/>
        <v>5.071325265648133E-10</v>
      </c>
    </row>
    <row r="36" spans="1:12">
      <c r="A36">
        <v>1249.7196867846251</v>
      </c>
      <c r="B36">
        <v>5.2649548666426984</v>
      </c>
      <c r="G36" s="2">
        <f t="shared" si="0"/>
        <v>1249.7196867846251</v>
      </c>
      <c r="H36" s="2">
        <f t="shared" si="4"/>
        <v>49.499999999999318</v>
      </c>
      <c r="I36" s="1">
        <f t="shared" si="1"/>
        <v>5.2649548666426984</v>
      </c>
      <c r="J36" s="1">
        <f t="shared" si="2"/>
        <v>5.2649951468507341</v>
      </c>
      <c r="K36" s="9">
        <f t="shared" si="3"/>
        <v>7.2725681185121019E-4</v>
      </c>
      <c r="L36" s="3">
        <f t="shared" si="5"/>
        <v>1.6224951593995468E-9</v>
      </c>
    </row>
    <row r="37" spans="1:12">
      <c r="A37">
        <v>1251.2196867846251</v>
      </c>
      <c r="B37">
        <v>5.2598887629191227</v>
      </c>
      <c r="G37" s="2">
        <f t="shared" si="0"/>
        <v>1251.2196867846251</v>
      </c>
      <c r="H37" s="2">
        <f t="shared" si="4"/>
        <v>50.999999999999318</v>
      </c>
      <c r="I37" s="1">
        <f t="shared" si="1"/>
        <v>5.2598887629191227</v>
      </c>
      <c r="J37" s="1">
        <f t="shared" si="2"/>
        <v>5.2599465879895515</v>
      </c>
      <c r="K37" s="9">
        <f t="shared" si="3"/>
        <v>4.8044872271018821E-4</v>
      </c>
      <c r="L37" s="3">
        <f t="shared" si="5"/>
        <v>3.3437387701003957E-9</v>
      </c>
    </row>
    <row r="38" spans="1:12">
      <c r="A38">
        <v>1252.7196867846251</v>
      </c>
      <c r="B38">
        <v>5.2551393884763371</v>
      </c>
      <c r="G38" s="2">
        <f t="shared" si="0"/>
        <v>1252.7196867846251</v>
      </c>
      <c r="H38" s="2">
        <f t="shared" si="4"/>
        <v>52.499999999999318</v>
      </c>
      <c r="I38" s="1">
        <f t="shared" si="1"/>
        <v>5.2551393884763371</v>
      </c>
      <c r="J38" s="1">
        <f t="shared" si="2"/>
        <v>5.2552145168411748</v>
      </c>
      <c r="K38" s="9">
        <f t="shared" si="3"/>
        <v>2.953953548197195E-4</v>
      </c>
      <c r="L38" s="3">
        <f t="shared" si="5"/>
        <v>5.6442712031858774E-9</v>
      </c>
    </row>
    <row r="39" spans="1:12">
      <c r="A39">
        <v>1254.2196867846249</v>
      </c>
      <c r="B39">
        <v>5.2506869248478045</v>
      </c>
      <c r="G39" s="2">
        <f t="shared" si="0"/>
        <v>1254.2196867846249</v>
      </c>
      <c r="H39" s="2">
        <f t="shared" si="4"/>
        <v>53.999999999999091</v>
      </c>
      <c r="I39" s="1">
        <f t="shared" si="1"/>
        <v>5.2506869248478045</v>
      </c>
      <c r="J39" s="1">
        <f t="shared" si="2"/>
        <v>5.2507790931947431</v>
      </c>
      <c r="K39" s="9">
        <f t="shared" si="3"/>
        <v>1.6260446961688241E-4</v>
      </c>
      <c r="L39" s="3">
        <f t="shared" si="5"/>
        <v>8.4950041773927624E-9</v>
      </c>
    </row>
    <row r="40" spans="1:12">
      <c r="A40">
        <v>1255.7196867846249</v>
      </c>
      <c r="B40">
        <v>5.2465127936532179</v>
      </c>
      <c r="G40" s="2">
        <f t="shared" si="0"/>
        <v>1255.7196867846249</v>
      </c>
      <c r="H40" s="2">
        <f t="shared" si="4"/>
        <v>55.499999999999091</v>
      </c>
      <c r="I40" s="1">
        <f t="shared" si="1"/>
        <v>5.2465127936532179</v>
      </c>
      <c r="J40" s="1">
        <f t="shared" si="2"/>
        <v>5.2466217205968944</v>
      </c>
      <c r="K40" s="9">
        <f t="shared" si="3"/>
        <v>7.3861531204784522E-5</v>
      </c>
      <c r="L40" s="3">
        <f t="shared" si="5"/>
        <v>1.1865079058698933E-8</v>
      </c>
    </row>
    <row r="41" spans="1:12">
      <c r="A41">
        <v>1257.2196867846246</v>
      </c>
      <c r="B41">
        <v>5.2425995790035058</v>
      </c>
      <c r="G41" s="2">
        <f t="shared" si="0"/>
        <v>1257.2196867846246</v>
      </c>
      <c r="H41" s="2">
        <f t="shared" si="4"/>
        <v>56.999999999998863</v>
      </c>
      <c r="I41" s="1">
        <f t="shared" si="1"/>
        <v>5.2425995790035058</v>
      </c>
      <c r="J41" s="1">
        <f t="shared" si="2"/>
        <v>5.2427249683822001</v>
      </c>
      <c r="K41" s="9">
        <f t="shared" si="3"/>
        <v>2.2066703062243665E-5</v>
      </c>
      <c r="L41" s="3">
        <f t="shared" si="5"/>
        <v>1.5722496289349955E-8</v>
      </c>
    </row>
    <row r="42" spans="1:12">
      <c r="A42">
        <v>1258.7196867846246</v>
      </c>
      <c r="B42">
        <v>5.238930954761126</v>
      </c>
      <c r="G42" s="2">
        <f t="shared" si="0"/>
        <v>1258.7196867846246</v>
      </c>
      <c r="H42" s="2">
        <f t="shared" si="4"/>
        <v>58.499999999998863</v>
      </c>
      <c r="I42" s="1">
        <f t="shared" si="1"/>
        <v>5.238930954761126</v>
      </c>
      <c r="J42" s="1">
        <f t="shared" si="2"/>
        <v>5.239072498591403</v>
      </c>
      <c r="K42" s="9">
        <f t="shared" si="3"/>
        <v>1.0921319223600943E-6</v>
      </c>
      <c r="L42" s="3">
        <f t="shared" si="5"/>
        <v>2.0034655889478529E-8</v>
      </c>
    </row>
    <row r="43" spans="1:12">
      <c r="A43">
        <v>1260.2196867846246</v>
      </c>
      <c r="B43">
        <v>5.2354916163518537</v>
      </c>
      <c r="G43" s="2">
        <f t="shared" si="0"/>
        <v>1260.2196867846246</v>
      </c>
      <c r="H43" s="2">
        <f t="shared" si="4"/>
        <v>59.999999999998863</v>
      </c>
      <c r="I43" s="1">
        <f t="shared" si="1"/>
        <v>5.2354916163518537</v>
      </c>
      <c r="J43" s="1">
        <f t="shared" si="2"/>
        <v>5.2356489974710669</v>
      </c>
      <c r="K43" s="9">
        <f t="shared" si="3"/>
        <v>5.6570242244221714E-6</v>
      </c>
      <c r="L43" s="3">
        <f t="shared" si="5"/>
        <v>2.4768816684819099E-8</v>
      </c>
    </row>
    <row r="44" spans="1:12">
      <c r="A44">
        <v>1261.7196867846244</v>
      </c>
      <c r="B44">
        <v>5.2322672168432502</v>
      </c>
      <c r="G44" s="2">
        <f t="shared" si="0"/>
        <v>1261.7196867846244</v>
      </c>
      <c r="H44" s="2">
        <f t="shared" si="4"/>
        <v>61.499999999998636</v>
      </c>
      <c r="I44" s="1">
        <f t="shared" si="1"/>
        <v>5.2322672168432502</v>
      </c>
      <c r="J44" s="1">
        <f t="shared" si="2"/>
        <v>5.2324401112674144</v>
      </c>
      <c r="K44" s="9">
        <f t="shared" si="3"/>
        <v>3.1218325434315053E-5</v>
      </c>
      <c r="L44" s="3">
        <f t="shared" si="5"/>
        <v>2.9892481907045151E-8</v>
      </c>
    </row>
    <row r="45" spans="1:12">
      <c r="A45">
        <v>1263.2196867846244</v>
      </c>
      <c r="B45">
        <v>5.2292443070228654</v>
      </c>
      <c r="G45" s="2">
        <f t="shared" si="0"/>
        <v>1263.2196867846244</v>
      </c>
      <c r="H45" s="2">
        <f t="shared" si="4"/>
        <v>62.999999999998636</v>
      </c>
      <c r="I45" s="1">
        <f t="shared" si="1"/>
        <v>5.2292443070228654</v>
      </c>
      <c r="J45" s="1">
        <f t="shared" si="2"/>
        <v>5.2294323860451772</v>
      </c>
      <c r="K45" s="9">
        <f t="shared" si="3"/>
        <v>7.3875080271292902E-5</v>
      </c>
      <c r="L45" s="3">
        <f t="shared" si="5"/>
        <v>3.5373718633793494E-8</v>
      </c>
    </row>
    <row r="46" spans="1:12">
      <c r="A46">
        <v>1264.7196867846242</v>
      </c>
      <c r="B46">
        <v>5.2264102792258562</v>
      </c>
      <c r="G46" s="2">
        <f t="shared" si="0"/>
        <v>1264.7196867846242</v>
      </c>
      <c r="H46" s="2">
        <f t="shared" si="4"/>
        <v>64.499999999998408</v>
      </c>
      <c r="I46" s="1">
        <f t="shared" si="1"/>
        <v>5.2264102792258562</v>
      </c>
      <c r="J46" s="1">
        <f t="shared" si="2"/>
        <v>5.2266132112791217</v>
      </c>
      <c r="K46" s="9">
        <f t="shared" si="3"/>
        <v>1.3028478699091269E-4</v>
      </c>
      <c r="L46" s="3">
        <f t="shared" si="5"/>
        <v>4.1181418242548537E-8</v>
      </c>
    </row>
    <row r="47" spans="1:12">
      <c r="A47">
        <v>1266.2196867846242</v>
      </c>
      <c r="B47">
        <v>5.2237533146774533</v>
      </c>
      <c r="G47" s="2">
        <f t="shared" si="0"/>
        <v>1266.2196867846242</v>
      </c>
      <c r="H47" s="2">
        <f t="shared" si="4"/>
        <v>65.999999999998408</v>
      </c>
      <c r="I47" s="1">
        <f t="shared" si="1"/>
        <v>5.2237533146774533</v>
      </c>
      <c r="J47" s="1">
        <f t="shared" si="2"/>
        <v>5.2239707669817488</v>
      </c>
      <c r="K47" s="9">
        <f t="shared" si="3"/>
        <v>1.9759026532633459E-4</v>
      </c>
      <c r="L47" s="3">
        <f t="shared" si="5"/>
        <v>4.7285504643416019E-8</v>
      </c>
    </row>
    <row r="48" spans="1:12">
      <c r="A48">
        <v>1267.7196867846242</v>
      </c>
      <c r="B48">
        <v>5.2212623341303326</v>
      </c>
      <c r="G48" s="2">
        <f t="shared" si="0"/>
        <v>1267.7196867846242</v>
      </c>
      <c r="H48" s="2">
        <f t="shared" si="4"/>
        <v>67.499999999998408</v>
      </c>
      <c r="I48" s="1">
        <f t="shared" si="1"/>
        <v>5.2212623341303326</v>
      </c>
      <c r="J48" s="1">
        <f t="shared" si="2"/>
        <v>5.2214939741454938</v>
      </c>
      <c r="K48" s="9">
        <f t="shared" si="3"/>
        <v>2.7335573896955555E-4</v>
      </c>
      <c r="L48" s="3">
        <f t="shared" si="5"/>
        <v>5.365709662387311E-8</v>
      </c>
    </row>
    <row r="49" spans="1:12">
      <c r="A49">
        <v>1269.2196867846239</v>
      </c>
      <c r="B49">
        <v>5.2189269515907091</v>
      </c>
      <c r="G49" s="2">
        <f t="shared" si="0"/>
        <v>1269.2196867846239</v>
      </c>
      <c r="H49" s="2">
        <f t="shared" si="4"/>
        <v>68.999999999998181</v>
      </c>
      <c r="I49" s="1">
        <f t="shared" si="1"/>
        <v>5.2189269515907091</v>
      </c>
      <c r="J49" s="1">
        <f t="shared" si="2"/>
        <v>5.2191724482916388</v>
      </c>
      <c r="K49" s="9">
        <f t="shared" si="3"/>
        <v>3.5551099264453419E-4</v>
      </c>
      <c r="L49" s="3">
        <f t="shared" si="5"/>
        <v>6.0268630167401123E-8</v>
      </c>
    </row>
    <row r="50" spans="1:12">
      <c r="A50">
        <v>1270.7196867846239</v>
      </c>
      <c r="B50">
        <v>5.2167374309399008</v>
      </c>
      <c r="G50" s="2">
        <f t="shared" si="0"/>
        <v>1270.7196867846239</v>
      </c>
      <c r="H50" s="2">
        <f t="shared" si="4"/>
        <v>70.499999999998181</v>
      </c>
      <c r="I50" s="1">
        <f t="shared" si="1"/>
        <v>5.2167374309399008</v>
      </c>
      <c r="J50" s="1">
        <f t="shared" si="2"/>
        <v>5.2169964559311843</v>
      </c>
      <c r="K50" s="9">
        <f t="shared" si="3"/>
        <v>4.4230260357599441E-4</v>
      </c>
      <c r="L50" s="3">
        <f t="shared" si="5"/>
        <v>6.7093946109415343E-8</v>
      </c>
    </row>
    <row r="51" spans="1:12">
      <c r="A51">
        <v>1272.2196867846237</v>
      </c>
      <c r="B51">
        <v>5.2146846452701618</v>
      </c>
      <c r="G51" s="2">
        <f t="shared" si="0"/>
        <v>1272.2196867846237</v>
      </c>
      <c r="H51" s="2">
        <f t="shared" si="4"/>
        <v>71.999999999997954</v>
      </c>
      <c r="I51" s="1">
        <f t="shared" si="1"/>
        <v>5.2146846452701618</v>
      </c>
      <c r="J51" s="1">
        <f t="shared" si="2"/>
        <v>5.2149568737551375</v>
      </c>
      <c r="K51" s="9">
        <f t="shared" si="3"/>
        <v>5.3225136985480842E-4</v>
      </c>
      <c r="L51" s="3">
        <f t="shared" si="5"/>
        <v>7.4108348032141085E-8</v>
      </c>
    </row>
    <row r="52" spans="1:12">
      <c r="A52">
        <v>1273.7196867846237</v>
      </c>
      <c r="B52">
        <v>5.2127600387649942</v>
      </c>
      <c r="G52" s="2">
        <f t="shared" si="0"/>
        <v>1273.7196867846237</v>
      </c>
      <c r="H52" s="2">
        <f t="shared" si="4"/>
        <v>73.499999999997954</v>
      </c>
      <c r="I52" s="1">
        <f t="shared" si="1"/>
        <v>5.2127600387649942</v>
      </c>
      <c r="J52" s="1">
        <f t="shared" si="2"/>
        <v>5.2130451503831026</v>
      </c>
      <c r="K52" s="9">
        <f t="shared" si="3"/>
        <v>6.2411516592085394E-4</v>
      </c>
      <c r="L52" s="3">
        <f t="shared" si="5"/>
        <v>8.1288634780391469E-8</v>
      </c>
    </row>
    <row r="53" spans="1:12">
      <c r="A53">
        <v>1275.2196867846237</v>
      </c>
      <c r="B53">
        <v>5.2109555909646641</v>
      </c>
      <c r="G53" s="2">
        <f t="shared" si="0"/>
        <v>1275.2196867846237</v>
      </c>
      <c r="H53" s="2">
        <f t="shared" si="4"/>
        <v>74.999999999997954</v>
      </c>
      <c r="I53" s="1">
        <f t="shared" si="1"/>
        <v>5.2109555909646641</v>
      </c>
      <c r="J53" s="1">
        <f t="shared" si="2"/>
        <v>5.2112532705098102</v>
      </c>
      <c r="K53" s="9">
        <f t="shared" si="3"/>
        <v>7.1685654994806905E-4</v>
      </c>
      <c r="L53" s="3">
        <f t="shared" si="5"/>
        <v>8.8613111598416131E-8</v>
      </c>
    </row>
    <row r="54" spans="1:12">
      <c r="A54">
        <v>1276.7196867846237</v>
      </c>
      <c r="B54">
        <v>5.2092637832677262</v>
      </c>
      <c r="G54" s="2">
        <f t="shared" si="0"/>
        <v>1276.7196867846237</v>
      </c>
      <c r="H54" s="2">
        <f t="shared" si="4"/>
        <v>76.499999999997954</v>
      </c>
      <c r="I54" s="1">
        <f t="shared" si="1"/>
        <v>5.2092637832677262</v>
      </c>
      <c r="J54" s="1">
        <f t="shared" si="2"/>
        <v>5.2095737212992512</v>
      </c>
      <c r="K54" s="9">
        <f t="shared" si="3"/>
        <v>8.0961453093030054E-4</v>
      </c>
      <c r="L54" s="3">
        <f t="shared" si="5"/>
        <v>9.606158338560083E-8</v>
      </c>
    </row>
    <row r="55" spans="1:12">
      <c r="A55">
        <v>1278.2196867846235</v>
      </c>
      <c r="B55">
        <v>5.2076775675286227</v>
      </c>
      <c r="G55" s="2">
        <f t="shared" si="0"/>
        <v>1278.2196867846235</v>
      </c>
      <c r="H55" s="2">
        <f t="shared" si="4"/>
        <v>77.999999999997726</v>
      </c>
      <c r="I55" s="1">
        <f t="shared" si="1"/>
        <v>5.2076775675286227</v>
      </c>
      <c r="J55" s="1">
        <f t="shared" si="2"/>
        <v>5.2079994608855182</v>
      </c>
      <c r="K55" s="9">
        <f t="shared" si="3"/>
        <v>9.0167997613365563E-4</v>
      </c>
      <c r="L55" s="3">
        <f t="shared" si="5"/>
        <v>1.0361533321350922E-7</v>
      </c>
    </row>
    <row r="56" spans="1:12">
      <c r="A56">
        <v>1279.7196867846235</v>
      </c>
      <c r="B56">
        <v>5.2061903366201827</v>
      </c>
      <c r="G56" s="2">
        <f t="shared" si="0"/>
        <v>1279.7196867846235</v>
      </c>
      <c r="H56" s="2">
        <f t="shared" si="4"/>
        <v>79.499999999997726</v>
      </c>
      <c r="I56" s="1">
        <f t="shared" si="1"/>
        <v>5.2061903366201827</v>
      </c>
      <c r="J56" s="1">
        <f t="shared" si="2"/>
        <v>5.2065238888482899</v>
      </c>
      <c r="K56" s="9">
        <f t="shared" si="3"/>
        <v>9.9247420354003609E-4</v>
      </c>
      <c r="L56" s="3">
        <f t="shared" si="5"/>
        <v>1.1125708887525024E-7</v>
      </c>
    </row>
    <row r="57" spans="1:12">
      <c r="A57">
        <v>1281.2196867846233</v>
      </c>
      <c r="B57">
        <v>5.2047958968381192</v>
      </c>
      <c r="G57" s="2">
        <f t="shared" si="0"/>
        <v>1281.2196867846233</v>
      </c>
      <c r="H57" s="2">
        <f t="shared" si="4"/>
        <v>80.999999999997499</v>
      </c>
      <c r="I57" s="1">
        <f t="shared" si="1"/>
        <v>5.2047958968381192</v>
      </c>
      <c r="J57" s="1">
        <f t="shared" si="2"/>
        <v>5.2051408185391761</v>
      </c>
      <c r="K57" s="9">
        <f t="shared" si="3"/>
        <v>1.0815303600416124E-3</v>
      </c>
      <c r="L57" s="3">
        <f t="shared" si="5"/>
        <v>1.1897097986000809E-7</v>
      </c>
    </row>
    <row r="58" spans="1:12">
      <c r="A58">
        <v>1282.7196867846233</v>
      </c>
      <c r="B58">
        <v>5.2034884420322038</v>
      </c>
      <c r="G58" s="2">
        <f t="shared" si="0"/>
        <v>1282.7196867846233</v>
      </c>
      <c r="H58" s="2">
        <f t="shared" si="4"/>
        <v>82.499999999997499</v>
      </c>
      <c r="I58" s="1">
        <f t="shared" si="1"/>
        <v>5.2034884420322038</v>
      </c>
      <c r="J58" s="1">
        <f t="shared" si="2"/>
        <v>5.203844451142877</v>
      </c>
      <c r="K58" s="9">
        <f t="shared" si="3"/>
        <v>1.1684772354137204E-3</v>
      </c>
      <c r="L58" s="3">
        <f t="shared" si="5"/>
        <v>1.2674248688227134E-7</v>
      </c>
    </row>
    <row r="59" spans="1:12">
      <c r="A59">
        <v>1284.2196867846233</v>
      </c>
      <c r="B59">
        <v>5.20226252935616</v>
      </c>
      <c r="G59" s="2">
        <f t="shared" si="0"/>
        <v>1284.2196867846233</v>
      </c>
      <c r="H59" s="2">
        <f t="shared" si="4"/>
        <v>83.999999999997499</v>
      </c>
      <c r="I59" s="1">
        <f t="shared" si="1"/>
        <v>5.20226252935616</v>
      </c>
      <c r="J59" s="1">
        <f t="shared" si="2"/>
        <v>5.2026293513644246</v>
      </c>
      <c r="K59" s="9">
        <f t="shared" si="3"/>
        <v>1.253025205324782E-3</v>
      </c>
      <c r="L59" s="3">
        <f t="shared" si="5"/>
        <v>1.3455838574731507E-7</v>
      </c>
    </row>
    <row r="60" spans="1:12">
      <c r="A60">
        <v>1285.719686784623</v>
      </c>
      <c r="B60">
        <v>5.2011130565348989</v>
      </c>
      <c r="G60" s="2">
        <f t="shared" si="0"/>
        <v>1285.719686784623</v>
      </c>
      <c r="H60" s="2">
        <f t="shared" si="4"/>
        <v>85.499999999997272</v>
      </c>
      <c r="I60" s="1">
        <f t="shared" si="1"/>
        <v>5.2011130565348989</v>
      </c>
      <c r="J60" s="1">
        <f t="shared" si="2"/>
        <v>5.2014904246405589</v>
      </c>
      <c r="K60" s="9">
        <f t="shared" si="3"/>
        <v>1.3349540345814891E-3</v>
      </c>
      <c r="L60" s="3">
        <f t="shared" si="5"/>
        <v>1.4240668716943604E-7</v>
      </c>
    </row>
    <row r="61" spans="1:12">
      <c r="A61">
        <v>1287.219686784623</v>
      </c>
      <c r="B61">
        <v>5.2000352405542065</v>
      </c>
      <c r="G61" s="2">
        <f t="shared" si="0"/>
        <v>1287.219686784623</v>
      </c>
      <c r="H61" s="2">
        <f t="shared" si="4"/>
        <v>86.999999999997272</v>
      </c>
      <c r="I61" s="1">
        <f t="shared" si="1"/>
        <v>5.2000352405542065</v>
      </c>
      <c r="J61" s="1">
        <f t="shared" si="2"/>
        <v>5.2004228957796883</v>
      </c>
      <c r="K61" s="9">
        <f t="shared" si="3"/>
        <v>1.4141023050940628E-3</v>
      </c>
      <c r="L61" s="3">
        <f t="shared" si="5"/>
        <v>1.5027657384333486E-7</v>
      </c>
    </row>
    <row r="62" spans="1:12">
      <c r="A62">
        <v>1288.7196867846228</v>
      </c>
      <c r="B62">
        <v>5.1990245976838754</v>
      </c>
      <c r="G62" s="2">
        <f t="shared" si="0"/>
        <v>1288.7196867846228</v>
      </c>
      <c r="H62" s="2">
        <f t="shared" si="4"/>
        <v>88.499999999997044</v>
      </c>
      <c r="I62" s="1">
        <f t="shared" si="1"/>
        <v>5.1990245976838754</v>
      </c>
      <c r="J62" s="1">
        <f t="shared" si="2"/>
        <v>5.1994222889408874</v>
      </c>
      <c r="K62" s="9">
        <f t="shared" si="3"/>
        <v>1.4903582622498703E-3</v>
      </c>
      <c r="L62" s="3">
        <f t="shared" si="5"/>
        <v>1.5815833590382926E-7</v>
      </c>
    </row>
    <row r="63" spans="1:12">
      <c r="A63">
        <v>1290.2196867846228</v>
      </c>
      <c r="B63">
        <v>5.1980769247508363</v>
      </c>
      <c r="G63" s="2">
        <f t="shared" si="0"/>
        <v>1290.2196867846228</v>
      </c>
      <c r="H63" s="2">
        <f t="shared" si="4"/>
        <v>89.999999999997044</v>
      </c>
      <c r="I63" s="1">
        <f t="shared" si="1"/>
        <v>5.1980769247508363</v>
      </c>
      <c r="J63" s="1">
        <f t="shared" si="2"/>
        <v>5.1984844088679898</v>
      </c>
      <c r="K63" s="9">
        <f t="shared" si="3"/>
        <v>1.5636518990038073E-3</v>
      </c>
      <c r="L63" s="3">
        <f t="shared" si="5"/>
        <v>1.6604330573238574E-7</v>
      </c>
    </row>
    <row r="64" spans="1:12">
      <c r="A64">
        <v>1291.7196867846228</v>
      </c>
      <c r="B64">
        <v>5.19718828158405</v>
      </c>
      <c r="G64" s="2">
        <f t="shared" si="0"/>
        <v>1291.7196867846228</v>
      </c>
      <c r="H64" s="2">
        <f t="shared" si="4"/>
        <v>91.499999999997044</v>
      </c>
      <c r="I64" s="1">
        <f t="shared" si="1"/>
        <v>5.19718828158405</v>
      </c>
      <c r="J64" s="1">
        <f t="shared" si="2"/>
        <v>5.1976053233000821</v>
      </c>
      <c r="K64" s="9">
        <f t="shared" si="3"/>
        <v>1.6339481194680586E-3</v>
      </c>
      <c r="L64" s="3">
        <f t="shared" si="5"/>
        <v>1.7392379291097692E-7</v>
      </c>
    </row>
    <row r="65" spans="1:12">
      <c r="A65">
        <v>1293.2196867846226</v>
      </c>
      <c r="B65">
        <v>5.1963549745578854</v>
      </c>
      <c r="G65" s="2">
        <f t="shared" si="0"/>
        <v>1293.2196867846226</v>
      </c>
      <c r="H65" s="2">
        <f t="shared" si="4"/>
        <v>92.999999999996817</v>
      </c>
      <c r="I65" s="1">
        <f t="shared" si="1"/>
        <v>5.1963549745578854</v>
      </c>
      <c r="J65" s="1">
        <f t="shared" si="2"/>
        <v>5.1967813464846708</v>
      </c>
      <c r="K65" s="9">
        <f t="shared" si="3"/>
        <v>1.7012408434918336E-3</v>
      </c>
      <c r="L65" s="3">
        <f t="shared" si="5"/>
        <v>1.8179301995070058E-7</v>
      </c>
    </row>
    <row r="66" spans="1:12">
      <c r="A66">
        <v>1294.7196867846226</v>
      </c>
      <c r="B66">
        <v>5.1955735411652144</v>
      </c>
      <c r="G66" s="2">
        <f t="shared" si="0"/>
        <v>1294.7196867846226</v>
      </c>
      <c r="H66" s="2">
        <f t="shared" si="4"/>
        <v>94.499999999996817</v>
      </c>
      <c r="I66" s="1">
        <f t="shared" si="1"/>
        <v>5.1955735411652144</v>
      </c>
      <c r="J66" s="1">
        <f t="shared" si="2"/>
        <v>5.1960090237243852</v>
      </c>
      <c r="K66" s="9">
        <f t="shared" si="3"/>
        <v>1.7655479310097282E-3</v>
      </c>
      <c r="L66" s="3">
        <f t="shared" si="5"/>
        <v>1.8964505934195613E-7</v>
      </c>
    </row>
    <row r="67" spans="1:12">
      <c r="A67">
        <v>1296.2196867846224</v>
      </c>
      <c r="B67">
        <v>5.1948407355558004</v>
      </c>
      <c r="G67" s="2">
        <f t="shared" si="0"/>
        <v>1296.2196867846224</v>
      </c>
      <c r="H67" s="2">
        <f t="shared" si="4"/>
        <v>95.999999999996589</v>
      </c>
      <c r="I67" s="1">
        <f t="shared" si="1"/>
        <v>5.1948407355558004</v>
      </c>
      <c r="J67" s="1">
        <f t="shared" si="2"/>
        <v>5.1952851168924212</v>
      </c>
      <c r="K67" s="9">
        <f t="shared" si="3"/>
        <v>1.8269068200940546E-3</v>
      </c>
      <c r="L67" s="3">
        <f t="shared" si="5"/>
        <v>1.9747477233692075E-7</v>
      </c>
    </row>
    <row r="68" spans="1:12">
      <c r="A68">
        <v>1297.7196867846224</v>
      </c>
      <c r="B68">
        <v>5.1941535149795861</v>
      </c>
      <c r="G68" s="2">
        <f t="shared" ref="G68:G131" si="6">A68</f>
        <v>1297.7196867846224</v>
      </c>
      <c r="H68" s="2">
        <f t="shared" si="4"/>
        <v>97.499999999996589</v>
      </c>
      <c r="I68" s="1">
        <f t="shared" ref="I68:I131" si="7">B68</f>
        <v>5.1941535149795861</v>
      </c>
      <c r="J68" s="1">
        <f t="shared" ref="J68:J131" si="8">E$9-E$11*(1-2.718^(-H68/E$12))</f>
        <v>5.1946065908560133</v>
      </c>
      <c r="K68" s="9">
        <f t="shared" ref="K68:K131" si="9">(J68-E$3)^2</f>
        <v>1.8853707859340691E-3</v>
      </c>
      <c r="L68" s="3">
        <f t="shared" si="5"/>
        <v>2.0527774980025554E-7</v>
      </c>
    </row>
    <row r="69" spans="1:12">
      <c r="A69">
        <v>1299.2196867846224</v>
      </c>
      <c r="B69">
        <v>5.1935090270782664</v>
      </c>
      <c r="G69" s="2">
        <f t="shared" si="6"/>
        <v>1299.2196867846224</v>
      </c>
      <c r="H69" s="2">
        <f t="shared" ref="H69:H132" si="10">G69-G$3</f>
        <v>98.999999999996589</v>
      </c>
      <c r="I69" s="1">
        <f t="shared" si="7"/>
        <v>5.1935090270782664</v>
      </c>
      <c r="J69" s="1">
        <f t="shared" si="8"/>
        <v>5.1939706007509958</v>
      </c>
      <c r="K69" s="9">
        <f t="shared" si="9"/>
        <v>1.9410057396172446E-3</v>
      </c>
      <c r="L69" s="3">
        <f t="shared" ref="L69:L132" si="11">(J69-I69)^2</f>
        <v>2.1305025535687506E-7</v>
      </c>
    </row>
    <row r="70" spans="1:12">
      <c r="A70">
        <v>1300.7196867846224</v>
      </c>
      <c r="B70">
        <v>5.1929045979720394</v>
      </c>
      <c r="G70" s="2">
        <f t="shared" si="6"/>
        <v>1300.7196867846224</v>
      </c>
      <c r="H70" s="2">
        <f t="shared" si="10"/>
        <v>100.49999999999659</v>
      </c>
      <c r="I70" s="1">
        <f t="shared" si="7"/>
        <v>5.1929045979720394</v>
      </c>
      <c r="J70" s="1">
        <f t="shared" si="8"/>
        <v>5.1933744800541088</v>
      </c>
      <c r="K70" s="9">
        <f t="shared" si="9"/>
        <v>1.9938874957966916E-3</v>
      </c>
      <c r="L70" s="3">
        <f t="shared" si="11"/>
        <v>2.2078917104991135E-7</v>
      </c>
    </row>
    <row r="71" spans="1:12">
      <c r="A71">
        <v>1302.2196867846221</v>
      </c>
      <c r="B71">
        <v>5.1923377210918078</v>
      </c>
      <c r="G71" s="2">
        <f t="shared" si="6"/>
        <v>1302.2196867846221</v>
      </c>
      <c r="H71" s="2">
        <f t="shared" si="10"/>
        <v>101.99999999999636</v>
      </c>
      <c r="I71" s="1">
        <f t="shared" si="7"/>
        <v>5.1923377210918078</v>
      </c>
      <c r="J71" s="1">
        <f t="shared" si="8"/>
        <v>5.1928157294030308</v>
      </c>
      <c r="K71" s="9">
        <f t="shared" si="9"/>
        <v>2.0440994472785195E-3</v>
      </c>
      <c r="L71" s="3">
        <f t="shared" si="11"/>
        <v>2.2849194559828504E-7</v>
      </c>
    </row>
    <row r="72" spans="1:12">
      <c r="A72">
        <v>1303.7196867846221</v>
      </c>
      <c r="B72">
        <v>5.1918060467101554</v>
      </c>
      <c r="G72" s="2">
        <f t="shared" si="6"/>
        <v>1303.7196867846221</v>
      </c>
      <c r="H72" s="2">
        <f t="shared" si="10"/>
        <v>103.49999999999636</v>
      </c>
      <c r="I72" s="1">
        <f t="shared" si="7"/>
        <v>5.1918060467101554</v>
      </c>
      <c r="J72" s="1">
        <f t="shared" si="8"/>
        <v>5.1922920061172766</v>
      </c>
      <c r="K72" s="9">
        <f t="shared" si="9"/>
        <v>2.0917305924017201E-3</v>
      </c>
      <c r="L72" s="3">
        <f t="shared" si="11"/>
        <v>2.3615654536953999E-7</v>
      </c>
    </row>
    <row r="73" spans="1:12">
      <c r="A73">
        <v>1305.2196867846219</v>
      </c>
      <c r="B73">
        <v>5.1913073721274339</v>
      </c>
      <c r="G73" s="2">
        <f t="shared" si="6"/>
        <v>1305.2196867846219</v>
      </c>
      <c r="H73" s="2">
        <f t="shared" si="10"/>
        <v>104.99999999999613</v>
      </c>
      <c r="I73" s="1">
        <f t="shared" si="7"/>
        <v>5.1913073721274339</v>
      </c>
      <c r="J73" s="1">
        <f t="shared" si="8"/>
        <v>5.1918011143760108</v>
      </c>
      <c r="K73" s="9">
        <f t="shared" si="9"/>
        <v>2.1368738679540555E-3</v>
      </c>
      <c r="L73" s="3">
        <f t="shared" si="11"/>
        <v>2.4378140802977385E-7</v>
      </c>
    </row>
    <row r="74" spans="1:12">
      <c r="A74">
        <v>1306.7196867846219</v>
      </c>
      <c r="B74">
        <v>5.190839632471878</v>
      </c>
      <c r="G74" s="2">
        <f t="shared" si="6"/>
        <v>1306.7196867846219</v>
      </c>
      <c r="H74" s="2">
        <f t="shared" si="10"/>
        <v>106.49999999999613</v>
      </c>
      <c r="I74" s="1">
        <f t="shared" si="7"/>
        <v>5.190839632471878</v>
      </c>
      <c r="J74" s="1">
        <f t="shared" si="8"/>
        <v>5.1913409960116041</v>
      </c>
      <c r="K74" s="9">
        <f t="shared" si="9"/>
        <v>2.179624746381296E-3</v>
      </c>
      <c r="L74" s="3">
        <f t="shared" si="11"/>
        <v>2.5136539896676999E-7</v>
      </c>
    </row>
    <row r="75" spans="1:12">
      <c r="A75">
        <v>1308.2196867846219</v>
      </c>
      <c r="B75">
        <v>5.1904008920754183</v>
      </c>
      <c r="G75" s="2">
        <f t="shared" si="6"/>
        <v>1308.2196867846219</v>
      </c>
      <c r="H75" s="2">
        <f t="shared" si="10"/>
        <v>107.99999999999613</v>
      </c>
      <c r="I75" s="1">
        <f t="shared" si="7"/>
        <v>5.1904008920754183</v>
      </c>
      <c r="J75" s="1">
        <f t="shared" si="8"/>
        <v>5.1909097218803284</v>
      </c>
      <c r="K75" s="9">
        <f t="shared" si="9"/>
        <v>2.2200800613163679E-3</v>
      </c>
      <c r="L75" s="3">
        <f t="shared" si="11"/>
        <v>2.5890777036482137E-7</v>
      </c>
    </row>
    <row r="76" spans="1:12">
      <c r="A76">
        <v>1309.7196867846217</v>
      </c>
      <c r="B76">
        <v>5.1899893363891101</v>
      </c>
      <c r="G76" s="2">
        <f t="shared" si="6"/>
        <v>1309.7196867846217</v>
      </c>
      <c r="H76" s="2">
        <f t="shared" si="10"/>
        <v>109.49999999999591</v>
      </c>
      <c r="I76" s="1">
        <f t="shared" si="7"/>
        <v>5.1899893363891101</v>
      </c>
      <c r="J76" s="1">
        <f t="shared" si="8"/>
        <v>5.1905054837740163</v>
      </c>
      <c r="K76" s="9">
        <f t="shared" si="9"/>
        <v>2.2583370300657611E-3</v>
      </c>
      <c r="L76" s="3">
        <f t="shared" si="11"/>
        <v>2.6640812294555064E-7</v>
      </c>
    </row>
    <row r="77" spans="1:12">
      <c r="A77">
        <v>1311.2196867846217</v>
      </c>
      <c r="B77">
        <v>5.1896032644044334</v>
      </c>
      <c r="G77" s="2">
        <f t="shared" si="6"/>
        <v>1311.2196867846217</v>
      </c>
      <c r="H77" s="2">
        <f t="shared" si="10"/>
        <v>110.99999999999591</v>
      </c>
      <c r="I77" s="1">
        <f t="shared" si="7"/>
        <v>5.1896032644044334</v>
      </c>
      <c r="J77" s="1">
        <f t="shared" si="8"/>
        <v>5.1901265868387627</v>
      </c>
      <c r="K77" s="9">
        <f t="shared" si="9"/>
        <v>2.2944924457290292E-3</v>
      </c>
      <c r="L77" s="3">
        <f t="shared" si="11"/>
        <v>2.7386637027233143E-7</v>
      </c>
    </row>
    <row r="78" spans="1:12">
      <c r="A78">
        <v>1312.7196867846214</v>
      </c>
      <c r="B78">
        <v>5.1892410815488228</v>
      </c>
      <c r="G78" s="2">
        <f t="shared" si="6"/>
        <v>1312.7196867846214</v>
      </c>
      <c r="H78" s="2">
        <f t="shared" si="10"/>
        <v>112.49999999999568</v>
      </c>
      <c r="I78" s="1">
        <f t="shared" si="7"/>
        <v>5.1892410815488228</v>
      </c>
      <c r="J78" s="1">
        <f t="shared" si="8"/>
        <v>5.1897714424688886</v>
      </c>
      <c r="K78" s="9">
        <f t="shared" si="9"/>
        <v>2.3286420151572714E-3</v>
      </c>
      <c r="L78" s="3">
        <f t="shared" si="11"/>
        <v>2.8128270553299237E-7</v>
      </c>
    </row>
    <row r="79" spans="1:12">
      <c r="A79">
        <v>1314.2196867846214</v>
      </c>
      <c r="B79">
        <v>5.1889012930257135</v>
      </c>
      <c r="G79" s="2">
        <f t="shared" si="6"/>
        <v>1314.2196867846214</v>
      </c>
      <c r="H79" s="2">
        <f t="shared" si="10"/>
        <v>113.99999999999568</v>
      </c>
      <c r="I79" s="1">
        <f t="shared" si="7"/>
        <v>5.1889012930257135</v>
      </c>
      <c r="J79" s="1">
        <f t="shared" si="8"/>
        <v>5.189438561646381</v>
      </c>
      <c r="K79" s="9">
        <f t="shared" si="9"/>
        <v>2.3608798220464532E-3</v>
      </c>
      <c r="L79" s="3">
        <f t="shared" si="11"/>
        <v>2.8865757075395484E-7</v>
      </c>
    </row>
    <row r="80" spans="1:12">
      <c r="A80">
        <v>1315.7196867846214</v>
      </c>
      <c r="B80">
        <v>5.1885824975713417</v>
      </c>
      <c r="G80" s="2">
        <f t="shared" si="6"/>
        <v>1315.7196867846214</v>
      </c>
      <c r="H80" s="2">
        <f t="shared" si="10"/>
        <v>115.49999999999568</v>
      </c>
      <c r="I80" s="1">
        <f t="shared" si="7"/>
        <v>5.1885824975713417</v>
      </c>
      <c r="J80" s="1">
        <f t="shared" si="8"/>
        <v>5.1891265486978648</v>
      </c>
      <c r="K80" s="9">
        <f t="shared" si="9"/>
        <v>2.3912978971656817E-3</v>
      </c>
      <c r="L80" s="3">
        <f t="shared" si="11"/>
        <v>2.9599162827107068E-7</v>
      </c>
    </row>
    <row r="81" spans="1:12">
      <c r="A81">
        <v>1317.2196867846212</v>
      </c>
      <c r="B81">
        <v>5.1882833816021847</v>
      </c>
      <c r="G81" s="2">
        <f t="shared" si="6"/>
        <v>1317.2196867846212</v>
      </c>
      <c r="H81" s="2">
        <f t="shared" si="10"/>
        <v>116.99999999999545</v>
      </c>
      <c r="I81" s="1">
        <f t="shared" si="7"/>
        <v>5.1882833816021847</v>
      </c>
      <c r="J81" s="1">
        <f t="shared" si="8"/>
        <v>5.1888340954429477</v>
      </c>
      <c r="K81" s="9">
        <f t="shared" si="9"/>
        <v>2.4199858800792872E-3</v>
      </c>
      <c r="L81" s="3">
        <f t="shared" si="11"/>
        <v>3.0328573440792969E-7</v>
      </c>
    </row>
    <row r="82" spans="1:12">
      <c r="A82">
        <v>1318.7196867846212</v>
      </c>
      <c r="B82">
        <v>5.1880027137286069</v>
      </c>
      <c r="G82" s="2">
        <f t="shared" si="6"/>
        <v>1318.7196867846212</v>
      </c>
      <c r="H82" s="2">
        <f t="shared" si="10"/>
        <v>118.49999999999545</v>
      </c>
      <c r="I82" s="1">
        <f t="shared" si="7"/>
        <v>5.1880027137286069</v>
      </c>
      <c r="J82" s="1">
        <f t="shared" si="8"/>
        <v>5.1885599757093974</v>
      </c>
      <c r="K82" s="9">
        <f t="shared" si="9"/>
        <v>2.447030758787873E-3</v>
      </c>
      <c r="L82" s="3">
        <f t="shared" si="11"/>
        <v>3.1054091523459113E-7</v>
      </c>
    </row>
    <row r="83" spans="1:12">
      <c r="A83">
        <v>1320.219686784621</v>
      </c>
      <c r="B83">
        <v>5.1877393396118032</v>
      </c>
      <c r="G83" s="2">
        <f t="shared" si="6"/>
        <v>1320.219686784621</v>
      </c>
      <c r="H83" s="2">
        <f t="shared" si="10"/>
        <v>119.99999999999523</v>
      </c>
      <c r="I83" s="1">
        <f t="shared" si="7"/>
        <v>5.1877393396118032</v>
      </c>
      <c r="J83" s="1">
        <f t="shared" si="8"/>
        <v>5.188303040192153</v>
      </c>
      <c r="K83" s="9">
        <f t="shared" si="9"/>
        <v>2.4725166755163695E-3</v>
      </c>
      <c r="L83" s="3">
        <f t="shared" si="11"/>
        <v>3.1775834428672847E-7</v>
      </c>
    </row>
    <row r="84" spans="1:12">
      <c r="A84">
        <v>1321.719686784621</v>
      </c>
      <c r="B84">
        <v>5.1874921771425644</v>
      </c>
      <c r="G84" s="2">
        <f t="shared" si="6"/>
        <v>1321.719686784621</v>
      </c>
      <c r="H84" s="2">
        <f t="shared" si="10"/>
        <v>121.49999999999523</v>
      </c>
      <c r="I84" s="1">
        <f t="shared" si="7"/>
        <v>5.1874921771425644</v>
      </c>
      <c r="J84" s="1">
        <f t="shared" si="8"/>
        <v>5.1880622116346231</v>
      </c>
      <c r="K84" s="9">
        <f t="shared" si="9"/>
        <v>2.4965247884504841E-3</v>
      </c>
      <c r="L84" s="3">
        <f t="shared" si="11"/>
        <v>3.2493932213664762E-7</v>
      </c>
    </row>
    <row r="85" spans="1:12">
      <c r="A85">
        <v>1323.219686784621</v>
      </c>
      <c r="B85">
        <v>5.187260211921692</v>
      </c>
      <c r="G85" s="2">
        <f t="shared" si="6"/>
        <v>1323.219686784621</v>
      </c>
      <c r="H85" s="2">
        <f t="shared" si="10"/>
        <v>122.99999999999523</v>
      </c>
      <c r="I85" s="1">
        <f t="shared" si="7"/>
        <v>5.187260211921692</v>
      </c>
      <c r="J85" s="1">
        <f t="shared" si="8"/>
        <v>5.1878364803120558</v>
      </c>
      <c r="K85" s="9">
        <f t="shared" si="9"/>
        <v>2.5191331805990676E-3</v>
      </c>
      <c r="L85" s="3">
        <f t="shared" si="11"/>
        <v>3.3208525773253485E-7</v>
      </c>
    </row>
    <row r="86" spans="1:12">
      <c r="A86">
        <v>1324.719686784621</v>
      </c>
      <c r="B86">
        <v>5.1870424930232355</v>
      </c>
      <c r="G86" s="2">
        <f t="shared" si="6"/>
        <v>1324.719686784621</v>
      </c>
      <c r="H86" s="2">
        <f t="shared" si="10"/>
        <v>124.49999999999523</v>
      </c>
      <c r="I86" s="1">
        <f t="shared" si="7"/>
        <v>5.1870424930232355</v>
      </c>
      <c r="J86" s="1">
        <f t="shared" si="8"/>
        <v>5.187624899798057</v>
      </c>
      <c r="K86" s="9">
        <f t="shared" si="9"/>
        <v>2.5404168081563346E-3</v>
      </c>
      <c r="L86" s="3">
        <f t="shared" si="11"/>
        <v>3.391976513579401E-7</v>
      </c>
    </row>
    <row r="87" spans="1:12">
      <c r="A87">
        <v>1326.2196867846208</v>
      </c>
      <c r="B87">
        <v>5.1868381290228367</v>
      </c>
      <c r="G87" s="2">
        <f t="shared" si="6"/>
        <v>1326.2196867846208</v>
      </c>
      <c r="H87" s="2">
        <f t="shared" si="10"/>
        <v>125.999999999995</v>
      </c>
      <c r="I87" s="1">
        <f t="shared" si="7"/>
        <v>5.1868381290228367</v>
      </c>
      <c r="J87" s="1">
        <f t="shared" si="8"/>
        <v>5.1874265829964932</v>
      </c>
      <c r="K87" s="9">
        <f t="shared" si="9"/>
        <v>2.5604474817856244E-3</v>
      </c>
      <c r="L87" s="3">
        <f t="shared" si="11"/>
        <v>3.4627807911209837E-7</v>
      </c>
    </row>
    <row r="88" spans="1:12">
      <c r="A88">
        <v>1327.7196867846208</v>
      </c>
      <c r="B88">
        <v>5.1866462842745698</v>
      </c>
      <c r="G88" s="2">
        <f t="shared" si="6"/>
        <v>1327.7196867846208</v>
      </c>
      <c r="H88" s="2">
        <f t="shared" si="10"/>
        <v>127.499999999995</v>
      </c>
      <c r="I88" s="1">
        <f t="shared" si="7"/>
        <v>5.1866462842745698</v>
      </c>
      <c r="J88" s="1">
        <f t="shared" si="8"/>
        <v>5.1872406984221584</v>
      </c>
      <c r="K88" s="9">
        <f t="shared" si="9"/>
        <v>2.5792938751543378E-3</v>
      </c>
      <c r="L88" s="3">
        <f t="shared" si="11"/>
        <v>3.5332817885354267E-7</v>
      </c>
    </row>
    <row r="89" spans="1:12">
      <c r="A89">
        <v>1329.219686784621</v>
      </c>
      <c r="B89">
        <v>5.1864661754207635</v>
      </c>
      <c r="G89" s="2">
        <f t="shared" si="6"/>
        <v>1329.219686784621</v>
      </c>
      <c r="H89" s="2">
        <f t="shared" si="10"/>
        <v>128.99999999999523</v>
      </c>
      <c r="I89" s="1">
        <f t="shared" si="7"/>
        <v>5.1864661754207635</v>
      </c>
      <c r="J89" s="1">
        <f t="shared" si="8"/>
        <v>5.1870664667145903</v>
      </c>
      <c r="K89" s="9">
        <f t="shared" si="9"/>
        <v>2.5970215558464666E-3</v>
      </c>
      <c r="L89" s="3">
        <f t="shared" si="11"/>
        <v>3.6034963744421904E-7</v>
      </c>
    </row>
    <row r="90" spans="1:12">
      <c r="A90">
        <v>1330.7196867846214</v>
      </c>
      <c r="B90">
        <v>5.1862970681202016</v>
      </c>
      <c r="G90" s="2">
        <f t="shared" si="6"/>
        <v>1330.7196867846214</v>
      </c>
      <c r="H90" s="2">
        <f t="shared" si="10"/>
        <v>130.49999999999568</v>
      </c>
      <c r="I90" s="1">
        <f t="shared" si="7"/>
        <v>5.1862970681202016</v>
      </c>
      <c r="J90" s="1">
        <f t="shared" si="8"/>
        <v>5.1869031573704421</v>
      </c>
      <c r="K90" s="9">
        <f t="shared" si="9"/>
        <v>2.6136930344651051E-3</v>
      </c>
      <c r="L90" s="3">
        <f t="shared" si="11"/>
        <v>3.673441792569894E-7</v>
      </c>
    </row>
    <row r="91" spans="1:12">
      <c r="A91">
        <v>1332.2196867846217</v>
      </c>
      <c r="B91">
        <v>5.1861382739810633</v>
      </c>
      <c r="G91" s="2">
        <f t="shared" si="6"/>
        <v>1332.2196867846217</v>
      </c>
      <c r="H91" s="2">
        <f t="shared" si="10"/>
        <v>131.99999999999591</v>
      </c>
      <c r="I91" s="1">
        <f t="shared" si="7"/>
        <v>5.1861382739810633</v>
      </c>
      <c r="J91" s="1">
        <f t="shared" si="8"/>
        <v>5.1867500856806883</v>
      </c>
      <c r="K91" s="9">
        <f t="shared" si="9"/>
        <v>2.6293678283421766E-3</v>
      </c>
      <c r="L91" s="3">
        <f t="shared" si="11"/>
        <v>3.7431355579801499E-7</v>
      </c>
    </row>
    <row r="92" spans="1:12">
      <c r="A92">
        <v>1333.7196867846219</v>
      </c>
      <c r="B92">
        <v>5.185989147685758</v>
      </c>
      <c r="G92" s="2">
        <f t="shared" si="6"/>
        <v>1333.7196867846219</v>
      </c>
      <c r="H92" s="2">
        <f t="shared" si="10"/>
        <v>133.49999999999613</v>
      </c>
      <c r="I92" s="1">
        <f t="shared" si="7"/>
        <v>5.185989147685758</v>
      </c>
      <c r="J92" s="1">
        <f t="shared" si="8"/>
        <v>5.1866066098598385</v>
      </c>
      <c r="K92" s="9">
        <f t="shared" si="9"/>
        <v>2.6441025367903801E-3</v>
      </c>
      <c r="L92" s="3">
        <f t="shared" si="11"/>
        <v>3.8125953642013101E-7</v>
      </c>
    </row>
    <row r="93" spans="1:12">
      <c r="A93">
        <v>1335.2196867846224</v>
      </c>
      <c r="B93">
        <v>5.1858490842956728</v>
      </c>
      <c r="G93" s="2">
        <f t="shared" si="6"/>
        <v>1335.2196867846224</v>
      </c>
      <c r="H93" s="2">
        <f t="shared" si="10"/>
        <v>134.99999999999659</v>
      </c>
      <c r="I93" s="1">
        <f t="shared" si="7"/>
        <v>5.1858490842956728</v>
      </c>
      <c r="J93" s="1">
        <f t="shared" si="8"/>
        <v>5.1864721283551152</v>
      </c>
      <c r="K93" s="9">
        <f t="shared" si="9"/>
        <v>2.6579509252876031E-3</v>
      </c>
      <c r="L93" s="3">
        <f t="shared" si="11"/>
        <v>3.8818390000641123E-7</v>
      </c>
    </row>
    <row r="94" spans="1:12">
      <c r="A94">
        <v>1336.7196867846228</v>
      </c>
      <c r="B94">
        <v>5.1857175167245719</v>
      </c>
      <c r="G94" s="2">
        <f t="shared" si="6"/>
        <v>1336.7196867846228</v>
      </c>
      <c r="H94" s="2">
        <f t="shared" si="10"/>
        <v>136.49999999999704</v>
      </c>
      <c r="I94" s="1">
        <f t="shared" si="7"/>
        <v>5.1857175167245719</v>
      </c>
      <c r="J94" s="1">
        <f t="shared" si="8"/>
        <v>5.1863460773243188</v>
      </c>
      <c r="K94" s="9">
        <f t="shared" si="9"/>
        <v>2.670964016375729E-3</v>
      </c>
      <c r="L94" s="3">
        <f t="shared" si="11"/>
        <v>3.9508842755420655E-7</v>
      </c>
    </row>
    <row r="95" spans="1:12">
      <c r="A95">
        <v>1338.219686784623</v>
      </c>
      <c r="B95">
        <v>5.1855939133700879</v>
      </c>
      <c r="G95" s="2">
        <f t="shared" si="6"/>
        <v>1338.219686784623</v>
      </c>
      <c r="H95" s="2">
        <f t="shared" si="10"/>
        <v>137.99999999999727</v>
      </c>
      <c r="I95" s="1">
        <f t="shared" si="7"/>
        <v>5.1855939133700879</v>
      </c>
      <c r="J95" s="1">
        <f t="shared" si="8"/>
        <v>5.186227928271796</v>
      </c>
      <c r="K95" s="9">
        <f t="shared" si="9"/>
        <v>2.6831901853973349E-3</v>
      </c>
      <c r="L95" s="3">
        <f t="shared" si="11"/>
        <v>4.0197489558794835E-7</v>
      </c>
    </row>
    <row r="96" spans="1:12">
      <c r="A96">
        <v>1339.7196867846233</v>
      </c>
      <c r="B96">
        <v>5.1854777758934123</v>
      </c>
      <c r="G96" s="2">
        <f t="shared" si="6"/>
        <v>1339.7196867846233</v>
      </c>
      <c r="H96" s="2">
        <f t="shared" si="10"/>
        <v>139.4999999999975</v>
      </c>
      <c r="I96" s="1">
        <f t="shared" si="7"/>
        <v>5.1854777758934123</v>
      </c>
      <c r="J96" s="1">
        <f t="shared" si="8"/>
        <v>5.1861171858326109</v>
      </c>
      <c r="K96" s="9">
        <f t="shared" si="9"/>
        <v>2.6946752594863631E-3</v>
      </c>
      <c r="L96" s="3">
        <f t="shared" si="11"/>
        <v>4.0884507034601229E-7</v>
      </c>
    </row>
    <row r="97" spans="1:12">
      <c r="A97">
        <v>1341.2196867846237</v>
      </c>
      <c r="B97">
        <v>5.1853686371379268</v>
      </c>
      <c r="G97" s="2">
        <f t="shared" si="6"/>
        <v>1341.2196867846237</v>
      </c>
      <c r="H97" s="2">
        <f t="shared" si="10"/>
        <v>140.99999999999795</v>
      </c>
      <c r="I97" s="1">
        <f t="shared" si="7"/>
        <v>5.1853686371379268</v>
      </c>
      <c r="J97" s="1">
        <f t="shared" si="8"/>
        <v>5.1860133856956265</v>
      </c>
      <c r="K97" s="9">
        <f t="shared" si="9"/>
        <v>2.705462618484966E-3</v>
      </c>
      <c r="L97" s="3">
        <f t="shared" si="11"/>
        <v>4.1570070265583374E-7</v>
      </c>
    </row>
    <row r="98" spans="1:12">
      <c r="A98">
        <v>1342.7196867846242</v>
      </c>
      <c r="B98">
        <v>5.1852660591780468</v>
      </c>
      <c r="G98" s="2">
        <f t="shared" si="6"/>
        <v>1342.7196867846242</v>
      </c>
      <c r="H98" s="2">
        <f t="shared" si="10"/>
        <v>142.49999999999841</v>
      </c>
      <c r="I98" s="1">
        <f t="shared" si="7"/>
        <v>5.1852660591780468</v>
      </c>
      <c r="J98" s="1">
        <f t="shared" si="8"/>
        <v>5.1859160926567762</v>
      </c>
      <c r="K98" s="9">
        <f t="shared" si="9"/>
        <v>2.7155932966792507E-3</v>
      </c>
      <c r="L98" s="3">
        <f t="shared" si="11"/>
        <v>4.2254352346902421E-7</v>
      </c>
    </row>
    <row r="99" spans="1:12">
      <c r="A99">
        <v>1344.2196867846244</v>
      </c>
      <c r="B99">
        <v>5.1851696314901963</v>
      </c>
      <c r="G99" s="2">
        <f t="shared" si="6"/>
        <v>1344.2196867846244</v>
      </c>
      <c r="H99" s="2">
        <f t="shared" si="10"/>
        <v>143.99999999999864</v>
      </c>
      <c r="I99" s="1">
        <f t="shared" si="7"/>
        <v>5.1851696314901963</v>
      </c>
      <c r="J99" s="1">
        <f t="shared" si="8"/>
        <v>5.1858248987943805</v>
      </c>
      <c r="K99" s="9">
        <f t="shared" si="9"/>
        <v>2.7251060844333433E-3</v>
      </c>
      <c r="L99" s="3">
        <f t="shared" si="11"/>
        <v>4.2937523993281942E-7</v>
      </c>
    </row>
    <row r="100" spans="1:12">
      <c r="A100">
        <v>1345.7196867846246</v>
      </c>
      <c r="B100">
        <v>5.1850789692381767</v>
      </c>
      <c r="G100" s="2">
        <f t="shared" si="6"/>
        <v>1345.7196867846246</v>
      </c>
      <c r="H100" s="2">
        <f t="shared" si="10"/>
        <v>145.49999999999886</v>
      </c>
      <c r="I100" s="1">
        <f t="shared" si="7"/>
        <v>5.1850789692381767</v>
      </c>
      <c r="J100" s="1">
        <f t="shared" si="8"/>
        <v>5.1857394217588499</v>
      </c>
      <c r="K100" s="9">
        <f t="shared" si="9"/>
        <v>2.7340376289665888E-3</v>
      </c>
      <c r="L100" s="3">
        <f t="shared" si="11"/>
        <v>4.3619753206366336E-7</v>
      </c>
    </row>
    <row r="101" spans="1:12">
      <c r="A101">
        <v>1347.2196867846251</v>
      </c>
      <c r="B101">
        <v>5.1849937116658626</v>
      </c>
      <c r="G101" s="2">
        <f t="shared" si="6"/>
        <v>1347.2196867846251</v>
      </c>
      <c r="H101" s="2">
        <f t="shared" si="10"/>
        <v>146.99999999999932</v>
      </c>
      <c r="I101" s="1">
        <f t="shared" si="7"/>
        <v>5.1849937116658626</v>
      </c>
      <c r="J101" s="1">
        <f t="shared" si="8"/>
        <v>5.1856593031696052</v>
      </c>
      <c r="K101" s="9">
        <f t="shared" si="9"/>
        <v>2.7424225336578423E-3</v>
      </c>
      <c r="L101" s="3">
        <f t="shared" si="11"/>
        <v>4.4301204985429368E-7</v>
      </c>
    </row>
    <row r="102" spans="1:12">
      <c r="A102">
        <v>1348.7196867846255</v>
      </c>
      <c r="B102">
        <v>5.1849135205904586</v>
      </c>
      <c r="G102" s="2">
        <f t="shared" si="6"/>
        <v>1348.7196867846255</v>
      </c>
      <c r="H102" s="2">
        <f t="shared" si="10"/>
        <v>148.49999999999977</v>
      </c>
      <c r="I102" s="1">
        <f t="shared" si="7"/>
        <v>5.1849135205904586</v>
      </c>
      <c r="J102" s="1">
        <f t="shared" si="8"/>
        <v>5.1855842071124849</v>
      </c>
      <c r="K102" s="9">
        <f t="shared" si="9"/>
        <v>2.7502934553815086E-3</v>
      </c>
      <c r="L102" s="3">
        <f t="shared" si="11"/>
        <v>4.4982041082771715E-7</v>
      </c>
    </row>
    <row r="103" spans="1:12">
      <c r="A103">
        <v>1350.2196867846258</v>
      </c>
      <c r="B103">
        <v>5.184838078990019</v>
      </c>
      <c r="G103" s="2">
        <f t="shared" si="6"/>
        <v>1350.2196867846258</v>
      </c>
      <c r="H103" s="2">
        <f t="shared" si="10"/>
        <v>150</v>
      </c>
      <c r="I103" s="1">
        <f t="shared" si="7"/>
        <v>5.184838078990019</v>
      </c>
      <c r="J103" s="1">
        <f t="shared" si="8"/>
        <v>5.1855138187313585</v>
      </c>
      <c r="K103" s="9">
        <f t="shared" si="9"/>
        <v>2.7576811994801612E-3</v>
      </c>
      <c r="L103" s="3">
        <f t="shared" si="11"/>
        <v>4.5662419802557209E-7</v>
      </c>
    </row>
    <row r="104" spans="1:12">
      <c r="A104">
        <v>1351.719686784626</v>
      </c>
      <c r="B104">
        <v>5.18476708967939</v>
      </c>
      <c r="G104" s="2">
        <f t="shared" si="6"/>
        <v>1351.719686784626</v>
      </c>
      <c r="H104" s="2">
        <f t="shared" si="10"/>
        <v>151.50000000000023</v>
      </c>
      <c r="I104" s="1">
        <f t="shared" si="7"/>
        <v>5.18476708967939</v>
      </c>
      <c r="J104" s="1">
        <f t="shared" si="8"/>
        <v>5.1854478429080268</v>
      </c>
      <c r="K104" s="9">
        <f t="shared" si="9"/>
        <v>2.7646148120689584E-3</v>
      </c>
      <c r="L104" s="3">
        <f t="shared" si="11"/>
        <v>4.6342495829944101E-7</v>
      </c>
    </row>
    <row r="105" spans="1:12">
      <c r="A105">
        <v>1353.2196867846264</v>
      </c>
      <c r="B105">
        <v>5.1847002740689581</v>
      </c>
      <c r="G105" s="2">
        <f t="shared" si="6"/>
        <v>1353.2196867846264</v>
      </c>
      <c r="H105" s="2">
        <f t="shared" si="10"/>
        <v>153.00000000000068</v>
      </c>
      <c r="I105" s="1">
        <f t="shared" si="7"/>
        <v>5.1847002740689581</v>
      </c>
      <c r="J105" s="1">
        <f t="shared" si="8"/>
        <v>5.1853860030248713</v>
      </c>
      <c r="K105" s="9">
        <f t="shared" si="9"/>
        <v>2.7711216694405643E-3</v>
      </c>
      <c r="L105" s="3">
        <f t="shared" si="11"/>
        <v>4.7022420097785404E-7</v>
      </c>
    </row>
    <row r="106" spans="1:12">
      <c r="A106">
        <v>1354.7196867846269</v>
      </c>
      <c r="B106">
        <v>5.184637371001096</v>
      </c>
      <c r="G106" s="2">
        <f t="shared" si="6"/>
        <v>1354.7196867846269</v>
      </c>
      <c r="H106" s="2">
        <f t="shared" si="10"/>
        <v>154.50000000000114</v>
      </c>
      <c r="I106" s="1">
        <f t="shared" si="7"/>
        <v>5.184637371001096</v>
      </c>
      <c r="J106" s="1">
        <f t="shared" si="8"/>
        <v>5.1853280398050803</v>
      </c>
      <c r="K106" s="9">
        <f t="shared" si="9"/>
        <v>2.7772275644001756E-3</v>
      </c>
      <c r="L106" s="3">
        <f t="shared" si="11"/>
        <v>4.7702339679706669E-7</v>
      </c>
    </row>
    <row r="107" spans="1:12">
      <c r="A107">
        <v>1356.2196867846271</v>
      </c>
      <c r="B107">
        <v>5.1845781356593976</v>
      </c>
      <c r="G107" s="2">
        <f t="shared" si="6"/>
        <v>1356.2196867846271</v>
      </c>
      <c r="H107" s="2">
        <f t="shared" si="10"/>
        <v>156.00000000000136</v>
      </c>
      <c r="I107" s="1">
        <f t="shared" si="7"/>
        <v>5.1845781356593976</v>
      </c>
      <c r="J107" s="1">
        <f t="shared" si="8"/>
        <v>5.1852737102255739</v>
      </c>
      <c r="K107" s="9">
        <f t="shared" si="9"/>
        <v>2.7829567894167707E-3</v>
      </c>
      <c r="L107" s="3">
        <f t="shared" si="11"/>
        <v>4.8382397711135442E-7</v>
      </c>
    </row>
    <row r="108" spans="1:12">
      <c r="A108">
        <v>1357.7196867846274</v>
      </c>
      <c r="B108">
        <v>5.1845223385461656</v>
      </c>
      <c r="G108" s="2">
        <f t="shared" si="6"/>
        <v>1357.7196867846274</v>
      </c>
      <c r="H108" s="2">
        <f t="shared" si="10"/>
        <v>157.50000000000159</v>
      </c>
      <c r="I108" s="1">
        <f t="shared" si="7"/>
        <v>5.1845223385461656</v>
      </c>
      <c r="J108" s="1">
        <f t="shared" si="8"/>
        <v>5.1852227864980796</v>
      </c>
      <c r="K108" s="9">
        <f t="shared" si="9"/>
        <v>2.7883322165185792E-3</v>
      </c>
      <c r="L108" s="3">
        <f t="shared" si="11"/>
        <v>4.9062733334041847E-7</v>
      </c>
    </row>
    <row r="109" spans="1:12">
      <c r="A109">
        <v>1359.2196867846278</v>
      </c>
      <c r="B109">
        <v>5.1844697645239037</v>
      </c>
      <c r="G109" s="2">
        <f t="shared" si="6"/>
        <v>1359.2196867846278</v>
      </c>
      <c r="H109" s="2">
        <f t="shared" si="10"/>
        <v>159.00000000000205</v>
      </c>
      <c r="I109" s="1">
        <f t="shared" si="7"/>
        <v>5.1844697645239037</v>
      </c>
      <c r="J109" s="1">
        <f t="shared" si="8"/>
        <v>5.1851750551140805</v>
      </c>
      <c r="K109" s="9">
        <f t="shared" si="9"/>
        <v>2.7933753738997066E-3</v>
      </c>
      <c r="L109" s="3">
        <f t="shared" si="11"/>
        <v>4.9743481659189072E-7</v>
      </c>
    </row>
    <row r="110" spans="1:12">
      <c r="A110">
        <v>1360.7196867846283</v>
      </c>
      <c r="B110">
        <v>5.1844202119167431</v>
      </c>
      <c r="G110" s="2">
        <f t="shared" si="6"/>
        <v>1360.7196867846283</v>
      </c>
      <c r="H110" s="2">
        <f t="shared" si="10"/>
        <v>160.5000000000025</v>
      </c>
      <c r="I110" s="1">
        <f t="shared" si="7"/>
        <v>5.1844202119167431</v>
      </c>
      <c r="J110" s="1">
        <f t="shared" si="8"/>
        <v>5.1851303159496371</v>
      </c>
      <c r="K110" s="9">
        <f t="shared" si="9"/>
        <v>2.7981065192349609E-3</v>
      </c>
      <c r="L110" s="3">
        <f t="shared" si="11"/>
        <v>5.0424773753241614E-7</v>
      </c>
    </row>
    <row r="111" spans="1:12">
      <c r="A111">
        <v>1362.2196867846285</v>
      </c>
      <c r="B111">
        <v>5.1843734916681408</v>
      </c>
      <c r="G111" s="2">
        <f t="shared" si="6"/>
        <v>1362.2196867846285</v>
      </c>
      <c r="H111" s="2">
        <f t="shared" si="10"/>
        <v>162.00000000000273</v>
      </c>
      <c r="I111" s="1">
        <f t="shared" si="7"/>
        <v>5.1843734916681408</v>
      </c>
      <c r="J111" s="1">
        <f t="shared" si="8"/>
        <v>5.1850883814263238</v>
      </c>
      <c r="K111" s="9">
        <f t="shared" si="9"/>
        <v>2.8025447097260571E-3</v>
      </c>
      <c r="L111" s="3">
        <f t="shared" si="11"/>
        <v>5.1106736635496637E-7</v>
      </c>
    </row>
    <row r="112" spans="1:12">
      <c r="A112">
        <v>1363.7196867846287</v>
      </c>
      <c r="B112">
        <v>5.1843294265512432</v>
      </c>
      <c r="G112" s="2">
        <f t="shared" si="6"/>
        <v>1363.7196867846287</v>
      </c>
      <c r="H112" s="2">
        <f t="shared" si="10"/>
        <v>163.50000000000296</v>
      </c>
      <c r="I112" s="1">
        <f t="shared" si="7"/>
        <v>5.1843294265512432</v>
      </c>
      <c r="J112" s="1">
        <f t="shared" si="8"/>
        <v>5.1850490757247663</v>
      </c>
      <c r="K112" s="9">
        <f t="shared" si="9"/>
        <v>2.8067078689226663E-3</v>
      </c>
      <c r="L112" s="3">
        <f t="shared" si="11"/>
        <v>5.1789493295244301E-7</v>
      </c>
    </row>
    <row r="113" spans="1:12">
      <c r="A113">
        <v>1365.2196867846292</v>
      </c>
      <c r="B113">
        <v>5.1842878504286825</v>
      </c>
      <c r="G113" s="2">
        <f t="shared" si="6"/>
        <v>1365.2196867846292</v>
      </c>
      <c r="H113" s="2">
        <f t="shared" si="10"/>
        <v>165.00000000000341</v>
      </c>
      <c r="I113" s="1">
        <f t="shared" si="7"/>
        <v>5.1842878504286825</v>
      </c>
      <c r="J113" s="1">
        <f t="shared" si="8"/>
        <v>5.1850122340474831</v>
      </c>
      <c r="K113" s="9">
        <f t="shared" si="9"/>
        <v>2.8106128503788187E-3</v>
      </c>
      <c r="L113" s="3">
        <f t="shared" si="11"/>
        <v>5.2473162718675794E-7</v>
      </c>
    </row>
    <row r="114" spans="1:12">
      <c r="A114">
        <v>1366.7196867846296</v>
      </c>
      <c r="B114">
        <v>5.18424860755868</v>
      </c>
      <c r="G114" s="2">
        <f t="shared" si="6"/>
        <v>1366.7196867846296</v>
      </c>
      <c r="H114" s="2">
        <f t="shared" si="10"/>
        <v>166.50000000000387</v>
      </c>
      <c r="I114" s="1">
        <f t="shared" si="7"/>
        <v>5.18424860755868</v>
      </c>
      <c r="J114" s="1">
        <f t="shared" si="8"/>
        <v>5.1849777019279379</v>
      </c>
      <c r="K114" s="9">
        <f t="shared" si="9"/>
        <v>2.8142754982188266E-3</v>
      </c>
      <c r="L114" s="3">
        <f t="shared" si="11"/>
        <v>5.3157859928363809E-7</v>
      </c>
    </row>
    <row r="115" spans="1:12">
      <c r="A115">
        <v>1368.2196867846299</v>
      </c>
      <c r="B115">
        <v>5.1842115519445739</v>
      </c>
      <c r="G115" s="2">
        <f t="shared" si="6"/>
        <v>1368.2196867846299</v>
      </c>
      <c r="H115" s="2">
        <f t="shared" si="10"/>
        <v>168.00000000000409</v>
      </c>
      <c r="I115" s="1">
        <f t="shared" si="7"/>
        <v>5.1842115519445739</v>
      </c>
      <c r="J115" s="1">
        <f t="shared" si="8"/>
        <v>5.1849453345829017</v>
      </c>
      <c r="K115" s="9">
        <f t="shared" si="9"/>
        <v>2.8177107046975822E-3</v>
      </c>
      <c r="L115" s="3">
        <f t="shared" si="11"/>
        <v>5.3843696031130063E-7</v>
      </c>
    </row>
    <row r="116" spans="1:12">
      <c r="A116">
        <v>1369.7196867846301</v>
      </c>
      <c r="B116">
        <v>5.1841765467250367</v>
      </c>
      <c r="G116" s="2">
        <f t="shared" si="6"/>
        <v>1369.7196867846301</v>
      </c>
      <c r="H116" s="2">
        <f t="shared" si="10"/>
        <v>169.50000000000432</v>
      </c>
      <c r="I116" s="1">
        <f t="shared" si="7"/>
        <v>5.1841765467250367</v>
      </c>
      <c r="J116" s="1">
        <f t="shared" si="8"/>
        <v>5.1849149963054231</v>
      </c>
      <c r="K116" s="9">
        <f t="shared" si="9"/>
        <v>2.8209324648463016E-3</v>
      </c>
      <c r="L116" s="3">
        <f t="shared" si="11"/>
        <v>5.4530778277282064E-7</v>
      </c>
    </row>
    <row r="117" spans="1:12">
      <c r="A117">
        <v>1371.2196867846305</v>
      </c>
      <c r="B117">
        <v>5.1841434636024761</v>
      </c>
      <c r="G117" s="2">
        <f t="shared" si="6"/>
        <v>1371.2196867846305</v>
      </c>
      <c r="H117" s="2">
        <f t="shared" si="10"/>
        <v>171.00000000000477</v>
      </c>
      <c r="I117" s="1">
        <f t="shared" si="7"/>
        <v>5.1841434636024761</v>
      </c>
      <c r="J117" s="1">
        <f t="shared" si="8"/>
        <v>5.1848865598958476</v>
      </c>
      <c r="K117" s="9">
        <f t="shared" si="9"/>
        <v>2.8239539283033722E-3</v>
      </c>
      <c r="L117" s="3">
        <f t="shared" si="11"/>
        <v>5.5219210122236862E-7</v>
      </c>
    </row>
    <row r="118" spans="1:12">
      <c r="A118">
        <v>1372.719686784631</v>
      </c>
      <c r="B118">
        <v>5.1841121823071603</v>
      </c>
      <c r="G118" s="2">
        <f t="shared" si="6"/>
        <v>1372.719686784631</v>
      </c>
      <c r="H118" s="2">
        <f t="shared" si="10"/>
        <v>172.50000000000523</v>
      </c>
      <c r="I118" s="1">
        <f t="shared" si="7"/>
        <v>5.1841121823071603</v>
      </c>
      <c r="J118" s="1">
        <f t="shared" si="8"/>
        <v>5.1848599061285014</v>
      </c>
      <c r="K118" s="9">
        <f t="shared" si="9"/>
        <v>2.8267874484326828E-3</v>
      </c>
      <c r="L118" s="3">
        <f t="shared" si="11"/>
        <v>5.5909091300099658E-7</v>
      </c>
    </row>
    <row r="119" spans="1:12">
      <c r="A119">
        <v>1374.2196867846312</v>
      </c>
      <c r="B119">
        <v>5.1840825900949108</v>
      </c>
      <c r="G119" s="2">
        <f t="shared" si="6"/>
        <v>1374.2196867846312</v>
      </c>
      <c r="H119" s="2">
        <f t="shared" si="10"/>
        <v>174.00000000000546</v>
      </c>
      <c r="I119" s="1">
        <f t="shared" si="7"/>
        <v>5.1840825900949108</v>
      </c>
      <c r="J119" s="1">
        <f t="shared" si="8"/>
        <v>5.1848349232518194</v>
      </c>
      <c r="K119" s="9">
        <f t="shared" si="9"/>
        <v>2.8294446288326396E-3</v>
      </c>
      <c r="L119" s="3">
        <f t="shared" si="11"/>
        <v>5.6600517898404688E-7</v>
      </c>
    </row>
    <row r="120" spans="1:12">
      <c r="A120">
        <v>1375.7196867846314</v>
      </c>
      <c r="B120">
        <v>5.184054581276202</v>
      </c>
      <c r="G120" s="2">
        <f t="shared" si="6"/>
        <v>1375.7196867846314</v>
      </c>
      <c r="H120" s="2">
        <f t="shared" si="10"/>
        <v>175.50000000000568</v>
      </c>
      <c r="I120" s="1">
        <f t="shared" si="7"/>
        <v>5.184054581276202</v>
      </c>
      <c r="J120" s="1">
        <f t="shared" si="8"/>
        <v>5.1848115065197966</v>
      </c>
      <c r="K120" s="9">
        <f t="shared" si="9"/>
        <v>2.831936367344739E-3</v>
      </c>
      <c r="L120" s="3">
        <f t="shared" si="11"/>
        <v>5.7293582439075714E-7</v>
      </c>
    </row>
    <row r="121" spans="1:12">
      <c r="A121">
        <v>1377.2196867846319</v>
      </c>
      <c r="B121">
        <v>5.1840280567747454</v>
      </c>
      <c r="G121" s="2">
        <f t="shared" si="6"/>
        <v>1377.2196867846319</v>
      </c>
      <c r="H121" s="2">
        <f t="shared" si="10"/>
        <v>177.00000000000614</v>
      </c>
      <c r="I121" s="1">
        <f t="shared" si="7"/>
        <v>5.1840280567747454</v>
      </c>
      <c r="J121" s="1">
        <f t="shared" si="8"/>
        <v>5.1847895577528238</v>
      </c>
      <c r="K121" s="9">
        <f t="shared" si="9"/>
        <v>2.8342728976658241E-3</v>
      </c>
      <c r="L121" s="3">
        <f t="shared" si="11"/>
        <v>5.7988373961430899E-7</v>
      </c>
    </row>
    <row r="122" spans="1:12">
      <c r="A122">
        <v>1378.7196867846324</v>
      </c>
      <c r="B122">
        <v>5.1840029237136802</v>
      </c>
      <c r="G122" s="2">
        <f t="shared" si="6"/>
        <v>1378.7196867846324</v>
      </c>
      <c r="H122" s="2">
        <f t="shared" si="10"/>
        <v>178.50000000000659</v>
      </c>
      <c r="I122" s="1">
        <f t="shared" si="7"/>
        <v>5.1840029237136802</v>
      </c>
      <c r="J122" s="1">
        <f t="shared" si="8"/>
        <v>5.1847689849260448</v>
      </c>
      <c r="K122" s="9">
        <f t="shared" si="9"/>
        <v>2.8364638286719947E-3</v>
      </c>
      <c r="L122" s="3">
        <f t="shared" si="11"/>
        <v>5.8684978108945175E-7</v>
      </c>
    </row>
    <row r="123" spans="1:12">
      <c r="A123">
        <v>1380.2196867846326</v>
      </c>
      <c r="B123">
        <v>5.1839790950276585</v>
      </c>
      <c r="G123" s="2">
        <f t="shared" si="6"/>
        <v>1380.2196867846326</v>
      </c>
      <c r="H123" s="2">
        <f t="shared" si="10"/>
        <v>180.00000000000682</v>
      </c>
      <c r="I123" s="1">
        <f t="shared" si="7"/>
        <v>5.1839790950276585</v>
      </c>
      <c r="J123" s="1">
        <f t="shared" si="8"/>
        <v>5.1847497017835247</v>
      </c>
      <c r="K123" s="9">
        <f t="shared" si="9"/>
        <v>2.8385181815574491E-3</v>
      </c>
      <c r="L123" s="3">
        <f t="shared" si="11"/>
        <v>5.9383477218655897E-7</v>
      </c>
    </row>
    <row r="124" spans="1:12">
      <c r="A124">
        <v>1381.7196867846328</v>
      </c>
      <c r="B124">
        <v>5.1839564890992058</v>
      </c>
      <c r="G124" s="2">
        <f t="shared" si="6"/>
        <v>1381.7196867846328</v>
      </c>
      <c r="H124" s="2">
        <f t="shared" si="10"/>
        <v>181.50000000000705</v>
      </c>
      <c r="I124" s="1">
        <f t="shared" si="7"/>
        <v>5.1839564890992058</v>
      </c>
      <c r="J124" s="1">
        <f t="shared" si="8"/>
        <v>5.1847316274766024</v>
      </c>
      <c r="K124" s="9">
        <f t="shared" si="9"/>
        <v>2.8404444248920305E-3</v>
      </c>
      <c r="L124" s="3">
        <f t="shared" si="11"/>
        <v>6.0083950411306881E-7</v>
      </c>
    </row>
    <row r="125" spans="1:12">
      <c r="A125">
        <v>1383.2196867846333</v>
      </c>
      <c r="B125">
        <v>5.1839350294178468</v>
      </c>
      <c r="G125" s="2">
        <f t="shared" si="6"/>
        <v>1383.2196867846333</v>
      </c>
      <c r="H125" s="2">
        <f t="shared" si="10"/>
        <v>183.0000000000075</v>
      </c>
      <c r="I125" s="1">
        <f t="shared" si="7"/>
        <v>5.1839350294178468</v>
      </c>
      <c r="J125" s="1">
        <f t="shared" si="8"/>
        <v>5.1847146862249183</v>
      </c>
      <c r="K125" s="9">
        <f t="shared" si="9"/>
        <v>2.8422505076972512E-3</v>
      </c>
      <c r="L125" s="3">
        <f t="shared" si="11"/>
        <v>6.0786473681289913E-7</v>
      </c>
    </row>
    <row r="126" spans="1:12">
      <c r="A126">
        <v>1384.7196867846337</v>
      </c>
      <c r="B126">
        <v>5.1839146442605273</v>
      </c>
      <c r="G126" s="2">
        <f t="shared" si="6"/>
        <v>1384.7196867846337</v>
      </c>
      <c r="H126" s="2">
        <f t="shared" si="10"/>
        <v>184.50000000000796</v>
      </c>
      <c r="I126" s="1">
        <f t="shared" si="7"/>
        <v>5.1839146442605273</v>
      </c>
      <c r="J126" s="1">
        <f t="shared" si="8"/>
        <v>5.1846988069986839</v>
      </c>
      <c r="K126" s="9">
        <f t="shared" si="9"/>
        <v>2.8439438906399002E-3</v>
      </c>
      <c r="L126" s="3">
        <f t="shared" si="11"/>
        <v>6.1491119991329422E-7</v>
      </c>
    </row>
    <row r="127" spans="1:12">
      <c r="A127">
        <v>1386.219686784634</v>
      </c>
      <c r="B127">
        <v>5.1838952663920672</v>
      </c>
      <c r="G127" s="2">
        <f t="shared" si="6"/>
        <v>1386.219686784634</v>
      </c>
      <c r="H127" s="2">
        <f t="shared" si="10"/>
        <v>186.00000000000819</v>
      </c>
      <c r="I127" s="1">
        <f t="shared" si="7"/>
        <v>5.1838952663920672</v>
      </c>
      <c r="J127" s="1">
        <f t="shared" si="8"/>
        <v>5.1846839232208799</v>
      </c>
      <c r="K127" s="9">
        <f t="shared" si="9"/>
        <v>2.8455315754363892E-3</v>
      </c>
      <c r="L127" s="3">
        <f t="shared" si="11"/>
        <v>6.219795936328789E-7</v>
      </c>
    </row>
    <row r="128" spans="1:12">
      <c r="A128">
        <v>1387.7196867846342</v>
      </c>
      <c r="B128">
        <v>5.1838768327843603</v>
      </c>
      <c r="G128" s="2">
        <f t="shared" si="6"/>
        <v>1387.7196867846342</v>
      </c>
      <c r="H128" s="2">
        <f t="shared" si="10"/>
        <v>187.50000000000841</v>
      </c>
      <c r="I128" s="1">
        <f t="shared" si="7"/>
        <v>5.1838768327843603</v>
      </c>
      <c r="J128" s="1">
        <f t="shared" si="8"/>
        <v>5.1846699724881136</v>
      </c>
      <c r="K128" s="9">
        <f t="shared" si="9"/>
        <v>2.8470201325615468E-3</v>
      </c>
      <c r="L128" s="3">
        <f t="shared" si="11"/>
        <v>6.2907058966983458E-7</v>
      </c>
    </row>
    <row r="129" spans="1:12">
      <c r="A129">
        <v>1389.2196867846346</v>
      </c>
      <c r="B129">
        <v>5.1838592843530931</v>
      </c>
      <c r="G129" s="2">
        <f t="shared" si="6"/>
        <v>1389.2196867846346</v>
      </c>
      <c r="H129" s="2">
        <f t="shared" si="10"/>
        <v>189.00000000000887</v>
      </c>
      <c r="I129" s="1">
        <f t="shared" si="7"/>
        <v>5.1838592843530931</v>
      </c>
      <c r="J129" s="1">
        <f t="shared" si="8"/>
        <v>5.184656896308983</v>
      </c>
      <c r="K129" s="9">
        <f t="shared" si="9"/>
        <v>2.8484157273486956E-3</v>
      </c>
      <c r="L129" s="3">
        <f t="shared" si="11"/>
        <v>6.3618483217850963E-7</v>
      </c>
    </row>
    <row r="130" spans="1:12">
      <c r="A130">
        <v>1390.7196867846351</v>
      </c>
      <c r="B130">
        <v>5.1838425657110001</v>
      </c>
      <c r="G130" s="2">
        <f t="shared" si="6"/>
        <v>1390.7196867846351</v>
      </c>
      <c r="H130" s="2">
        <f t="shared" si="10"/>
        <v>190.50000000000932</v>
      </c>
      <c r="I130" s="1">
        <f t="shared" si="7"/>
        <v>5.1838425657110001</v>
      </c>
      <c r="J130" s="1">
        <f t="shared" si="8"/>
        <v>5.1846446398588357</v>
      </c>
      <c r="K130" s="9">
        <f t="shared" si="9"/>
        <v>2.8497241445676461E-3</v>
      </c>
      <c r="L130" s="3">
        <f t="shared" si="11"/>
        <v>6.4332293862623373E-7</v>
      </c>
    </row>
    <row r="131" spans="1:12">
      <c r="A131">
        <v>1392.2196867846353</v>
      </c>
      <c r="B131">
        <v>5.1838266249365166</v>
      </c>
      <c r="G131" s="2">
        <f t="shared" si="6"/>
        <v>1392.2196867846353</v>
      </c>
      <c r="H131" s="2">
        <f t="shared" si="10"/>
        <v>192.00000000000955</v>
      </c>
      <c r="I131" s="1">
        <f t="shared" si="7"/>
        <v>5.1838266249365166</v>
      </c>
      <c r="J131" s="1">
        <f t="shared" si="8"/>
        <v>5.1846331517499085</v>
      </c>
      <c r="K131" s="9">
        <f t="shared" si="9"/>
        <v>2.8509508115608173E-3</v>
      </c>
      <c r="L131" s="3">
        <f t="shared" si="11"/>
        <v>6.5048550072006608E-7</v>
      </c>
    </row>
    <row r="132" spans="1:12">
      <c r="A132">
        <v>1393.7196867846355</v>
      </c>
      <c r="B132">
        <v>5.1838114133569322</v>
      </c>
      <c r="G132" s="2">
        <f t="shared" ref="G132:G195" si="12">A132</f>
        <v>1393.7196867846355</v>
      </c>
      <c r="H132" s="2">
        <f t="shared" si="10"/>
        <v>193.50000000000978</v>
      </c>
      <c r="I132" s="1">
        <f t="shared" ref="I132:I195" si="13">B132</f>
        <v>5.1838114133569322</v>
      </c>
      <c r="J132" s="1">
        <f t="shared" ref="J132:J195" si="14">E$9-E$11*(1-2.718^(-H132/E$12))</f>
        <v>5.1846223838158707</v>
      </c>
      <c r="K132" s="9">
        <f t="shared" ref="K132:K195" si="15">(J132-E$3)^2</f>
        <v>2.8521008200170506E-3</v>
      </c>
      <c r="L132" s="3">
        <f t="shared" si="11"/>
        <v>6.5767308527095415E-7</v>
      </c>
    </row>
    <row r="133" spans="1:12">
      <c r="A133">
        <v>1395.219686784636</v>
      </c>
      <c r="B133">
        <v>5.1837968853450969</v>
      </c>
      <c r="G133" s="2">
        <f t="shared" si="12"/>
        <v>1395.219686784636</v>
      </c>
      <c r="H133" s="2">
        <f t="shared" ref="H133:H196" si="16">G133-G$3</f>
        <v>195.00000000001023</v>
      </c>
      <c r="I133" s="1">
        <f t="shared" si="13"/>
        <v>5.1837968853450969</v>
      </c>
      <c r="J133" s="1">
        <f t="shared" si="14"/>
        <v>5.1846122909098771</v>
      </c>
      <c r="K133" s="9">
        <f t="shared" si="15"/>
        <v>2.8531789464571575E-3</v>
      </c>
      <c r="L133" s="3">
        <f t="shared" ref="L133:L196" si="17">(J133-I133)^2</f>
        <v>6.6488623507453956E-7</v>
      </c>
    </row>
    <row r="134" spans="1:12">
      <c r="A134">
        <v>1396.7196867846365</v>
      </c>
      <c r="B134">
        <v>5.1837829981288461</v>
      </c>
      <c r="G134" s="2">
        <f t="shared" si="12"/>
        <v>1396.7196867846365</v>
      </c>
      <c r="H134" s="2">
        <f t="shared" si="16"/>
        <v>196.50000000001069</v>
      </c>
      <c r="I134" s="1">
        <f t="shared" si="13"/>
        <v>5.1837829981288461</v>
      </c>
      <c r="J134" s="1">
        <f t="shared" si="14"/>
        <v>5.1846028307152814</v>
      </c>
      <c r="K134" s="9">
        <f t="shared" si="15"/>
        <v>2.8541896715025875E-3</v>
      </c>
      <c r="L134" s="3">
        <f t="shared" si="17"/>
        <v>6.7212546978111827E-7</v>
      </c>
    </row>
    <row r="135" spans="1:12">
      <c r="A135">
        <v>1398.2196867846367</v>
      </c>
      <c r="B135">
        <v>5.1837697116123804</v>
      </c>
      <c r="G135" s="2">
        <f t="shared" si="12"/>
        <v>1398.2196867846367</v>
      </c>
      <c r="H135" s="2">
        <f t="shared" si="16"/>
        <v>198.00000000001091</v>
      </c>
      <c r="I135" s="1">
        <f t="shared" si="13"/>
        <v>5.1837697116123804</v>
      </c>
      <c r="J135" s="1">
        <f t="shared" si="14"/>
        <v>5.1845939635682132</v>
      </c>
      <c r="K135" s="9">
        <f t="shared" si="15"/>
        <v>2.8551371979958877E-3</v>
      </c>
      <c r="L135" s="3">
        <f t="shared" si="17"/>
        <v>6.7939128669419586E-7</v>
      </c>
    </row>
    <row r="136" spans="1:12">
      <c r="A136">
        <v>1399.7196867846369</v>
      </c>
      <c r="B136">
        <v>5.1837569882087795</v>
      </c>
      <c r="G136" s="2">
        <f t="shared" si="12"/>
        <v>1399.7196867846369</v>
      </c>
      <c r="H136" s="2">
        <f t="shared" si="16"/>
        <v>199.50000000001114</v>
      </c>
      <c r="I136" s="1">
        <f t="shared" si="13"/>
        <v>5.1837569882087795</v>
      </c>
      <c r="J136" s="1">
        <f t="shared" si="14"/>
        <v>5.1845856522912799</v>
      </c>
      <c r="K136" s="9">
        <f t="shared" si="15"/>
        <v>2.85602546803705E-3</v>
      </c>
      <c r="L136" s="3">
        <f t="shared" si="17"/>
        <v>6.8668416162618728E-7</v>
      </c>
    </row>
    <row r="137" spans="1:12">
      <c r="A137">
        <v>1401.2196867846374</v>
      </c>
      <c r="B137">
        <v>5.1837447926830231</v>
      </c>
      <c r="G137" s="2">
        <f t="shared" si="12"/>
        <v>1401.2196867846374</v>
      </c>
      <c r="H137" s="2">
        <f t="shared" si="16"/>
        <v>201.0000000000116</v>
      </c>
      <c r="I137" s="1">
        <f t="shared" si="13"/>
        <v>5.1837447926830231</v>
      </c>
      <c r="J137" s="1">
        <f t="shared" si="14"/>
        <v>5.1845778620376919</v>
      </c>
      <c r="K137" s="9">
        <f t="shared" si="15"/>
        <v>2.8568581789978138E-3</v>
      </c>
      <c r="L137" s="3">
        <f t="shared" si="17"/>
        <v>6.9400454968822161E-7</v>
      </c>
    </row>
    <row r="138" spans="1:12">
      <c r="A138">
        <v>1402.7196867846378</v>
      </c>
      <c r="B138">
        <v>5.183733092004819</v>
      </c>
      <c r="G138" s="2">
        <f t="shared" si="12"/>
        <v>1402.7196867846378</v>
      </c>
      <c r="H138" s="2">
        <f t="shared" si="16"/>
        <v>202.50000000001205</v>
      </c>
      <c r="I138" s="1">
        <f t="shared" si="13"/>
        <v>5.183733092004819</v>
      </c>
      <c r="J138" s="1">
        <f t="shared" si="14"/>
        <v>5.1845705601451613</v>
      </c>
      <c r="K138" s="9">
        <f t="shared" si="15"/>
        <v>2.8576387985721832E-3</v>
      </c>
      <c r="L138" s="3">
        <f t="shared" si="17"/>
        <v>7.0135288608829932E-7</v>
      </c>
    </row>
    <row r="139" spans="1:12">
      <c r="A139">
        <v>1404.219686784638</v>
      </c>
      <c r="B139">
        <v>5.1837218552106634</v>
      </c>
      <c r="G139" s="2">
        <f t="shared" si="12"/>
        <v>1404.219686784638</v>
      </c>
      <c r="H139" s="2">
        <f t="shared" si="16"/>
        <v>204.00000000001228</v>
      </c>
      <c r="I139" s="1">
        <f t="shared" si="13"/>
        <v>5.1837218552106634</v>
      </c>
      <c r="J139" s="1">
        <f t="shared" si="14"/>
        <v>5.184563715998955</v>
      </c>
      <c r="K139" s="9">
        <f t="shared" si="15"/>
        <v>2.8583705789191837E-3</v>
      </c>
      <c r="L139" s="3">
        <f t="shared" si="17"/>
        <v>7.087295868629983E-7</v>
      </c>
    </row>
    <row r="140" spans="1:12">
      <c r="A140">
        <v>1405.7196867846383</v>
      </c>
      <c r="B140">
        <v>5.1837110532745054</v>
      </c>
      <c r="G140" s="2">
        <f t="shared" si="12"/>
        <v>1405.7196867846383</v>
      </c>
      <c r="H140" s="2">
        <f t="shared" si="16"/>
        <v>205.50000000001251</v>
      </c>
      <c r="I140" s="1">
        <f t="shared" si="13"/>
        <v>5.1837110532745054</v>
      </c>
      <c r="J140" s="1">
        <f t="shared" si="14"/>
        <v>5.1845573009035411</v>
      </c>
      <c r="K140" s="9">
        <f t="shared" si="15"/>
        <v>2.8590565699493161E-3</v>
      </c>
      <c r="L140" s="3">
        <f t="shared" si="17"/>
        <v>7.161350496484143E-7</v>
      </c>
    </row>
    <row r="141" spans="1:12">
      <c r="A141">
        <v>1407.2196867846387</v>
      </c>
      <c r="B141">
        <v>5.1837006589865169</v>
      </c>
      <c r="G141" s="2">
        <f t="shared" si="12"/>
        <v>1407.2196867846387</v>
      </c>
      <c r="H141" s="2">
        <f t="shared" si="16"/>
        <v>207.00000000001296</v>
      </c>
      <c r="I141" s="1">
        <f t="shared" si="13"/>
        <v>5.1837006589865169</v>
      </c>
      <c r="J141" s="1">
        <f t="shared" si="14"/>
        <v>5.1845512879622726</v>
      </c>
      <c r="K141" s="9">
        <f t="shared" si="15"/>
        <v>2.8596996318061806E-3</v>
      </c>
      <c r="L141" s="3">
        <f t="shared" si="17"/>
        <v>7.2356965439522258E-7</v>
      </c>
    </row>
    <row r="142" spans="1:12">
      <c r="A142">
        <v>1408.7196867846392</v>
      </c>
      <c r="B142">
        <v>5.1836906468394517</v>
      </c>
      <c r="G142" s="2">
        <f t="shared" si="12"/>
        <v>1408.7196867846392</v>
      </c>
      <c r="H142" s="2">
        <f t="shared" si="16"/>
        <v>208.50000000001342</v>
      </c>
      <c r="I142" s="1">
        <f t="shared" si="13"/>
        <v>5.1836906468394517</v>
      </c>
      <c r="J142" s="1">
        <f t="shared" si="14"/>
        <v>5.18454565196462</v>
      </c>
      <c r="K142" s="9">
        <f t="shared" si="15"/>
        <v>2.8603024465891488E-3</v>
      </c>
      <c r="L142" s="3">
        <f t="shared" si="17"/>
        <v>7.310337640641286E-7</v>
      </c>
    </row>
    <row r="143" spans="1:12">
      <c r="A143">
        <v>1410.2196867846394</v>
      </c>
      <c r="B143">
        <v>5.1836809929221115</v>
      </c>
      <c r="G143" s="2">
        <f t="shared" si="12"/>
        <v>1410.2196867846394</v>
      </c>
      <c r="H143" s="2">
        <f t="shared" si="16"/>
        <v>210.00000000001364</v>
      </c>
      <c r="I143" s="1">
        <f t="shared" si="13"/>
        <v>5.1836809929221115</v>
      </c>
      <c r="J143" s="1">
        <f t="shared" si="14"/>
        <v>5.1845403692804677</v>
      </c>
      <c r="K143" s="9">
        <f t="shared" si="15"/>
        <v>2.8608675293626262E-3</v>
      </c>
      <c r="L143" s="3">
        <f t="shared" si="17"/>
        <v>7.3852772530156532E-7</v>
      </c>
    </row>
    <row r="144" spans="1:12">
      <c r="A144">
        <v>1411.7196867846396</v>
      </c>
      <c r="B144">
        <v>5.1836716748194727</v>
      </c>
      <c r="G144" s="2">
        <f t="shared" si="12"/>
        <v>1411.7196867846396</v>
      </c>
      <c r="H144" s="2">
        <f t="shared" si="16"/>
        <v>211.50000000001387</v>
      </c>
      <c r="I144" s="1">
        <f t="shared" si="13"/>
        <v>5.1836716748194727</v>
      </c>
      <c r="J144" s="1">
        <f t="shared" si="14"/>
        <v>5.1845354177610448</v>
      </c>
      <c r="K144" s="9">
        <f t="shared" si="15"/>
        <v>2.8613972384928729E-3</v>
      </c>
      <c r="L144" s="3">
        <f t="shared" si="17"/>
        <v>7.4605186911562195E-7</v>
      </c>
    </row>
    <row r="145" spans="1:12">
      <c r="A145">
        <v>1413.2196867846401</v>
      </c>
      <c r="B145">
        <v>5.1836626715190741</v>
      </c>
      <c r="G145" s="2">
        <f t="shared" si="12"/>
        <v>1413.2196867846401</v>
      </c>
      <c r="H145" s="2">
        <f t="shared" si="16"/>
        <v>213.00000000001432</v>
      </c>
      <c r="I145" s="1">
        <f t="shared" si="13"/>
        <v>5.1836626715190741</v>
      </c>
      <c r="J145" s="1">
        <f t="shared" si="14"/>
        <v>5.1845307766460555</v>
      </c>
      <c r="K145" s="9">
        <f t="shared" si="15"/>
        <v>2.8618937853542546E-3</v>
      </c>
      <c r="L145" s="3">
        <f t="shared" si="17"/>
        <v>7.536065114914504E-7</v>
      </c>
    </row>
    <row r="146" spans="1:12">
      <c r="A146">
        <v>1414.7196867846405</v>
      </c>
      <c r="B146">
        <v>5.1836539633232537</v>
      </c>
      <c r="G146" s="2">
        <f t="shared" si="12"/>
        <v>1414.7196867846405</v>
      </c>
      <c r="H146" s="2">
        <f t="shared" si="16"/>
        <v>214.50000000001478</v>
      </c>
      <c r="I146" s="1">
        <f t="shared" si="13"/>
        <v>5.1836539633232537</v>
      </c>
      <c r="J146" s="1">
        <f t="shared" si="14"/>
        <v>5.1845264264766424</v>
      </c>
      <c r="K146" s="9">
        <f t="shared" si="15"/>
        <v>2.8623592434401583E-3</v>
      </c>
      <c r="L146" s="3">
        <f t="shared" si="17"/>
        <v>7.6119195402101737E-7</v>
      </c>
    </row>
    <row r="147" spans="1:12">
      <c r="A147">
        <v>1416.2196867846408</v>
      </c>
      <c r="B147">
        <v>5.1836455317668726</v>
      </c>
      <c r="G147" s="2">
        <f t="shared" si="12"/>
        <v>1416.2196867846408</v>
      </c>
      <c r="H147" s="2">
        <f t="shared" si="16"/>
        <v>216.00000000001501</v>
      </c>
      <c r="I147" s="1">
        <f t="shared" si="13"/>
        <v>5.1836455317668726</v>
      </c>
      <c r="J147" s="1">
        <f t="shared" si="14"/>
        <v>5.1845223490137995</v>
      </c>
      <c r="K147" s="9">
        <f t="shared" si="15"/>
        <v>2.8627955569158823E-3</v>
      </c>
      <c r="L147" s="3">
        <f t="shared" si="17"/>
        <v>7.6880848450846405E-7</v>
      </c>
    </row>
    <row r="148" spans="1:12">
      <c r="A148">
        <v>1417.719686784641</v>
      </c>
      <c r="B148">
        <v>5.1836373595401932</v>
      </c>
      <c r="G148" s="2">
        <f t="shared" si="12"/>
        <v>1417.719686784641</v>
      </c>
      <c r="H148" s="2">
        <f t="shared" si="16"/>
        <v>217.50000000001523</v>
      </c>
      <c r="I148" s="1">
        <f t="shared" si="13"/>
        <v>5.1836373595401932</v>
      </c>
      <c r="J148" s="1">
        <f t="shared" si="14"/>
        <v>5.1845185271618988</v>
      </c>
      <c r="K148" s="9">
        <f t="shared" si="15"/>
        <v>2.8632045486466236E-3</v>
      </c>
      <c r="L148" s="3">
        <f t="shared" si="17"/>
        <v>7.7645637754219134E-7</v>
      </c>
    </row>
    <row r="149" spans="1:12">
      <c r="A149">
        <v>1419.2196867846415</v>
      </c>
      <c r="B149">
        <v>5.1836294304165902</v>
      </c>
      <c r="G149" s="2">
        <f t="shared" si="12"/>
        <v>1419.2196867846415</v>
      </c>
      <c r="H149" s="2">
        <f t="shared" si="16"/>
        <v>219.00000000001569</v>
      </c>
      <c r="I149" s="1">
        <f t="shared" si="13"/>
        <v>5.1836294304165902</v>
      </c>
      <c r="J149" s="1">
        <f t="shared" si="14"/>
        <v>5.1845149448970167</v>
      </c>
      <c r="K149" s="9">
        <f t="shared" si="15"/>
        <v>2.8635879277311782E-3</v>
      </c>
      <c r="L149" s="3">
        <f t="shared" si="17"/>
        <v>7.841358950450285E-7</v>
      </c>
    </row>
    <row r="150" spans="1:12">
      <c r="A150">
        <v>1420.7196867846419</v>
      </c>
      <c r="B150">
        <v>5.1836217291847815</v>
      </c>
      <c r="G150" s="2">
        <f t="shared" si="12"/>
        <v>1420.7196867846419</v>
      </c>
      <c r="H150" s="2">
        <f t="shared" si="16"/>
        <v>220.50000000001614</v>
      </c>
      <c r="I150" s="1">
        <f t="shared" si="13"/>
        <v>5.1836217291847815</v>
      </c>
      <c r="J150" s="1">
        <f t="shared" si="14"/>
        <v>5.1845115871997489</v>
      </c>
      <c r="K150" s="9">
        <f t="shared" si="15"/>
        <v>2.863947296572428E-3</v>
      </c>
      <c r="L150" s="3">
        <f t="shared" si="17"/>
        <v>7.9184728680178793E-7</v>
      </c>
    </row>
    <row r="151" spans="1:12">
      <c r="A151">
        <v>1422.2196867846421</v>
      </c>
      <c r="B151">
        <v>5.1836142415852855</v>
      </c>
      <c r="G151" s="2">
        <f t="shared" si="12"/>
        <v>1422.2196867846421</v>
      </c>
      <c r="H151" s="2">
        <f t="shared" si="16"/>
        <v>222.00000000001637</v>
      </c>
      <c r="I151" s="1">
        <f t="shared" si="13"/>
        <v>5.1836142415852855</v>
      </c>
      <c r="J151" s="1">
        <f t="shared" si="14"/>
        <v>5.1845084399922392</v>
      </c>
      <c r="K151" s="9">
        <f t="shared" si="15"/>
        <v>2.8642841575117766E-3</v>
      </c>
      <c r="L151" s="3">
        <f t="shared" si="17"/>
        <v>7.99590790998545E-7</v>
      </c>
    </row>
    <row r="152" spans="1:12">
      <c r="A152">
        <v>1423.7196867846424</v>
      </c>
      <c r="B152">
        <v>5.1836069542508652</v>
      </c>
      <c r="G152" s="2">
        <f t="shared" si="12"/>
        <v>1423.7196867846424</v>
      </c>
      <c r="H152" s="2">
        <f t="shared" si="16"/>
        <v>223.5000000000166</v>
      </c>
      <c r="I152" s="1">
        <f t="shared" si="13"/>
        <v>5.1836069542508652</v>
      </c>
      <c r="J152" s="1">
        <f t="shared" si="14"/>
        <v>5.1845054900791512</v>
      </c>
      <c r="K152" s="9">
        <f t="shared" si="15"/>
        <v>2.8645999190547826E-3</v>
      </c>
      <c r="L152" s="3">
        <f t="shared" si="17"/>
        <v>8.0736663471366007E-7</v>
      </c>
    </row>
    <row r="153" spans="1:12">
      <c r="A153">
        <v>1425.2196867846428</v>
      </c>
      <c r="B153">
        <v>5.1835998546507023</v>
      </c>
      <c r="G153" s="2">
        <f t="shared" si="12"/>
        <v>1425.2196867846428</v>
      </c>
      <c r="H153" s="2">
        <f t="shared" si="16"/>
        <v>225.00000000001705</v>
      </c>
      <c r="I153" s="1">
        <f t="shared" si="13"/>
        <v>5.1835998546507023</v>
      </c>
      <c r="J153" s="1">
        <f t="shared" si="14"/>
        <v>5.1845027250923508</v>
      </c>
      <c r="K153" s="9">
        <f t="shared" si="15"/>
        <v>2.864895901711169E-3</v>
      </c>
      <c r="L153" s="3">
        <f t="shared" si="17"/>
        <v>8.1517503440254956E-7</v>
      </c>
    </row>
    <row r="154" spans="1:12">
      <c r="A154">
        <v>1426.7196867846433</v>
      </c>
      <c r="B154">
        <v>5.1835929310380644</v>
      </c>
      <c r="G154" s="2">
        <f t="shared" si="12"/>
        <v>1426.7196867846433</v>
      </c>
      <c r="H154" s="2">
        <f t="shared" si="16"/>
        <v>226.50000000001751</v>
      </c>
      <c r="I154" s="1">
        <f t="shared" si="13"/>
        <v>5.1835929310380644</v>
      </c>
      <c r="J154" s="1">
        <f t="shared" si="14"/>
        <v>5.1845001334390446</v>
      </c>
      <c r="K154" s="9">
        <f t="shared" si="15"/>
        <v>2.8651733434750725E-3</v>
      </c>
      <c r="L154" s="3">
        <f t="shared" si="17"/>
        <v>8.230161963442202E-7</v>
      </c>
    </row>
    <row r="155" spans="1:12">
      <c r="A155">
        <v>1428.2196867846435</v>
      </c>
      <c r="B155">
        <v>5.1835861724012373</v>
      </c>
      <c r="G155" s="2">
        <f t="shared" si="12"/>
        <v>1428.2196867846435</v>
      </c>
      <c r="H155" s="2">
        <f t="shared" si="16"/>
        <v>228.00000000001774</v>
      </c>
      <c r="I155" s="1">
        <f t="shared" si="13"/>
        <v>5.1835861724012373</v>
      </c>
      <c r="J155" s="1">
        <f t="shared" si="14"/>
        <v>5.184497704253177</v>
      </c>
      <c r="K155" s="9">
        <f t="shared" si="15"/>
        <v>2.8654334049653856E-3</v>
      </c>
      <c r="L155" s="3">
        <f t="shared" si="17"/>
        <v>8.3089031710063089E-7</v>
      </c>
    </row>
    <row r="156" spans="1:12">
      <c r="A156">
        <v>1429.7196867846437</v>
      </c>
      <c r="B156">
        <v>5.1835795684175325</v>
      </c>
      <c r="G156" s="2">
        <f t="shared" si="12"/>
        <v>1429.7196867846437</v>
      </c>
      <c r="H156" s="2">
        <f t="shared" si="16"/>
        <v>229.50000000001796</v>
      </c>
      <c r="I156" s="1">
        <f t="shared" si="13"/>
        <v>5.1835795684175325</v>
      </c>
      <c r="J156" s="1">
        <f t="shared" si="14"/>
        <v>5.184495427349872</v>
      </c>
      <c r="K156" s="9">
        <f t="shared" si="15"/>
        <v>2.8656771742480019E-3</v>
      </c>
      <c r="L156" s="3">
        <f t="shared" si="17"/>
        <v>8.3879758394600307E-7</v>
      </c>
    </row>
    <row r="157" spans="1:12">
      <c r="A157">
        <v>1431.2196867846442</v>
      </c>
      <c r="B157">
        <v>5.1835731094101778</v>
      </c>
      <c r="G157" s="2">
        <f t="shared" si="12"/>
        <v>1431.2196867846442</v>
      </c>
      <c r="H157" s="2">
        <f t="shared" si="16"/>
        <v>231.00000000001842</v>
      </c>
      <c r="I157" s="1">
        <f t="shared" si="13"/>
        <v>5.1835731094101778</v>
      </c>
      <c r="J157" s="1">
        <f t="shared" si="14"/>
        <v>5.1844932931827294</v>
      </c>
      <c r="K157" s="9">
        <f t="shared" si="15"/>
        <v>2.8659056713593472E-3</v>
      </c>
      <c r="L157" s="3">
        <f t="shared" si="17"/>
        <v>8.4673817526739154E-7</v>
      </c>
    </row>
    <row r="158" spans="1:12">
      <c r="A158">
        <v>1432.7196867846446</v>
      </c>
      <c r="B158">
        <v>5.1835667863078987</v>
      </c>
      <c r="G158" s="2">
        <f t="shared" si="12"/>
        <v>1432.7196867846446</v>
      </c>
      <c r="H158" s="2">
        <f t="shared" si="16"/>
        <v>232.50000000001887</v>
      </c>
      <c r="I158" s="1">
        <f t="shared" si="13"/>
        <v>5.1835667863078987</v>
      </c>
      <c r="J158" s="1">
        <f t="shared" si="14"/>
        <v>5.1844912928038021</v>
      </c>
      <c r="K158" s="9">
        <f t="shared" si="15"/>
        <v>2.8661198525489814E-3</v>
      </c>
      <c r="L158" s="3">
        <f t="shared" si="17"/>
        <v>8.5471226096751963E-7</v>
      </c>
    </row>
    <row r="159" spans="1:12">
      <c r="A159">
        <v>1434.2196867846449</v>
      </c>
      <c r="B159">
        <v>5.1835605906070255</v>
      </c>
      <c r="G159" s="2">
        <f t="shared" si="12"/>
        <v>1434.2196867846449</v>
      </c>
      <c r="H159" s="2">
        <f t="shared" si="16"/>
        <v>234.0000000000191</v>
      </c>
      <c r="I159" s="1">
        <f t="shared" si="13"/>
        <v>5.1835605906070255</v>
      </c>
      <c r="J159" s="1">
        <f t="shared" si="14"/>
        <v>5.184489417826077</v>
      </c>
      <c r="K159" s="9">
        <f t="shared" si="15"/>
        <v>2.8663206142593577E-3</v>
      </c>
      <c r="L159" s="3">
        <f t="shared" si="17"/>
        <v>8.6272000285098048E-7</v>
      </c>
    </row>
    <row r="160" spans="1:12">
      <c r="A160">
        <v>1435.7196867846451</v>
      </c>
      <c r="B160">
        <v>5.1835545143359871</v>
      </c>
      <c r="G160" s="2">
        <f t="shared" si="12"/>
        <v>1435.7196867846451</v>
      </c>
      <c r="H160" s="2">
        <f t="shared" si="16"/>
        <v>235.50000000001933</v>
      </c>
      <c r="I160" s="1">
        <f t="shared" si="13"/>
        <v>5.1835545143359871</v>
      </c>
      <c r="J160" s="1">
        <f t="shared" si="14"/>
        <v>5.1844876603883128</v>
      </c>
      <c r="K160" s="9">
        <f t="shared" si="15"/>
        <v>2.866508796858052E-3</v>
      </c>
      <c r="L160" s="3">
        <f t="shared" si="17"/>
        <v>8.7076155497092536E-7</v>
      </c>
    </row>
    <row r="161" spans="1:12">
      <c r="A161">
        <v>1437.2196867846455</v>
      </c>
      <c r="B161">
        <v>5.1835485500220111</v>
      </c>
      <c r="G161" s="2">
        <f t="shared" si="12"/>
        <v>1437.2196867846455</v>
      </c>
      <c r="H161" s="2">
        <f t="shared" si="16"/>
        <v>237.00000000001978</v>
      </c>
      <c r="I161" s="1">
        <f t="shared" si="13"/>
        <v>5.1835485500220111</v>
      </c>
      <c r="J161" s="1">
        <f t="shared" si="14"/>
        <v>5.1844860131220791</v>
      </c>
      <c r="K161" s="9">
        <f t="shared" si="15"/>
        <v>2.8666851881382501E-3</v>
      </c>
      <c r="L161" s="3">
        <f t="shared" si="17"/>
        <v>8.788370639891738E-7</v>
      </c>
    </row>
    <row r="162" spans="1:12">
      <c r="A162">
        <v>1438.719686784646</v>
      </c>
      <c r="B162">
        <v>5.1835426906599107</v>
      </c>
      <c r="G162" s="2">
        <f t="shared" si="12"/>
        <v>1438.719686784646</v>
      </c>
      <c r="H162" s="2">
        <f t="shared" si="16"/>
        <v>238.50000000002024</v>
      </c>
      <c r="I162" s="1">
        <f t="shared" si="13"/>
        <v>5.1835426906599107</v>
      </c>
      <c r="J162" s="1">
        <f t="shared" si="14"/>
        <v>5.1844844691208642</v>
      </c>
      <c r="K162" s="9">
        <f t="shared" si="15"/>
        <v>2.8668505266014371E-3</v>
      </c>
      <c r="L162" s="3">
        <f t="shared" si="17"/>
        <v>8.8694666951605114E-7</v>
      </c>
    </row>
    <row r="163" spans="1:12">
      <c r="A163">
        <v>1440.2196867846462</v>
      </c>
      <c r="B163">
        <v>5.1835369296828322</v>
      </c>
      <c r="G163" s="2">
        <f t="shared" si="12"/>
        <v>1440.2196867846462</v>
      </c>
      <c r="H163" s="2">
        <f t="shared" si="16"/>
        <v>240.00000000002046</v>
      </c>
      <c r="I163" s="1">
        <f t="shared" si="13"/>
        <v>5.1835369296828322</v>
      </c>
      <c r="J163" s="1">
        <f t="shared" si="14"/>
        <v>5.1844830219111149</v>
      </c>
      <c r="K163" s="9">
        <f t="shared" si="15"/>
        <v>2.8670055045363027E-3</v>
      </c>
      <c r="L163" s="3">
        <f t="shared" si="17"/>
        <v>8.9509050441688673E-7</v>
      </c>
    </row>
    <row r="164" spans="1:12">
      <c r="A164">
        <v>1441.7196867846465</v>
      </c>
      <c r="B164">
        <v>5.1835312609348341</v>
      </c>
      <c r="G164" s="2">
        <f t="shared" si="12"/>
        <v>1441.7196867846465</v>
      </c>
      <c r="H164" s="2">
        <f t="shared" si="16"/>
        <v>241.50000000002069</v>
      </c>
      <c r="I164" s="1">
        <f t="shared" si="13"/>
        <v>5.1835312609348341</v>
      </c>
      <c r="J164" s="1">
        <f t="shared" si="14"/>
        <v>5.1844816654250989</v>
      </c>
      <c r="K164" s="9">
        <f t="shared" si="15"/>
        <v>2.8671507709052643E-3</v>
      </c>
      <c r="L164" s="3">
        <f t="shared" si="17"/>
        <v>9.0326869511557896E-7</v>
      </c>
    </row>
    <row r="165" spans="1:12">
      <c r="A165">
        <v>1443.2196867846469</v>
      </c>
      <c r="B165">
        <v>5.1835256786451431</v>
      </c>
      <c r="G165" s="2">
        <f t="shared" si="12"/>
        <v>1443.2196867846469</v>
      </c>
      <c r="H165" s="2">
        <f t="shared" si="16"/>
        <v>243.00000000002115</v>
      </c>
      <c r="I165" s="1">
        <f t="shared" si="13"/>
        <v>5.1835256786451431</v>
      </c>
      <c r="J165" s="1">
        <f t="shared" si="14"/>
        <v>5.1844803939754591</v>
      </c>
      <c r="K165" s="9">
        <f t="shared" si="15"/>
        <v>2.867286934052343E-3</v>
      </c>
      <c r="L165" s="3">
        <f t="shared" si="17"/>
        <v>9.1148136194037303E-7</v>
      </c>
    </row>
    <row r="166" spans="1:12">
      <c r="A166">
        <v>1444.7196867846474</v>
      </c>
      <c r="B166">
        <v>5.1835201774040982</v>
      </c>
      <c r="G166" s="2">
        <f t="shared" si="12"/>
        <v>1444.7196867846474</v>
      </c>
      <c r="H166" s="2">
        <f t="shared" si="16"/>
        <v>244.5000000000216</v>
      </c>
      <c r="I166" s="1">
        <f t="shared" si="13"/>
        <v>5.1835201774040982</v>
      </c>
      <c r="J166" s="1">
        <f t="shared" si="14"/>
        <v>5.1844792022313761</v>
      </c>
      <c r="K166" s="9">
        <f t="shared" si="15"/>
        <v>2.8674145642408359E-3</v>
      </c>
      <c r="L166" s="3">
        <f t="shared" si="17"/>
        <v>9.1972861933548911E-7</v>
      </c>
    </row>
    <row r="167" spans="1:12">
      <c r="A167">
        <v>1446.2196867846476</v>
      </c>
      <c r="B167">
        <v>5.1835147521405176</v>
      </c>
      <c r="G167" s="2">
        <f t="shared" si="12"/>
        <v>1446.2196867846476</v>
      </c>
      <c r="H167" s="2">
        <f t="shared" si="16"/>
        <v>246.00000000002183</v>
      </c>
      <c r="I167" s="1">
        <f t="shared" si="13"/>
        <v>5.1835147521405176</v>
      </c>
      <c r="J167" s="1">
        <f t="shared" si="14"/>
        <v>5.1844780851962078</v>
      </c>
      <c r="K167" s="9">
        <f t="shared" si="15"/>
        <v>2.8675341960347936E-3</v>
      </c>
      <c r="L167" s="3">
        <f t="shared" si="17"/>
        <v>9.2801057618538976E-7</v>
      </c>
    </row>
    <row r="168" spans="1:12">
      <c r="A168">
        <v>1447.7196867846478</v>
      </c>
      <c r="B168">
        <v>5.1835093981005498</v>
      </c>
      <c r="G168" s="2">
        <f t="shared" si="12"/>
        <v>1447.7196867846478</v>
      </c>
      <c r="H168" s="2">
        <f t="shared" si="16"/>
        <v>247.50000000002206</v>
      </c>
      <c r="I168" s="1">
        <f t="shared" si="13"/>
        <v>5.1835093981005498</v>
      </c>
      <c r="J168" s="1">
        <f t="shared" si="14"/>
        <v>5.1844770381865493</v>
      </c>
      <c r="K168" s="9">
        <f t="shared" si="15"/>
        <v>2.8676463305299638E-3</v>
      </c>
      <c r="L168" s="3">
        <f t="shared" si="17"/>
        <v>9.3632733603307557E-7</v>
      </c>
    </row>
    <row r="169" spans="1:12">
      <c r="A169">
        <v>1449.2196867846483</v>
      </c>
      <c r="B169">
        <v>5.1835041108277879</v>
      </c>
      <c r="G169" s="2">
        <f t="shared" si="12"/>
        <v>1449.2196867846483</v>
      </c>
      <c r="H169" s="2">
        <f t="shared" si="16"/>
        <v>249.00000000002251</v>
      </c>
      <c r="I169" s="1">
        <f t="shared" si="13"/>
        <v>5.1835041108277879</v>
      </c>
      <c r="J169" s="1">
        <f t="shared" si="14"/>
        <v>5.1844760568125903</v>
      </c>
      <c r="K169" s="9">
        <f t="shared" si="15"/>
        <v>2.8677514374473149E-3</v>
      </c>
      <c r="L169" s="3">
        <f t="shared" si="17"/>
        <v>9.4467899737336109E-7</v>
      </c>
    </row>
    <row r="170" spans="1:12">
      <c r="A170">
        <v>1450.7196867846487</v>
      </c>
      <c r="B170">
        <v>5.1834988861446778</v>
      </c>
      <c r="G170" s="2">
        <f t="shared" si="12"/>
        <v>1450.7196867846487</v>
      </c>
      <c r="H170" s="2">
        <f t="shared" si="16"/>
        <v>250.50000000002296</v>
      </c>
      <c r="I170" s="1">
        <f t="shared" si="13"/>
        <v>5.1834988861446778</v>
      </c>
      <c r="J170" s="1">
        <f t="shared" si="14"/>
        <v>5.184475136959712</v>
      </c>
      <c r="K170" s="9">
        <f t="shared" si="15"/>
        <v>2.8678499570950452E-3</v>
      </c>
      <c r="L170" s="3">
        <f t="shared" si="17"/>
        <v>9.5306565385486774E-7</v>
      </c>
    </row>
    <row r="171" spans="1:12">
      <c r="A171">
        <v>1452.219686784649</v>
      </c>
      <c r="B171">
        <v>5.1834937201350737</v>
      </c>
      <c r="G171" s="2">
        <f t="shared" si="12"/>
        <v>1452.219686784649</v>
      </c>
      <c r="H171" s="2">
        <f t="shared" si="16"/>
        <v>252.00000000002319</v>
      </c>
      <c r="I171" s="1">
        <f t="shared" si="13"/>
        <v>5.1834937201350737</v>
      </c>
      <c r="J171" s="1">
        <f t="shared" si="14"/>
        <v>5.1844742747712376</v>
      </c>
      <c r="K171" s="9">
        <f t="shared" si="15"/>
        <v>2.8679423022081496E-3</v>
      </c>
      <c r="L171" s="3">
        <f t="shared" si="17"/>
        <v>9.6148739450245194E-7</v>
      </c>
    </row>
    <row r="172" spans="1:12">
      <c r="A172">
        <v>1453.7196867846492</v>
      </c>
      <c r="B172">
        <v>5.18348860912785</v>
      </c>
      <c r="G172" s="2">
        <f t="shared" si="12"/>
        <v>1453.7196867846492</v>
      </c>
      <c r="H172" s="2">
        <f t="shared" si="16"/>
        <v>253.50000000002342</v>
      </c>
      <c r="I172" s="1">
        <f t="shared" si="13"/>
        <v>5.18348860912785</v>
      </c>
      <c r="J172" s="1">
        <f t="shared" si="14"/>
        <v>5.1844734666322578</v>
      </c>
      <c r="K172" s="9">
        <f t="shared" si="15"/>
        <v>2.8680288596738719E-3</v>
      </c>
      <c r="L172" s="3">
        <f t="shared" si="17"/>
        <v>9.6994430398835775E-7</v>
      </c>
    </row>
    <row r="173" spans="1:12">
      <c r="A173">
        <v>1455.2196867846496</v>
      </c>
      <c r="B173">
        <v>5.1834835496816156</v>
      </c>
      <c r="G173" s="2">
        <f t="shared" si="12"/>
        <v>1455.2196867846496</v>
      </c>
      <c r="H173" s="2">
        <f t="shared" si="16"/>
        <v>255.00000000002387</v>
      </c>
      <c r="I173" s="1">
        <f t="shared" si="13"/>
        <v>5.1834835496816156</v>
      </c>
      <c r="J173" s="1">
        <f t="shared" si="14"/>
        <v>5.1844727091544796</v>
      </c>
      <c r="K173" s="9">
        <f t="shared" si="15"/>
        <v>2.8681099921484357E-3</v>
      </c>
      <c r="L173" s="3">
        <f t="shared" si="17"/>
        <v>9.7843646275645161E-7</v>
      </c>
    </row>
    <row r="174" spans="1:12">
      <c r="A174">
        <v>1456.7196867846499</v>
      </c>
      <c r="B174">
        <v>5.1834785385703022</v>
      </c>
      <c r="G174" s="2">
        <f t="shared" si="12"/>
        <v>1456.7196867846499</v>
      </c>
      <c r="H174" s="2">
        <f t="shared" si="16"/>
        <v>256.5000000000241</v>
      </c>
      <c r="I174" s="1">
        <f t="shared" si="13"/>
        <v>5.1834785385703022</v>
      </c>
      <c r="J174" s="1">
        <f t="shared" si="14"/>
        <v>5.1844719991620174</v>
      </c>
      <c r="K174" s="9">
        <f t="shared" si="15"/>
        <v>2.8681860395735068E-3</v>
      </c>
      <c r="L174" s="3">
        <f t="shared" si="17"/>
        <v>9.8696394729118263E-7</v>
      </c>
    </row>
    <row r="175" spans="1:12">
      <c r="A175">
        <v>1458.2196867846503</v>
      </c>
      <c r="B175">
        <v>5.1834735727697048</v>
      </c>
      <c r="G175" s="2">
        <f t="shared" si="12"/>
        <v>1458.2196867846503</v>
      </c>
      <c r="H175" s="2">
        <f t="shared" si="16"/>
        <v>258.00000000002456</v>
      </c>
      <c r="I175" s="1">
        <f t="shared" si="13"/>
        <v>5.1834735727697048</v>
      </c>
      <c r="J175" s="1">
        <f t="shared" si="14"/>
        <v>5.1844713336780757</v>
      </c>
      <c r="K175" s="9">
        <f t="shared" si="15"/>
        <v>2.8682573205980094E-3</v>
      </c>
      <c r="L175" s="3">
        <f t="shared" si="17"/>
        <v>9.95526830273109E-7</v>
      </c>
    </row>
    <row r="176" spans="1:12">
      <c r="A176">
        <v>1459.7196867846505</v>
      </c>
      <c r="B176">
        <v>5.1834686494448539</v>
      </c>
      <c r="G176" s="2">
        <f t="shared" si="12"/>
        <v>1459.7196867846505</v>
      </c>
      <c r="H176" s="2">
        <f t="shared" si="16"/>
        <v>259.50000000002478</v>
      </c>
      <c r="I176" s="1">
        <f t="shared" si="13"/>
        <v>5.1834686494448539</v>
      </c>
      <c r="J176" s="1">
        <f t="shared" si="14"/>
        <v>5.1844707099124738</v>
      </c>
      <c r="K176" s="9">
        <f t="shared" si="15"/>
        <v>2.8683241339101506E-3</v>
      </c>
      <c r="L176" s="3">
        <f t="shared" si="17"/>
        <v>1.0041251807667521E-6</v>
      </c>
    </row>
    <row r="177" spans="1:12">
      <c r="A177">
        <v>1461.219686784651</v>
      </c>
      <c r="B177">
        <v>5.1834637659381704</v>
      </c>
      <c r="G177" s="2">
        <f t="shared" si="12"/>
        <v>1461.219686784651</v>
      </c>
      <c r="H177" s="2">
        <f t="shared" si="16"/>
        <v>261.00000000002524</v>
      </c>
      <c r="I177" s="1">
        <f t="shared" si="13"/>
        <v>5.1834637659381704</v>
      </c>
      <c r="J177" s="1">
        <f t="shared" si="14"/>
        <v>5.1844701252499412</v>
      </c>
      <c r="K177" s="9">
        <f t="shared" si="15"/>
        <v>2.8683867594875758E-3</v>
      </c>
      <c r="L177" s="3">
        <f t="shared" si="17"/>
        <v>1.012759064387886E-6</v>
      </c>
    </row>
    <row r="178" spans="1:12">
      <c r="A178">
        <v>1462.7196867846512</v>
      </c>
      <c r="B178">
        <v>5.18345891975836</v>
      </c>
      <c r="G178" s="2">
        <f t="shared" si="12"/>
        <v>1462.7196867846512</v>
      </c>
      <c r="H178" s="2">
        <f t="shared" si="16"/>
        <v>262.50000000002547</v>
      </c>
      <c r="I178" s="1">
        <f t="shared" si="13"/>
        <v>5.18345891975836</v>
      </c>
      <c r="J178" s="1">
        <f t="shared" si="14"/>
        <v>5.1844695772391569</v>
      </c>
      <c r="K178" s="9">
        <f t="shared" si="15"/>
        <v>2.8684454597681622E-3</v>
      </c>
      <c r="L178" s="3">
        <f t="shared" si="17"/>
        <v>1.0214285434906811E-6</v>
      </c>
    </row>
    <row r="179" spans="1:12">
      <c r="A179">
        <v>1464.2196867846517</v>
      </c>
      <c r="B179">
        <v>5.1834541085700163</v>
      </c>
      <c r="G179" s="2">
        <f t="shared" si="12"/>
        <v>1464.2196867846517</v>
      </c>
      <c r="H179" s="2">
        <f t="shared" si="16"/>
        <v>264.00000000002592</v>
      </c>
      <c r="I179" s="1">
        <f t="shared" si="13"/>
        <v>5.1834541085700163</v>
      </c>
      <c r="J179" s="1">
        <f t="shared" si="14"/>
        <v>5.1844690635824691</v>
      </c>
      <c r="K179" s="9">
        <f t="shared" si="15"/>
        <v>2.8685004807484302E-3</v>
      </c>
      <c r="L179" s="3">
        <f t="shared" si="17"/>
        <v>1.0301336773029519E-6</v>
      </c>
    </row>
    <row r="180" spans="1:12">
      <c r="A180">
        <v>1465.7196867846519</v>
      </c>
      <c r="B180">
        <v>5.1834493301838673</v>
      </c>
      <c r="G180" s="2">
        <f t="shared" si="12"/>
        <v>1465.7196867846519</v>
      </c>
      <c r="H180" s="2">
        <f t="shared" si="16"/>
        <v>265.50000000002615</v>
      </c>
      <c r="I180" s="1">
        <f t="shared" si="13"/>
        <v>5.1834493301838673</v>
      </c>
      <c r="J180" s="1">
        <f t="shared" si="14"/>
        <v>5.1844685821262644</v>
      </c>
      <c r="K180" s="9">
        <f t="shared" si="15"/>
        <v>2.8685520530126658E-3</v>
      </c>
      <c r="L180" s="3">
        <f t="shared" si="17"/>
        <v>1.0388745220801554E-6</v>
      </c>
    </row>
    <row r="181" spans="1:12">
      <c r="A181">
        <v>1467.2196867846524</v>
      </c>
      <c r="B181">
        <v>5.1834445825476276</v>
      </c>
      <c r="G181" s="2">
        <f t="shared" si="12"/>
        <v>1467.2196867846524</v>
      </c>
      <c r="H181" s="2">
        <f t="shared" si="16"/>
        <v>267.0000000000266</v>
      </c>
      <c r="I181" s="1">
        <f t="shared" si="13"/>
        <v>5.1834445825476276</v>
      </c>
      <c r="J181" s="1">
        <f t="shared" si="14"/>
        <v>5.1844681308519336</v>
      </c>
      <c r="K181" s="9">
        <f t="shared" si="15"/>
        <v>2.8686003926985137E-3</v>
      </c>
      <c r="L181" s="3">
        <f t="shared" si="17"/>
        <v>1.0476511312475949E-6</v>
      </c>
    </row>
    <row r="182" spans="1:12">
      <c r="A182">
        <v>1468.7196867846526</v>
      </c>
      <c r="B182">
        <v>5.1834398637374308</v>
      </c>
      <c r="G182" s="2">
        <f t="shared" si="12"/>
        <v>1468.7196867846526</v>
      </c>
      <c r="H182" s="2">
        <f t="shared" si="16"/>
        <v>268.50000000002683</v>
      </c>
      <c r="I182" s="1">
        <f t="shared" si="13"/>
        <v>5.1834398637374308</v>
      </c>
      <c r="J182" s="1">
        <f t="shared" si="14"/>
        <v>5.1844677078674151</v>
      </c>
      <c r="K182" s="9">
        <f t="shared" si="15"/>
        <v>2.868645702400903E-3</v>
      </c>
      <c r="L182" s="3">
        <f t="shared" si="17"/>
        <v>1.0564635555430707E-6</v>
      </c>
    </row>
    <row r="183" spans="1:12">
      <c r="A183">
        <v>1470.219686784653</v>
      </c>
      <c r="B183">
        <v>5.1834351719497809</v>
      </c>
      <c r="G183" s="2">
        <f t="shared" si="12"/>
        <v>1470.219686784653</v>
      </c>
      <c r="H183" s="2">
        <f t="shared" si="16"/>
        <v>270.00000000002728</v>
      </c>
      <c r="I183" s="1">
        <f t="shared" si="13"/>
        <v>5.1834351719497809</v>
      </c>
      <c r="J183" s="1">
        <f t="shared" si="14"/>
        <v>5.1844673113992572</v>
      </c>
      <c r="K183" s="9">
        <f t="shared" si="15"/>
        <v>2.8686881720206524E-3</v>
      </c>
      <c r="L183" s="3">
        <f t="shared" si="17"/>
        <v>1.0653118431653068E-6</v>
      </c>
    </row>
    <row r="184" spans="1:12">
      <c r="A184">
        <v>1471.7196867846533</v>
      </c>
      <c r="B184">
        <v>5.1834305054940444</v>
      </c>
      <c r="G184" s="2">
        <f t="shared" si="12"/>
        <v>1471.7196867846533</v>
      </c>
      <c r="H184" s="2">
        <f t="shared" si="16"/>
        <v>271.50000000002751</v>
      </c>
      <c r="I184" s="1">
        <f t="shared" si="13"/>
        <v>5.1834305054940444</v>
      </c>
      <c r="J184" s="1">
        <f t="shared" si="14"/>
        <v>5.1844669397851817</v>
      </c>
      <c r="K184" s="9">
        <f t="shared" si="15"/>
        <v>2.8687279795596228E-3</v>
      </c>
      <c r="L184" s="3">
        <f t="shared" si="17"/>
        <v>1.0741960398453013E-6</v>
      </c>
    </row>
    <row r="185" spans="1:12">
      <c r="A185">
        <v>1473.2196867846537</v>
      </c>
      <c r="B185">
        <v>5.1834258627853664</v>
      </c>
      <c r="G185" s="2">
        <f t="shared" si="12"/>
        <v>1473.2196867846537</v>
      </c>
      <c r="H185" s="2">
        <f t="shared" si="16"/>
        <v>273.00000000002797</v>
      </c>
      <c r="I185" s="1">
        <f t="shared" si="13"/>
        <v>5.1834258627853664</v>
      </c>
      <c r="J185" s="1">
        <f t="shared" si="14"/>
        <v>5.1844665914671175</v>
      </c>
      <c r="K185" s="9">
        <f t="shared" si="15"/>
        <v>2.8687652918656286E-3</v>
      </c>
      <c r="L185" s="3">
        <f t="shared" si="17"/>
        <v>1.0831161890193632E-6</v>
      </c>
    </row>
    <row r="186" spans="1:12">
      <c r="A186">
        <v>1474.719686784654</v>
      </c>
      <c r="B186">
        <v>5.1834212423380599</v>
      </c>
      <c r="G186" s="2">
        <f t="shared" si="12"/>
        <v>1474.719686784654</v>
      </c>
      <c r="H186" s="2">
        <f t="shared" si="16"/>
        <v>274.50000000002819</v>
      </c>
      <c r="I186" s="1">
        <f t="shared" si="13"/>
        <v>5.1834212423380599</v>
      </c>
      <c r="J186" s="1">
        <f t="shared" si="14"/>
        <v>5.1844662649846693</v>
      </c>
      <c r="K186" s="9">
        <f t="shared" si="15"/>
        <v>2.868800265330985E-3</v>
      </c>
      <c r="L186" s="3">
        <f t="shared" si="17"/>
        <v>1.0920723319265969E-6</v>
      </c>
    </row>
    <row r="187" spans="1:12">
      <c r="A187">
        <v>1476.2196867846544</v>
      </c>
      <c r="B187">
        <v>5.1834166427594042</v>
      </c>
      <c r="G187" s="2">
        <f t="shared" si="12"/>
        <v>1476.2196867846544</v>
      </c>
      <c r="H187" s="2">
        <f t="shared" si="16"/>
        <v>276.00000000002865</v>
      </c>
      <c r="I187" s="1">
        <f t="shared" si="13"/>
        <v>5.1834166427594042</v>
      </c>
      <c r="J187" s="1">
        <f t="shared" si="14"/>
        <v>5.184465958968989</v>
      </c>
      <c r="K187" s="9">
        <f t="shared" si="15"/>
        <v>2.8688330465480058E-3</v>
      </c>
      <c r="L187" s="3">
        <f t="shared" si="17"/>
        <v>1.1010645076974461E-6</v>
      </c>
    </row>
    <row r="188" spans="1:12">
      <c r="A188">
        <v>1477.7196867846546</v>
      </c>
      <c r="B188">
        <v>5.1834120627438232</v>
      </c>
      <c r="G188" s="2">
        <f t="shared" si="12"/>
        <v>1477.7196867846546</v>
      </c>
      <c r="H188" s="2">
        <f t="shared" si="16"/>
        <v>277.50000000002888</v>
      </c>
      <c r="I188" s="1">
        <f t="shared" si="13"/>
        <v>5.1834120627438232</v>
      </c>
      <c r="J188" s="1">
        <f t="shared" si="14"/>
        <v>5.1844656721370406</v>
      </c>
      <c r="K188" s="9">
        <f t="shared" si="15"/>
        <v>2.868863772922471E-3</v>
      </c>
      <c r="L188" s="3">
        <f t="shared" si="17"/>
        <v>1.1100927534759673E-6</v>
      </c>
    </row>
    <row r="189" spans="1:12">
      <c r="A189">
        <v>1479.2196867846551</v>
      </c>
      <c r="B189">
        <v>5.1834075010674336</v>
      </c>
      <c r="G189" s="2">
        <f t="shared" si="12"/>
        <v>1479.2196867846551</v>
      </c>
      <c r="H189" s="2">
        <f t="shared" si="16"/>
        <v>279.00000000002933</v>
      </c>
      <c r="I189" s="1">
        <f t="shared" si="13"/>
        <v>5.1834075010674336</v>
      </c>
      <c r="J189" s="1">
        <f t="shared" si="14"/>
        <v>5.1844654032862216</v>
      </c>
      <c r="K189" s="9">
        <f t="shared" si="15"/>
        <v>2.8688925732490568E-3</v>
      </c>
      <c r="L189" s="3">
        <f t="shared" si="17"/>
        <v>1.1191571045165464E-6</v>
      </c>
    </row>
    <row r="190" spans="1:12">
      <c r="A190">
        <v>1480.7196867846553</v>
      </c>
      <c r="B190">
        <v>5.1834029565829294</v>
      </c>
      <c r="G190" s="2">
        <f t="shared" si="12"/>
        <v>1480.7196867846553</v>
      </c>
      <c r="H190" s="2">
        <f t="shared" si="16"/>
        <v>280.50000000002956</v>
      </c>
      <c r="I190" s="1">
        <f t="shared" si="13"/>
        <v>5.1834029565829294</v>
      </c>
      <c r="J190" s="1">
        <f t="shared" si="14"/>
        <v>5.1844651512893174</v>
      </c>
      <c r="K190" s="9">
        <f t="shared" si="15"/>
        <v>2.868919568251178E-3</v>
      </c>
      <c r="L190" s="3">
        <f t="shared" si="17"/>
        <v>1.1282575942787318E-6</v>
      </c>
    </row>
    <row r="191" spans="1:12">
      <c r="A191">
        <v>1482.2196867846558</v>
      </c>
      <c r="B191">
        <v>5.1833984282147973</v>
      </c>
      <c r="G191" s="2">
        <f t="shared" si="12"/>
        <v>1482.2196867846558</v>
      </c>
      <c r="H191" s="2">
        <f t="shared" si="16"/>
        <v>282.00000000003001</v>
      </c>
      <c r="I191" s="1">
        <f t="shared" si="13"/>
        <v>5.1833984282147973</v>
      </c>
      <c r="J191" s="1">
        <f t="shared" si="14"/>
        <v>5.1844649150897775</v>
      </c>
      <c r="K191" s="9">
        <f t="shared" si="15"/>
        <v>2.8689448710863819E-3</v>
      </c>
      <c r="L191" s="3">
        <f t="shared" si="17"/>
        <v>1.1373942545048653E-6</v>
      </c>
    </row>
    <row r="192" spans="1:12">
      <c r="A192">
        <v>1483.719686784656</v>
      </c>
      <c r="B192">
        <v>5.1833939149548227</v>
      </c>
      <c r="G192" s="2">
        <f t="shared" si="12"/>
        <v>1483.719686784656</v>
      </c>
      <c r="H192" s="2">
        <f t="shared" si="16"/>
        <v>283.50000000003024</v>
      </c>
      <c r="I192" s="1">
        <f t="shared" si="13"/>
        <v>5.1833939149548227</v>
      </c>
      <c r="J192" s="1">
        <f t="shared" si="14"/>
        <v>5.1844646936972856</v>
      </c>
      <c r="K192" s="9">
        <f t="shared" si="15"/>
        <v>2.8689685878204121E-3</v>
      </c>
      <c r="L192" s="3">
        <f t="shared" si="17"/>
        <v>1.1465671153103512E-6</v>
      </c>
    </row>
    <row r="193" spans="1:12">
      <c r="A193">
        <v>1485.2196867846565</v>
      </c>
      <c r="B193">
        <v>5.1833894158578753</v>
      </c>
      <c r="G193" s="2">
        <f t="shared" si="12"/>
        <v>1485.2196867846565</v>
      </c>
      <c r="H193" s="2">
        <f t="shared" si="16"/>
        <v>285.0000000000307</v>
      </c>
      <c r="I193" s="1">
        <f t="shared" si="13"/>
        <v>5.1833894158578753</v>
      </c>
      <c r="J193" s="1">
        <f t="shared" si="14"/>
        <v>5.1844644861836064</v>
      </c>
      <c r="K193" s="9">
        <f t="shared" si="15"/>
        <v>2.8689908178716581E-3</v>
      </c>
      <c r="L193" s="3">
        <f t="shared" si="17"/>
        <v>1.1557762052677359E-6</v>
      </c>
    </row>
    <row r="194" spans="1:12">
      <c r="A194">
        <v>1486.7196867846567</v>
      </c>
      <c r="B194">
        <v>5.1833849300379651</v>
      </c>
      <c r="G194" s="2">
        <f t="shared" si="12"/>
        <v>1486.7196867846567</v>
      </c>
      <c r="H194" s="2">
        <f t="shared" si="16"/>
        <v>286.50000000003092</v>
      </c>
      <c r="I194" s="1">
        <f t="shared" si="13"/>
        <v>5.1833849300379651</v>
      </c>
      <c r="J194" s="1">
        <f t="shared" si="14"/>
        <v>5.1844642916786947</v>
      </c>
      <c r="K194" s="9">
        <f t="shared" si="15"/>
        <v>2.8690116544275905E-3</v>
      </c>
      <c r="L194" s="3">
        <f t="shared" si="17"/>
        <v>1.1650215514785738E-6</v>
      </c>
    </row>
    <row r="195" spans="1:12">
      <c r="A195">
        <v>1488.2196867846571</v>
      </c>
      <c r="B195">
        <v>5.183380456664537</v>
      </c>
      <c r="G195" s="2">
        <f t="shared" si="12"/>
        <v>1488.2196867846571</v>
      </c>
      <c r="H195" s="2">
        <f t="shared" si="16"/>
        <v>288.00000000003138</v>
      </c>
      <c r="I195" s="1">
        <f t="shared" si="13"/>
        <v>5.183380456664537</v>
      </c>
      <c r="J195" s="1">
        <f t="shared" si="14"/>
        <v>5.184464109367048</v>
      </c>
      <c r="K195" s="9">
        <f t="shared" si="15"/>
        <v>2.869031184835081E-3</v>
      </c>
      <c r="L195" s="3">
        <f t="shared" si="17"/>
        <v>1.1743031796596006E-6</v>
      </c>
    </row>
    <row r="196" spans="1:12">
      <c r="A196">
        <v>1489.7196867846574</v>
      </c>
      <c r="B196">
        <v>5.1833759949590092</v>
      </c>
      <c r="G196" s="2">
        <f t="shared" ref="G196:G203" si="18">A196</f>
        <v>1489.7196867846574</v>
      </c>
      <c r="H196" s="2">
        <f t="shared" si="16"/>
        <v>289.5000000000316</v>
      </c>
      <c r="I196" s="1">
        <f t="shared" ref="I196:I203" si="19">B196</f>
        <v>5.1833759949590092</v>
      </c>
      <c r="J196" s="1">
        <f t="shared" ref="J196:J203" si="20">E$9-E$11*(1-2.718^(-H196/E$12))</f>
        <v>5.184463938484285</v>
      </c>
      <c r="K196" s="9">
        <f t="shared" ref="K196:K203" si="21">(J196-E$3)^2</f>
        <v>2.8690494909666959E-3</v>
      </c>
      <c r="L196" s="3">
        <f t="shared" si="17"/>
        <v>1.1836211141894208E-6</v>
      </c>
    </row>
    <row r="197" spans="1:12">
      <c r="A197">
        <v>1491.2196867846578</v>
      </c>
      <c r="B197">
        <v>5.1833715441915187</v>
      </c>
      <c r="G197" s="2">
        <f t="shared" si="18"/>
        <v>1491.2196867846578</v>
      </c>
      <c r="H197" s="2">
        <f t="shared" ref="H197:H203" si="22">G197-G$3</f>
        <v>291.00000000003206</v>
      </c>
      <c r="I197" s="1">
        <f t="shared" si="19"/>
        <v>5.1833715441915187</v>
      </c>
      <c r="J197" s="1">
        <f t="shared" si="20"/>
        <v>5.1844637783139458</v>
      </c>
      <c r="K197" s="9">
        <f t="shared" si="21"/>
        <v>2.8690666495631463E-3</v>
      </c>
      <c r="L197" s="3">
        <f t="shared" ref="L197:L203" si="23">(J197-I197)^2</f>
        <v>1.1929753781940835E-6</v>
      </c>
    </row>
    <row r="198" spans="1:12">
      <c r="A198">
        <v>1492.7196867846581</v>
      </c>
      <c r="B198">
        <v>5.1833671036778739</v>
      </c>
      <c r="G198" s="2">
        <f t="shared" si="18"/>
        <v>1492.7196867846581</v>
      </c>
      <c r="H198" s="2">
        <f t="shared" si="22"/>
        <v>292.50000000003229</v>
      </c>
      <c r="I198" s="1">
        <f t="shared" si="19"/>
        <v>5.1833671036778739</v>
      </c>
      <c r="J198" s="1">
        <f t="shared" si="20"/>
        <v>5.1844636281844796</v>
      </c>
      <c r="K198" s="9">
        <f t="shared" si="21"/>
        <v>2.8690827325557897E-3</v>
      </c>
      <c r="L198" s="3">
        <f t="shared" si="23"/>
        <v>1.2023659935868506E-6</v>
      </c>
    </row>
    <row r="199" spans="1:12">
      <c r="A199">
        <v>1494.2196867846585</v>
      </c>
      <c r="B199">
        <v>5.1833626727766857</v>
      </c>
      <c r="G199" s="2">
        <f t="shared" si="18"/>
        <v>1494.2196867846585</v>
      </c>
      <c r="H199" s="2">
        <f t="shared" si="22"/>
        <v>294.00000000003274</v>
      </c>
      <c r="I199" s="1">
        <f t="shared" si="19"/>
        <v>5.1833626727766857</v>
      </c>
      <c r="J199" s="1">
        <f t="shared" si="20"/>
        <v>5.1844634874664379</v>
      </c>
      <c r="K199" s="9">
        <f t="shared" si="21"/>
        <v>2.8690978073670887E-3</v>
      </c>
      <c r="L199" s="3">
        <f t="shared" si="23"/>
        <v>1.211792981174244E-6</v>
      </c>
    </row>
    <row r="200" spans="1:12">
      <c r="A200">
        <v>1495.7196867846587</v>
      </c>
      <c r="B200">
        <v>5.1833582508867044</v>
      </c>
      <c r="G200" s="2">
        <f t="shared" si="18"/>
        <v>1495.7196867846587</v>
      </c>
      <c r="H200" s="2">
        <f t="shared" si="22"/>
        <v>295.50000000003297</v>
      </c>
      <c r="I200" s="1">
        <f t="shared" si="19"/>
        <v>5.1833582508867044</v>
      </c>
      <c r="J200" s="1">
        <f t="shared" si="20"/>
        <v>5.1844633555698314</v>
      </c>
      <c r="K200" s="9">
        <f t="shared" si="21"/>
        <v>2.8691119371935889E-3</v>
      </c>
      <c r="L200" s="3">
        <f t="shared" si="23"/>
        <v>1.2212563606691549E-6</v>
      </c>
    </row>
    <row r="201" spans="1:12">
      <c r="A201">
        <v>1497.2196867846592</v>
      </c>
      <c r="B201">
        <v>5.1833538374442947</v>
      </c>
      <c r="G201" s="2">
        <f t="shared" si="18"/>
        <v>1497.2196867846592</v>
      </c>
      <c r="H201" s="2">
        <f t="shared" si="22"/>
        <v>297.00000000003342</v>
      </c>
      <c r="I201" s="1">
        <f t="shared" si="19"/>
        <v>5.1833538374442947</v>
      </c>
      <c r="J201" s="1">
        <f t="shared" si="20"/>
        <v>5.1844632319416544</v>
      </c>
      <c r="K201" s="9">
        <f t="shared" si="21"/>
        <v>2.8691251812709355E-3</v>
      </c>
      <c r="L201" s="3">
        <f t="shared" si="23"/>
        <v>1.2307561507719698E-6</v>
      </c>
    </row>
    <row r="202" spans="1:12">
      <c r="A202">
        <v>1498.7196867846594</v>
      </c>
      <c r="B202">
        <v>5.1833494319211022</v>
      </c>
      <c r="G202" s="2">
        <f t="shared" si="18"/>
        <v>1498.7196867846594</v>
      </c>
      <c r="H202" s="2">
        <f t="shared" si="22"/>
        <v>298.50000000003365</v>
      </c>
      <c r="I202" s="1">
        <f t="shared" si="19"/>
        <v>5.1833494319211022</v>
      </c>
      <c r="J202" s="1">
        <f t="shared" si="20"/>
        <v>5.1844631160635704</v>
      </c>
      <c r="K202" s="9">
        <f t="shared" si="21"/>
        <v>2.8691375951216892E-3</v>
      </c>
      <c r="L202" s="3">
        <f t="shared" si="23"/>
        <v>1.2402923691850233E-6</v>
      </c>
    </row>
    <row r="203" spans="1:12">
      <c r="A203">
        <v>1499.6264876738951</v>
      </c>
      <c r="B203">
        <v>5.1844613834739111</v>
      </c>
      <c r="G203" s="2">
        <f t="shared" si="18"/>
        <v>1499.6264876738951</v>
      </c>
      <c r="H203" s="2">
        <f t="shared" si="22"/>
        <v>299.40680088926933</v>
      </c>
      <c r="I203" s="1">
        <f t="shared" si="19"/>
        <v>5.1844613834739111</v>
      </c>
      <c r="J203" s="1">
        <f t="shared" si="20"/>
        <v>5.1844630495642523</v>
      </c>
      <c r="K203" s="9">
        <f t="shared" si="21"/>
        <v>2.8691447191091274E-3</v>
      </c>
      <c r="L203" s="3">
        <f t="shared" si="23"/>
        <v>2.7758570251924222E-12</v>
      </c>
    </row>
    <row r="204" spans="1:12">
      <c r="G204" s="2"/>
      <c r="H204" s="2"/>
      <c r="I204" s="1"/>
      <c r="J204" s="1"/>
      <c r="K204" s="9"/>
      <c r="L204" s="3"/>
    </row>
    <row r="205" spans="1:12">
      <c r="G205" s="2"/>
      <c r="H205" s="2"/>
      <c r="I205" s="1"/>
      <c r="J205" s="1"/>
      <c r="K205" s="9"/>
      <c r="L205" s="3"/>
    </row>
    <row r="206" spans="1:12">
      <c r="G206" s="2"/>
      <c r="H206" s="2"/>
      <c r="I206" s="1"/>
      <c r="J206" s="1"/>
      <c r="K206" s="9"/>
      <c r="L206" s="3"/>
    </row>
    <row r="207" spans="1:12">
      <c r="G207" s="2"/>
      <c r="H207" s="2"/>
      <c r="I207" s="1"/>
      <c r="J207" s="1"/>
      <c r="K207" s="9"/>
      <c r="L207" s="3"/>
    </row>
    <row r="208" spans="1:12">
      <c r="G208" s="2"/>
      <c r="H208" s="2"/>
      <c r="I208" s="1"/>
      <c r="J208" s="1"/>
      <c r="K208" s="9"/>
      <c r="L208" s="3"/>
    </row>
    <row r="209" spans="7:12">
      <c r="G209" s="2"/>
      <c r="H209" s="2"/>
      <c r="I209" s="1"/>
      <c r="J209" s="1"/>
      <c r="K209" s="9"/>
      <c r="L209" s="3"/>
    </row>
    <row r="210" spans="7:12">
      <c r="G210" s="2"/>
      <c r="H210" s="2"/>
      <c r="I210" s="1"/>
      <c r="J210" s="1"/>
      <c r="K210" s="9"/>
      <c r="L210" s="3"/>
    </row>
    <row r="211" spans="7:12">
      <c r="G211" s="2"/>
      <c r="H211" s="2"/>
      <c r="I211" s="1"/>
      <c r="J211" s="1"/>
      <c r="K211" s="9"/>
      <c r="L211" s="3"/>
    </row>
    <row r="212" spans="7:12">
      <c r="G212" s="2"/>
      <c r="H212" s="2"/>
      <c r="I212" s="1"/>
      <c r="J212" s="1"/>
      <c r="K212" s="9"/>
      <c r="L212" s="3"/>
    </row>
    <row r="213" spans="7:12">
      <c r="G213" s="2"/>
      <c r="H213" s="2"/>
      <c r="I213" s="1"/>
      <c r="J213" s="1"/>
      <c r="K213" s="9"/>
      <c r="L213" s="3"/>
    </row>
    <row r="214" spans="7:12">
      <c r="G214" s="2"/>
      <c r="H214" s="2"/>
      <c r="I214" s="1"/>
      <c r="J214" s="1"/>
      <c r="K214" s="9"/>
      <c r="L214" s="3"/>
    </row>
    <row r="215" spans="7:12">
      <c r="G215" s="2"/>
      <c r="H215" s="2"/>
      <c r="I215" s="1"/>
      <c r="J215" s="1"/>
      <c r="K215" s="9"/>
      <c r="L215" s="3"/>
    </row>
    <row r="216" spans="7:12">
      <c r="G216" s="2"/>
      <c r="H216" s="2"/>
      <c r="I216" s="1"/>
      <c r="J216" s="1"/>
      <c r="K216" s="9"/>
      <c r="L216" s="3"/>
    </row>
    <row r="217" spans="7:12">
      <c r="G217" s="2"/>
      <c r="H217" s="2"/>
      <c r="I217" s="1"/>
      <c r="J217" s="1"/>
      <c r="K217" s="9"/>
      <c r="L217" s="3"/>
    </row>
    <row r="218" spans="7:12">
      <c r="G218" s="2"/>
      <c r="H218" s="2"/>
      <c r="I218" s="1"/>
      <c r="J218" s="1"/>
      <c r="K218" s="9"/>
      <c r="L218" s="3"/>
    </row>
    <row r="219" spans="7:12">
      <c r="G219" s="2"/>
      <c r="H219" s="2"/>
      <c r="I219" s="1"/>
      <c r="J219" s="1"/>
      <c r="K219" s="9"/>
      <c r="L219" s="3"/>
    </row>
    <row r="220" spans="7:12">
      <c r="G220" s="2"/>
      <c r="H220" s="2"/>
      <c r="I220" s="1"/>
      <c r="J220" s="1"/>
      <c r="K220" s="9"/>
      <c r="L220" s="3"/>
    </row>
    <row r="221" spans="7:12">
      <c r="G221" s="2"/>
      <c r="H221" s="2"/>
      <c r="I221" s="1"/>
      <c r="J221" s="1"/>
      <c r="K221" s="9"/>
      <c r="L221" s="3"/>
    </row>
    <row r="222" spans="7:12">
      <c r="G222" s="2"/>
      <c r="H222" s="2"/>
      <c r="I222" s="1"/>
      <c r="J222" s="1"/>
      <c r="K222" s="9"/>
      <c r="L222" s="3"/>
    </row>
    <row r="223" spans="7:12">
      <c r="G223" s="2"/>
      <c r="H223" s="2"/>
      <c r="I223" s="1"/>
      <c r="J223" s="1"/>
      <c r="K223" s="9"/>
      <c r="L223" s="3"/>
    </row>
    <row r="224" spans="7:12">
      <c r="G224" s="2"/>
      <c r="H224" s="2"/>
      <c r="I224" s="1"/>
      <c r="J224" s="1"/>
      <c r="K224" s="9"/>
      <c r="L224" s="3"/>
    </row>
    <row r="225" spans="7:12">
      <c r="G225" s="2"/>
      <c r="H225" s="2"/>
      <c r="I225" s="1"/>
      <c r="J225" s="1"/>
      <c r="K225" s="9"/>
      <c r="L225" s="3"/>
    </row>
    <row r="226" spans="7:12">
      <c r="G226" s="2"/>
      <c r="H226" s="2"/>
      <c r="I226" s="1"/>
      <c r="J226" s="1"/>
      <c r="K226" s="9"/>
      <c r="L226" s="3"/>
    </row>
    <row r="227" spans="7:12">
      <c r="G227" s="2"/>
      <c r="H227" s="2"/>
      <c r="I227" s="1"/>
      <c r="J227" s="1"/>
      <c r="K227" s="9"/>
      <c r="L227" s="3"/>
    </row>
    <row r="228" spans="7:12">
      <c r="G228" s="2"/>
      <c r="H228" s="2"/>
      <c r="I228" s="1"/>
      <c r="J228" s="1"/>
      <c r="K228" s="9"/>
      <c r="L228" s="3"/>
    </row>
    <row r="229" spans="7:12">
      <c r="G229" s="2"/>
      <c r="H229" s="2"/>
      <c r="I229" s="1"/>
      <c r="J229" s="1"/>
      <c r="K229" s="9"/>
      <c r="L229" s="3"/>
    </row>
    <row r="230" spans="7:12">
      <c r="G230" s="2"/>
      <c r="H230" s="2"/>
      <c r="I230" s="1"/>
      <c r="J230" s="1"/>
      <c r="K230" s="9"/>
      <c r="L230" s="3"/>
    </row>
    <row r="231" spans="7:12">
      <c r="G231" s="2"/>
      <c r="H231" s="2"/>
      <c r="I231" s="1"/>
      <c r="J231" s="1"/>
      <c r="K231" s="9"/>
      <c r="L231" s="3"/>
    </row>
    <row r="232" spans="7:12">
      <c r="G232" s="2"/>
      <c r="H232" s="2"/>
      <c r="I232" s="1"/>
      <c r="J232" s="1"/>
      <c r="K232" s="9"/>
      <c r="L232" s="3"/>
    </row>
    <row r="233" spans="7:12">
      <c r="G233" s="2"/>
      <c r="H233" s="2"/>
      <c r="I233" s="1"/>
      <c r="J233" s="1"/>
      <c r="K233" s="9"/>
      <c r="L233" s="3"/>
    </row>
    <row r="234" spans="7:12">
      <c r="G234" s="2"/>
      <c r="H234" s="2"/>
      <c r="I234" s="1"/>
      <c r="J234" s="1"/>
      <c r="K234" s="9"/>
      <c r="L234" s="3"/>
    </row>
    <row r="235" spans="7:12">
      <c r="G235" s="2"/>
      <c r="H235" s="2"/>
      <c r="I235" s="1"/>
      <c r="J235" s="1"/>
      <c r="K235" s="9"/>
      <c r="L235" s="3"/>
    </row>
    <row r="236" spans="7:12">
      <c r="G236" s="2"/>
      <c r="H236" s="2"/>
      <c r="I236" s="1"/>
      <c r="J236" s="1"/>
      <c r="K236" s="9"/>
      <c r="L236" s="3"/>
    </row>
    <row r="237" spans="7:12">
      <c r="G237" s="2"/>
      <c r="H237" s="2"/>
      <c r="I237" s="1"/>
      <c r="J237" s="1"/>
      <c r="K237" s="9"/>
      <c r="L237" s="3"/>
    </row>
    <row r="238" spans="7:12">
      <c r="G238" s="2"/>
      <c r="H238" s="2"/>
      <c r="I238" s="1"/>
      <c r="J238" s="1"/>
      <c r="K238" s="9"/>
      <c r="L238" s="3"/>
    </row>
    <row r="239" spans="7:12">
      <c r="G239" s="2"/>
      <c r="H239" s="2"/>
      <c r="I239" s="1"/>
      <c r="J239" s="1"/>
      <c r="K239" s="9"/>
      <c r="L239" s="3"/>
    </row>
    <row r="240" spans="7:12">
      <c r="G240" s="2"/>
      <c r="H240" s="2"/>
      <c r="I240" s="1"/>
      <c r="J240" s="1"/>
      <c r="K240" s="9"/>
      <c r="L240" s="3"/>
    </row>
    <row r="241" spans="7:12">
      <c r="G241" s="2"/>
      <c r="H241" s="2"/>
      <c r="I241" s="1"/>
      <c r="J241" s="1"/>
      <c r="K241" s="9"/>
      <c r="L241" s="3"/>
    </row>
    <row r="242" spans="7:12">
      <c r="G242" s="2"/>
      <c r="H242" s="2"/>
      <c r="I242" s="1"/>
      <c r="J242" s="1"/>
      <c r="K242" s="9"/>
      <c r="L242" s="3"/>
    </row>
    <row r="243" spans="7:12">
      <c r="G243" s="2"/>
      <c r="H243" s="2"/>
      <c r="I243" s="1"/>
      <c r="J243" s="1"/>
      <c r="K243" s="9"/>
      <c r="L243" s="3"/>
    </row>
    <row r="244" spans="7:12">
      <c r="G244" s="2"/>
      <c r="H244" s="2"/>
      <c r="I244" s="1"/>
      <c r="J244" s="1"/>
      <c r="K244" s="9"/>
      <c r="L244" s="3"/>
    </row>
    <row r="245" spans="7:12">
      <c r="G245" s="2"/>
      <c r="H245" s="2"/>
      <c r="I245" s="1"/>
      <c r="J245" s="1"/>
      <c r="K245" s="9"/>
      <c r="L245" s="3"/>
    </row>
    <row r="246" spans="7:12">
      <c r="G246" s="2"/>
      <c r="H246" s="2"/>
      <c r="I246" s="1"/>
      <c r="J246" s="1"/>
      <c r="K246" s="9"/>
      <c r="L246" s="3"/>
    </row>
    <row r="247" spans="7:12">
      <c r="G247" s="2"/>
      <c r="H247" s="2"/>
      <c r="I247" s="1"/>
      <c r="J247" s="1"/>
      <c r="K247" s="9"/>
      <c r="L247" s="3"/>
    </row>
    <row r="248" spans="7:12">
      <c r="G248" s="2"/>
      <c r="H248" s="2"/>
      <c r="I248" s="1"/>
      <c r="J248" s="1"/>
      <c r="K248" s="9"/>
      <c r="L248" s="3"/>
    </row>
    <row r="249" spans="7:12">
      <c r="G249" s="2"/>
      <c r="H249" s="2"/>
      <c r="I249" s="1"/>
      <c r="J249" s="1"/>
      <c r="K249" s="9"/>
      <c r="L249" s="3"/>
    </row>
    <row r="250" spans="7:12">
      <c r="G250" s="2"/>
      <c r="H250" s="2"/>
      <c r="I250" s="1"/>
      <c r="J250" s="1"/>
      <c r="K250" s="9"/>
      <c r="L250" s="3"/>
    </row>
    <row r="251" spans="7:12">
      <c r="G251" s="2"/>
      <c r="H251" s="2"/>
      <c r="I251" s="1"/>
      <c r="J251" s="1"/>
      <c r="K251" s="9"/>
      <c r="L251" s="3"/>
    </row>
    <row r="252" spans="7:12">
      <c r="G252" s="2"/>
      <c r="H252" s="2"/>
      <c r="I252" s="1"/>
      <c r="J252" s="1"/>
      <c r="K252" s="9"/>
      <c r="L252" s="3"/>
    </row>
    <row r="253" spans="7:12">
      <c r="G253" s="2"/>
      <c r="H253" s="2"/>
      <c r="I253" s="1"/>
      <c r="J253" s="1"/>
      <c r="K253" s="9"/>
      <c r="L253" s="3"/>
    </row>
    <row r="254" spans="7:12">
      <c r="G254" s="2"/>
      <c r="H254" s="2"/>
      <c r="I254" s="1"/>
      <c r="J254" s="1"/>
      <c r="K254" s="9"/>
      <c r="L254" s="3"/>
    </row>
    <row r="255" spans="7:12">
      <c r="G255" s="2"/>
      <c r="H255" s="2"/>
      <c r="I255" s="1"/>
      <c r="J255" s="1"/>
      <c r="K255" s="9"/>
      <c r="L255" s="3"/>
    </row>
    <row r="256" spans="7:12">
      <c r="G256" s="2"/>
      <c r="H256" s="2"/>
      <c r="I256" s="1"/>
      <c r="J256" s="1"/>
      <c r="K256" s="9"/>
      <c r="L256" s="3"/>
    </row>
    <row r="257" spans="7:12">
      <c r="G257" s="2"/>
      <c r="H257" s="2"/>
      <c r="I257" s="1"/>
      <c r="J257" s="1"/>
      <c r="K257" s="9"/>
      <c r="L257" s="3"/>
    </row>
    <row r="258" spans="7:12">
      <c r="G258" s="2"/>
      <c r="H258" s="2"/>
      <c r="I258" s="1"/>
      <c r="J258" s="1"/>
      <c r="K258" s="9"/>
      <c r="L258" s="3"/>
    </row>
    <row r="259" spans="7:12">
      <c r="G259" s="2"/>
      <c r="H259" s="2"/>
      <c r="I259" s="1"/>
      <c r="J259" s="1"/>
      <c r="K259" s="9"/>
      <c r="L259" s="3"/>
    </row>
    <row r="260" spans="7:12">
      <c r="G260" s="2"/>
      <c r="H260" s="2"/>
      <c r="I260" s="1"/>
      <c r="J260" s="1"/>
      <c r="K260" s="9"/>
      <c r="L260" s="3"/>
    </row>
    <row r="261" spans="7:12">
      <c r="G261" s="2"/>
      <c r="H261" s="2"/>
      <c r="I261" s="1"/>
      <c r="J261" s="1"/>
      <c r="K261" s="9"/>
      <c r="L261" s="3"/>
    </row>
    <row r="262" spans="7:12">
      <c r="G262" s="2"/>
      <c r="H262" s="2"/>
      <c r="I262" s="1"/>
      <c r="J262" s="1"/>
      <c r="K262" s="9"/>
      <c r="L262" s="3"/>
    </row>
    <row r="263" spans="7:12">
      <c r="G263" s="2"/>
      <c r="H263" s="2"/>
      <c r="I263" s="1"/>
      <c r="J263" s="1"/>
      <c r="K263" s="9"/>
      <c r="L263" s="3"/>
    </row>
    <row r="264" spans="7:12">
      <c r="G264" s="2"/>
      <c r="H264" s="2"/>
      <c r="I264" s="1"/>
      <c r="J264" s="1"/>
      <c r="K264" s="9"/>
      <c r="L264" s="3"/>
    </row>
    <row r="265" spans="7:12">
      <c r="G265" s="2"/>
      <c r="H265" s="2"/>
      <c r="I265" s="1"/>
      <c r="J265" s="1"/>
      <c r="K265" s="9"/>
      <c r="L265" s="3"/>
    </row>
    <row r="266" spans="7:12">
      <c r="G266" s="2"/>
      <c r="H266" s="2"/>
      <c r="I266" s="1"/>
      <c r="J266" s="1"/>
      <c r="K266" s="9"/>
      <c r="L266" s="3"/>
    </row>
    <row r="267" spans="7:12">
      <c r="G267" s="2"/>
      <c r="H267" s="2"/>
      <c r="I267" s="1"/>
      <c r="J267" s="1"/>
      <c r="K267" s="9"/>
      <c r="L267" s="3"/>
    </row>
    <row r="268" spans="7:12">
      <c r="G268" s="2"/>
      <c r="H268" s="2"/>
      <c r="I268" s="1"/>
      <c r="J268" s="1"/>
      <c r="K268" s="9"/>
      <c r="L268" s="3"/>
    </row>
    <row r="269" spans="7:12">
      <c r="G269" s="2"/>
      <c r="H269" s="2"/>
      <c r="I269" s="1"/>
      <c r="J269" s="1"/>
      <c r="K269" s="9"/>
      <c r="L269" s="3"/>
    </row>
    <row r="270" spans="7:12">
      <c r="G270" s="2"/>
      <c r="H270" s="2"/>
      <c r="I270" s="1"/>
      <c r="J270" s="1"/>
      <c r="K270" s="9"/>
      <c r="L270" s="3"/>
    </row>
    <row r="271" spans="7:12">
      <c r="G271" s="2"/>
      <c r="H271" s="2"/>
      <c r="I271" s="1"/>
      <c r="J271" s="1"/>
      <c r="K271" s="9"/>
      <c r="L271" s="3"/>
    </row>
    <row r="272" spans="7:12">
      <c r="G272" s="2"/>
      <c r="H272" s="2"/>
      <c r="I272" s="1"/>
      <c r="J272" s="1"/>
      <c r="K272" s="9"/>
      <c r="L272" s="3"/>
    </row>
    <row r="273" spans="7:12">
      <c r="G273" s="2"/>
      <c r="H273" s="2"/>
      <c r="I273" s="1"/>
      <c r="J273" s="1"/>
      <c r="K273" s="9"/>
      <c r="L273" s="3"/>
    </row>
    <row r="274" spans="7:12">
      <c r="G274" s="2"/>
      <c r="H274" s="2"/>
      <c r="I274" s="1"/>
      <c r="J274" s="1"/>
      <c r="K274" s="9"/>
      <c r="L274" s="3"/>
    </row>
    <row r="275" spans="7:12">
      <c r="G275" s="2"/>
      <c r="H275" s="2"/>
      <c r="I275" s="1"/>
      <c r="J275" s="1"/>
      <c r="K275" s="9"/>
      <c r="L275" s="3"/>
    </row>
    <row r="276" spans="7:12">
      <c r="G276" s="2"/>
      <c r="H276" s="2"/>
      <c r="I276" s="1"/>
      <c r="J276" s="1"/>
      <c r="K276" s="9"/>
      <c r="L276" s="3"/>
    </row>
    <row r="277" spans="7:12">
      <c r="G277" s="2"/>
      <c r="H277" s="2"/>
      <c r="I277" s="1"/>
      <c r="J277" s="1"/>
      <c r="K277" s="9"/>
      <c r="L277" s="3"/>
    </row>
    <row r="278" spans="7:12">
      <c r="G278" s="2"/>
      <c r="H278" s="2"/>
      <c r="I278" s="1"/>
      <c r="J278" s="1"/>
      <c r="K278" s="9"/>
      <c r="L278" s="3"/>
    </row>
    <row r="279" spans="7:12">
      <c r="G279" s="2"/>
      <c r="H279" s="2"/>
      <c r="I279" s="1"/>
      <c r="J279" s="1"/>
      <c r="K279" s="9"/>
      <c r="L279" s="3"/>
    </row>
    <row r="280" spans="7:12">
      <c r="G280" s="2"/>
      <c r="H280" s="2"/>
      <c r="I280" s="1"/>
      <c r="J280" s="1"/>
      <c r="K280" s="9"/>
      <c r="L280" s="3"/>
    </row>
    <row r="281" spans="7:12">
      <c r="G281" s="2"/>
      <c r="H281" s="2"/>
      <c r="I281" s="1"/>
      <c r="J281" s="1"/>
      <c r="K281" s="9"/>
      <c r="L281" s="3"/>
    </row>
    <row r="282" spans="7:12">
      <c r="G282" s="2"/>
      <c r="H282" s="2"/>
      <c r="I282" s="1"/>
      <c r="J282" s="1"/>
      <c r="K282" s="9"/>
      <c r="L282" s="3"/>
    </row>
    <row r="283" spans="7:12">
      <c r="G283" s="2"/>
      <c r="H283" s="2"/>
      <c r="I283" s="1"/>
      <c r="J283" s="1"/>
      <c r="K283" s="9"/>
      <c r="L283" s="3"/>
    </row>
    <row r="284" spans="7:12">
      <c r="G284" s="2"/>
      <c r="H284" s="2"/>
      <c r="I284" s="1"/>
      <c r="J284" s="1"/>
      <c r="K284" s="9"/>
      <c r="L284" s="3"/>
    </row>
    <row r="285" spans="7:12">
      <c r="G285" s="2"/>
      <c r="H285" s="2"/>
      <c r="I285" s="1"/>
      <c r="J285" s="1"/>
      <c r="K285" s="9"/>
      <c r="L285" s="3"/>
    </row>
    <row r="286" spans="7:12">
      <c r="G286" s="2"/>
      <c r="H286" s="2"/>
      <c r="I286" s="1"/>
      <c r="J286" s="1"/>
      <c r="K286" s="9"/>
      <c r="L286" s="3"/>
    </row>
    <row r="287" spans="7:12">
      <c r="G287" s="2"/>
      <c r="H287" s="2"/>
      <c r="I287" s="1"/>
      <c r="J287" s="1"/>
      <c r="K287" s="9"/>
      <c r="L287" s="3"/>
    </row>
    <row r="288" spans="7:12">
      <c r="G288" s="2"/>
      <c r="H288" s="2"/>
      <c r="I288" s="1"/>
      <c r="J288" s="1"/>
      <c r="K288" s="9"/>
      <c r="L288" s="3"/>
    </row>
    <row r="289" spans="7:12">
      <c r="G289" s="2"/>
      <c r="H289" s="2"/>
      <c r="I289" s="1"/>
      <c r="J289" s="1"/>
      <c r="K289" s="9"/>
      <c r="L289" s="3"/>
    </row>
    <row r="290" spans="7:12">
      <c r="G290" s="2"/>
      <c r="H290" s="2"/>
      <c r="I290" s="1"/>
      <c r="J290" s="1"/>
      <c r="K290" s="9"/>
      <c r="L290" s="3"/>
    </row>
    <row r="291" spans="7:12">
      <c r="G291" s="2"/>
      <c r="H291" s="2"/>
      <c r="I291" s="1"/>
      <c r="J291" s="1"/>
      <c r="K291" s="9"/>
      <c r="L291" s="3"/>
    </row>
    <row r="292" spans="7:12">
      <c r="G292" s="2"/>
      <c r="H292" s="2"/>
      <c r="I292" s="1"/>
      <c r="J292" s="1"/>
      <c r="K292" s="9"/>
      <c r="L292" s="3"/>
    </row>
    <row r="293" spans="7:12">
      <c r="G293" s="2"/>
      <c r="H293" s="2"/>
      <c r="I293" s="1"/>
      <c r="J293" s="1"/>
      <c r="K293" s="9"/>
      <c r="L293" s="3"/>
    </row>
    <row r="294" spans="7:12">
      <c r="G294" s="2"/>
      <c r="H294" s="2"/>
      <c r="I294" s="1"/>
      <c r="J294" s="1"/>
      <c r="K294" s="9"/>
      <c r="L294" s="3"/>
    </row>
    <row r="295" spans="7:12">
      <c r="G295" s="2"/>
      <c r="H295" s="2"/>
      <c r="I295" s="1"/>
      <c r="J295" s="1"/>
      <c r="K295" s="9"/>
      <c r="L295" s="3"/>
    </row>
    <row r="296" spans="7:12">
      <c r="G296" s="2"/>
      <c r="H296" s="2"/>
      <c r="I296" s="1"/>
      <c r="J296" s="1"/>
      <c r="K296" s="9"/>
      <c r="L296" s="3"/>
    </row>
    <row r="297" spans="7:12">
      <c r="G297" s="2"/>
      <c r="H297" s="2"/>
      <c r="I297" s="1"/>
      <c r="J297" s="1"/>
      <c r="K297" s="9"/>
      <c r="L297" s="3"/>
    </row>
    <row r="298" spans="7:12">
      <c r="G298" s="2"/>
      <c r="H298" s="2"/>
      <c r="I298" s="1"/>
      <c r="J298" s="1"/>
      <c r="K298" s="9"/>
      <c r="L298" s="3"/>
    </row>
    <row r="299" spans="7:12">
      <c r="G299" s="2"/>
      <c r="H299" s="2"/>
      <c r="I299" s="1"/>
      <c r="J299" s="1"/>
      <c r="K299" s="9"/>
      <c r="L299" s="3"/>
    </row>
    <row r="300" spans="7:12">
      <c r="G300" s="2"/>
      <c r="H300" s="2"/>
      <c r="I300" s="1"/>
      <c r="J300" s="1"/>
      <c r="K300" s="9"/>
      <c r="L300" s="3"/>
    </row>
    <row r="301" spans="7:12">
      <c r="G301" s="2"/>
      <c r="H301" s="2"/>
      <c r="I301" s="1"/>
      <c r="J301" s="1"/>
      <c r="K301" s="9"/>
      <c r="L301" s="3"/>
    </row>
    <row r="302" spans="7:12">
      <c r="G302" s="2"/>
      <c r="H302" s="2"/>
      <c r="I302" s="1"/>
      <c r="J302" s="1"/>
      <c r="K302" s="9"/>
      <c r="L302" s="3"/>
    </row>
    <row r="303" spans="7:12">
      <c r="G303" s="2"/>
      <c r="H303" s="2"/>
      <c r="I303" s="1"/>
      <c r="J303" s="1"/>
      <c r="K303" s="9"/>
      <c r="L303" s="3"/>
    </row>
    <row r="304" spans="7:12">
      <c r="G304" s="2"/>
      <c r="H304" s="2"/>
      <c r="I304" s="1"/>
      <c r="J304" s="1"/>
      <c r="K304" s="9"/>
      <c r="L304" s="3"/>
    </row>
    <row r="305" spans="7:12">
      <c r="G305" s="2"/>
      <c r="H305" s="2"/>
      <c r="I305" s="1"/>
      <c r="J305" s="1"/>
      <c r="K305" s="9"/>
      <c r="L305" s="3"/>
    </row>
    <row r="306" spans="7:12">
      <c r="G306" s="2"/>
      <c r="H306" s="2"/>
      <c r="I306" s="1"/>
      <c r="J306" s="1"/>
      <c r="K306" s="9"/>
      <c r="L306" s="3"/>
    </row>
    <row r="307" spans="7:12">
      <c r="G307" s="2"/>
      <c r="H307" s="2"/>
      <c r="I307" s="1"/>
      <c r="J307" s="1"/>
      <c r="K307" s="9"/>
      <c r="L307" s="3"/>
    </row>
    <row r="308" spans="7:12">
      <c r="G308" s="2"/>
      <c r="H308" s="2"/>
      <c r="I308" s="1"/>
      <c r="J308" s="1"/>
      <c r="K308" s="9"/>
      <c r="L308" s="3"/>
    </row>
    <row r="309" spans="7:12">
      <c r="G309" s="2"/>
      <c r="H309" s="2"/>
      <c r="I309" s="1"/>
      <c r="J309" s="1"/>
      <c r="K309" s="9"/>
      <c r="L309" s="3"/>
    </row>
    <row r="310" spans="7:12">
      <c r="G310" s="2"/>
      <c r="H310" s="2"/>
      <c r="I310" s="1"/>
      <c r="J310" s="1"/>
      <c r="K310" s="9"/>
      <c r="L310" s="3"/>
    </row>
    <row r="311" spans="7:12">
      <c r="G311" s="2"/>
      <c r="H311" s="2"/>
      <c r="I311" s="1"/>
      <c r="J311" s="1"/>
      <c r="K311" s="9"/>
      <c r="L311" s="3"/>
    </row>
    <row r="312" spans="7:12">
      <c r="G312" s="2"/>
      <c r="H312" s="2"/>
      <c r="I312" s="1"/>
      <c r="J312" s="1"/>
      <c r="K312" s="9"/>
      <c r="L312" s="3"/>
    </row>
    <row r="313" spans="7:12">
      <c r="G313" s="2"/>
      <c r="H313" s="2"/>
      <c r="I313" s="1"/>
      <c r="J313" s="1"/>
      <c r="K313" s="9"/>
      <c r="L313" s="3"/>
    </row>
    <row r="314" spans="7:12">
      <c r="G314" s="2"/>
      <c r="H314" s="2"/>
      <c r="I314" s="1"/>
      <c r="J314" s="1"/>
      <c r="K314" s="9"/>
      <c r="L314" s="3"/>
    </row>
    <row r="315" spans="7:12">
      <c r="G315" s="2"/>
      <c r="H315" s="2"/>
      <c r="I315" s="1"/>
      <c r="J315" s="1"/>
      <c r="K315" s="9"/>
      <c r="L315" s="3"/>
    </row>
    <row r="316" spans="7:12">
      <c r="G316" s="2"/>
      <c r="H316" s="2"/>
      <c r="I316" s="1"/>
      <c r="J316" s="1"/>
      <c r="K316" s="9"/>
      <c r="L316" s="3"/>
    </row>
    <row r="317" spans="7:12">
      <c r="G317" s="2"/>
      <c r="H317" s="2"/>
      <c r="I317" s="1"/>
      <c r="J317" s="1"/>
      <c r="K317" s="9"/>
      <c r="L317" s="3"/>
    </row>
    <row r="318" spans="7:12">
      <c r="G318" s="2"/>
      <c r="H318" s="2"/>
      <c r="I318" s="1"/>
      <c r="J318" s="1"/>
      <c r="K318" s="9"/>
      <c r="L318" s="3"/>
    </row>
    <row r="319" spans="7:12">
      <c r="G319" s="2"/>
      <c r="H319" s="2"/>
      <c r="I319" s="1"/>
      <c r="J319" s="1"/>
      <c r="K319" s="9"/>
      <c r="L319" s="3"/>
    </row>
    <row r="320" spans="7:12">
      <c r="G320" s="2"/>
      <c r="H320" s="2"/>
      <c r="I320" s="1"/>
      <c r="J320" s="1"/>
      <c r="K320" s="9"/>
      <c r="L320" s="3"/>
    </row>
    <row r="321" spans="7:12">
      <c r="G321" s="2"/>
      <c r="H321" s="2"/>
      <c r="I321" s="1"/>
      <c r="J321" s="1"/>
      <c r="K321" s="9"/>
      <c r="L321" s="3"/>
    </row>
    <row r="322" spans="7:12">
      <c r="G322" s="2"/>
      <c r="H322" s="2"/>
      <c r="I322" s="1"/>
      <c r="J322" s="1"/>
      <c r="K322" s="9"/>
      <c r="L322" s="3"/>
    </row>
    <row r="323" spans="7:12">
      <c r="G323" s="2"/>
      <c r="H323" s="2"/>
      <c r="I323" s="1"/>
      <c r="J323" s="1"/>
      <c r="K323" s="9"/>
      <c r="L323" s="3"/>
    </row>
    <row r="324" spans="7:12">
      <c r="G324" s="2"/>
      <c r="H324" s="2"/>
      <c r="I324" s="1"/>
      <c r="J324" s="1"/>
      <c r="K324" s="9"/>
      <c r="L324" s="3"/>
    </row>
    <row r="325" spans="7:12">
      <c r="G325" s="2"/>
      <c r="H325" s="2"/>
      <c r="I325" s="1"/>
      <c r="J325" s="1"/>
      <c r="K325" s="9"/>
      <c r="L325" s="3"/>
    </row>
    <row r="326" spans="7:12">
      <c r="G326" s="2"/>
      <c r="H326" s="2"/>
      <c r="I326" s="1"/>
      <c r="J326" s="1"/>
      <c r="K326" s="9"/>
      <c r="L326" s="3"/>
    </row>
    <row r="327" spans="7:12">
      <c r="G327" s="2"/>
      <c r="H327" s="2"/>
      <c r="I327" s="1"/>
      <c r="J327" s="1"/>
      <c r="K327" s="9"/>
      <c r="L327" s="3"/>
    </row>
    <row r="328" spans="7:12">
      <c r="G328" s="2"/>
      <c r="H328" s="2"/>
      <c r="I328" s="1"/>
      <c r="J328" s="1"/>
      <c r="K328" s="9"/>
      <c r="L328" s="3"/>
    </row>
    <row r="329" spans="7:12">
      <c r="G329" s="2"/>
      <c r="H329" s="2"/>
      <c r="I329" s="1"/>
      <c r="J329" s="1"/>
      <c r="K329" s="9"/>
      <c r="L329" s="3"/>
    </row>
    <row r="330" spans="7:12">
      <c r="G330" s="2"/>
      <c r="H330" s="2"/>
      <c r="I330" s="1"/>
      <c r="J330" s="1"/>
      <c r="K330" s="9"/>
      <c r="L330" s="3"/>
    </row>
    <row r="331" spans="7:12">
      <c r="G331" s="2"/>
      <c r="H331" s="2"/>
      <c r="I331" s="1"/>
      <c r="J331" s="1"/>
      <c r="K331" s="9"/>
      <c r="L331" s="3"/>
    </row>
    <row r="332" spans="7:12">
      <c r="G332" s="2"/>
      <c r="H332" s="2"/>
      <c r="I332" s="1"/>
      <c r="J332" s="1"/>
      <c r="K332" s="9"/>
      <c r="L332" s="3"/>
    </row>
    <row r="333" spans="7:12">
      <c r="G333" s="2"/>
      <c r="H333" s="2"/>
      <c r="I333" s="1"/>
      <c r="J333" s="1"/>
      <c r="K333" s="9"/>
      <c r="L333" s="3"/>
    </row>
    <row r="334" spans="7:12">
      <c r="G334" s="2"/>
      <c r="H334" s="2"/>
      <c r="I334" s="1"/>
      <c r="J334" s="1"/>
      <c r="K334" s="9"/>
      <c r="L334" s="3"/>
    </row>
    <row r="335" spans="7:12">
      <c r="G335" s="2"/>
      <c r="H335" s="2"/>
      <c r="I335" s="1"/>
      <c r="J335" s="1"/>
      <c r="K335" s="9"/>
      <c r="L335" s="3"/>
    </row>
    <row r="336" spans="7:12">
      <c r="G336" s="2"/>
      <c r="H336" s="2"/>
      <c r="I336" s="1"/>
      <c r="J336" s="1"/>
      <c r="K336" s="9"/>
      <c r="L336" s="3"/>
    </row>
    <row r="337" spans="7:12">
      <c r="G337" s="2"/>
      <c r="H337" s="2"/>
      <c r="I337" s="1"/>
      <c r="J337" s="1"/>
      <c r="K337" s="9"/>
      <c r="L337" s="3"/>
    </row>
    <row r="338" spans="7:12">
      <c r="G338" s="2"/>
      <c r="H338" s="2"/>
      <c r="I338" s="1"/>
      <c r="J338" s="1"/>
      <c r="K338" s="9"/>
      <c r="L338" s="3"/>
    </row>
    <row r="339" spans="7:12">
      <c r="G339" s="2"/>
      <c r="H339" s="2"/>
      <c r="I339" s="1"/>
      <c r="J339" s="1"/>
      <c r="K339" s="9"/>
      <c r="L339" s="3"/>
    </row>
    <row r="340" spans="7:12">
      <c r="G340" s="2"/>
      <c r="H340" s="2"/>
      <c r="I340" s="1"/>
      <c r="J340" s="1"/>
      <c r="K340" s="9"/>
      <c r="L340" s="3"/>
    </row>
    <row r="341" spans="7:12">
      <c r="G341" s="2"/>
      <c r="H341" s="2"/>
      <c r="I341" s="1"/>
      <c r="J341" s="1"/>
      <c r="K341" s="9"/>
      <c r="L341" s="3"/>
    </row>
    <row r="342" spans="7:12">
      <c r="G342" s="2"/>
      <c r="H342" s="2"/>
      <c r="I342" s="1"/>
      <c r="J342" s="1"/>
      <c r="K342" s="9"/>
      <c r="L342" s="3"/>
    </row>
    <row r="343" spans="7:12">
      <c r="G343" s="2"/>
      <c r="H343" s="2"/>
      <c r="I343" s="1"/>
      <c r="J343" s="1"/>
      <c r="K343" s="9"/>
      <c r="L343" s="3"/>
    </row>
    <row r="344" spans="7:12">
      <c r="G344" s="2"/>
      <c r="H344" s="2"/>
      <c r="I344" s="1"/>
      <c r="J344" s="1"/>
      <c r="K344" s="9"/>
      <c r="L344" s="3"/>
    </row>
    <row r="345" spans="7:12">
      <c r="G345" s="2"/>
      <c r="H345" s="2"/>
      <c r="I345" s="1"/>
      <c r="J345" s="1"/>
      <c r="K345" s="9"/>
      <c r="L345" s="3"/>
    </row>
    <row r="346" spans="7:12">
      <c r="G346" s="2"/>
      <c r="H346" s="2"/>
      <c r="I346" s="1"/>
      <c r="J346" s="1"/>
      <c r="K346" s="9"/>
      <c r="L346" s="3"/>
    </row>
    <row r="347" spans="7:12">
      <c r="G347" s="2"/>
      <c r="H347" s="2"/>
      <c r="I347" s="1"/>
      <c r="J347" s="1"/>
      <c r="K347" s="9"/>
      <c r="L347" s="3"/>
    </row>
    <row r="348" spans="7:12">
      <c r="G348" s="2"/>
      <c r="H348" s="2"/>
      <c r="I348" s="1"/>
      <c r="J348" s="1"/>
      <c r="K348" s="9"/>
      <c r="L348" s="3"/>
    </row>
    <row r="349" spans="7:12">
      <c r="G349" s="2"/>
      <c r="H349" s="2"/>
      <c r="I349" s="1"/>
      <c r="J349" s="1"/>
      <c r="K349" s="9"/>
      <c r="L349" s="3"/>
    </row>
    <row r="350" spans="7:12">
      <c r="G350" s="2"/>
      <c r="H350" s="2"/>
      <c r="I350" s="1"/>
      <c r="J350" s="1"/>
      <c r="K350" s="9"/>
      <c r="L350" s="3"/>
    </row>
    <row r="351" spans="7:12">
      <c r="G351" s="2"/>
      <c r="H351" s="2"/>
      <c r="I351" s="1"/>
      <c r="J351" s="1"/>
      <c r="K351" s="9"/>
      <c r="L351" s="3"/>
    </row>
    <row r="352" spans="7:12">
      <c r="G352" s="2"/>
      <c r="H352" s="2"/>
      <c r="I352" s="1"/>
      <c r="J352" s="1"/>
      <c r="K352" s="9"/>
      <c r="L352" s="3"/>
    </row>
    <row r="353" spans="7:12">
      <c r="G353" s="2"/>
      <c r="H353" s="2"/>
      <c r="I353" s="1"/>
      <c r="J353" s="1"/>
      <c r="K353" s="9"/>
      <c r="L353" s="3"/>
    </row>
    <row r="354" spans="7:12">
      <c r="G354" s="2"/>
      <c r="H354" s="2"/>
      <c r="I354" s="1"/>
      <c r="J354" s="1"/>
      <c r="K354" s="9"/>
      <c r="L354" s="3"/>
    </row>
    <row r="355" spans="7:12">
      <c r="G355" s="2"/>
      <c r="H355" s="2"/>
      <c r="I355" s="1"/>
      <c r="J355" s="1"/>
      <c r="K355" s="9"/>
      <c r="L355" s="3"/>
    </row>
    <row r="356" spans="7:12">
      <c r="G356" s="2"/>
      <c r="H356" s="2"/>
      <c r="I356" s="1"/>
      <c r="J356" s="1"/>
      <c r="K356" s="9"/>
      <c r="L356" s="3"/>
    </row>
    <row r="357" spans="7:12">
      <c r="G357" s="2"/>
      <c r="H357" s="2"/>
      <c r="I357" s="1"/>
      <c r="J357" s="1"/>
      <c r="K357" s="9"/>
      <c r="L357" s="3"/>
    </row>
    <row r="358" spans="7:12">
      <c r="G358" s="2"/>
      <c r="H358" s="2"/>
      <c r="I358" s="1"/>
      <c r="J358" s="1"/>
      <c r="K358" s="9"/>
      <c r="L358" s="3"/>
    </row>
    <row r="359" spans="7:12">
      <c r="G359" s="2"/>
      <c r="H359" s="2"/>
      <c r="I359" s="1"/>
      <c r="J359" s="1"/>
      <c r="K359" s="9"/>
      <c r="L359" s="3"/>
    </row>
    <row r="360" spans="7:12">
      <c r="G360" s="2"/>
      <c r="H360" s="2"/>
      <c r="I360" s="1"/>
      <c r="J360" s="1"/>
      <c r="K360" s="9"/>
      <c r="L360" s="3"/>
    </row>
    <row r="361" spans="7:12">
      <c r="G361" s="2"/>
      <c r="H361" s="2"/>
      <c r="I361" s="1"/>
      <c r="J361" s="1"/>
      <c r="K361" s="9"/>
      <c r="L361" s="3"/>
    </row>
    <row r="362" spans="7:12">
      <c r="G362" s="2"/>
      <c r="H362" s="2"/>
      <c r="I362" s="1"/>
      <c r="J362" s="1"/>
      <c r="K362" s="9"/>
      <c r="L362" s="3"/>
    </row>
    <row r="363" spans="7:12">
      <c r="G363" s="2"/>
      <c r="H363" s="2"/>
      <c r="I363" s="1"/>
      <c r="J363" s="1"/>
      <c r="K363" s="9"/>
      <c r="L363" s="3"/>
    </row>
    <row r="364" spans="7:12">
      <c r="G364" s="2"/>
      <c r="H364" s="2"/>
      <c r="I364" s="1"/>
      <c r="J364" s="1"/>
      <c r="K364" s="9"/>
      <c r="L364" s="3"/>
    </row>
    <row r="365" spans="7:12">
      <c r="G365" s="2"/>
      <c r="H365" s="2"/>
      <c r="I365" s="1"/>
      <c r="J365" s="1"/>
      <c r="K365" s="9"/>
      <c r="L365" s="3"/>
    </row>
    <row r="366" spans="7:12">
      <c r="G366" s="2"/>
      <c r="H366" s="2"/>
      <c r="I366" s="1"/>
      <c r="J366" s="1"/>
      <c r="K366" s="9"/>
      <c r="L366" s="3"/>
    </row>
    <row r="367" spans="7:12">
      <c r="G367" s="2"/>
      <c r="H367" s="2"/>
      <c r="I367" s="1"/>
      <c r="J367" s="1"/>
      <c r="K367" s="9"/>
      <c r="L367" s="3"/>
    </row>
    <row r="368" spans="7:12">
      <c r="G368" s="2"/>
      <c r="H368" s="2"/>
      <c r="I368" s="1"/>
      <c r="J368" s="1"/>
      <c r="K368" s="9"/>
      <c r="L368" s="3"/>
    </row>
    <row r="369" spans="7:12">
      <c r="G369" s="2"/>
      <c r="H369" s="2"/>
      <c r="I369" s="1"/>
      <c r="J369" s="1"/>
      <c r="K369" s="9"/>
      <c r="L369" s="3"/>
    </row>
    <row r="370" spans="7:12">
      <c r="G370" s="2"/>
      <c r="H370" s="2"/>
      <c r="I370" s="1"/>
      <c r="J370" s="1"/>
      <c r="K370" s="9"/>
      <c r="L370" s="3"/>
    </row>
    <row r="371" spans="7:12">
      <c r="G371" s="2"/>
      <c r="H371" s="2"/>
      <c r="I371" s="1"/>
      <c r="J371" s="1"/>
      <c r="K371" s="9"/>
      <c r="L371" s="3"/>
    </row>
    <row r="372" spans="7:12">
      <c r="G372" s="2"/>
      <c r="H372" s="2"/>
      <c r="I372" s="1"/>
      <c r="J372" s="1"/>
      <c r="K372" s="9"/>
      <c r="L372" s="3"/>
    </row>
    <row r="373" spans="7:12">
      <c r="G373" s="2"/>
      <c r="H373" s="2"/>
      <c r="I373" s="1"/>
      <c r="J373" s="1"/>
      <c r="K373" s="9"/>
      <c r="L373" s="3"/>
    </row>
    <row r="374" spans="7:12">
      <c r="G374" s="2"/>
      <c r="H374" s="2"/>
      <c r="I374" s="1"/>
      <c r="J374" s="1"/>
      <c r="K374" s="9"/>
      <c r="L374" s="3"/>
    </row>
    <row r="375" spans="7:12">
      <c r="G375" s="2"/>
      <c r="H375" s="2"/>
      <c r="I375" s="1"/>
      <c r="J375" s="1"/>
      <c r="K375" s="9"/>
      <c r="L375" s="3"/>
    </row>
    <row r="376" spans="7:12">
      <c r="G376" s="2"/>
      <c r="H376" s="2"/>
      <c r="I376" s="1"/>
      <c r="J376" s="1"/>
      <c r="K376" s="9"/>
      <c r="L376" s="3"/>
    </row>
    <row r="377" spans="7:12">
      <c r="G377" s="2"/>
      <c r="H377" s="2"/>
      <c r="I377" s="1"/>
      <c r="J377" s="1"/>
      <c r="K377" s="9"/>
      <c r="L377" s="3"/>
    </row>
    <row r="378" spans="7:12">
      <c r="G378" s="2"/>
      <c r="H378" s="2"/>
      <c r="I378" s="1"/>
      <c r="J378" s="1"/>
      <c r="K378" s="9"/>
      <c r="L378" s="3"/>
    </row>
    <row r="379" spans="7:12">
      <c r="G379" s="2"/>
      <c r="H379" s="2"/>
      <c r="I379" s="1"/>
      <c r="J379" s="1"/>
      <c r="K379" s="9"/>
      <c r="L379" s="3"/>
    </row>
    <row r="380" spans="7:12">
      <c r="G380" s="2"/>
      <c r="H380" s="2"/>
      <c r="I380" s="1"/>
      <c r="J380" s="1"/>
      <c r="K380" s="9"/>
      <c r="L380" s="3"/>
    </row>
    <row r="381" spans="7:12">
      <c r="G381" s="2"/>
      <c r="H381" s="2"/>
      <c r="I381" s="1"/>
      <c r="J381" s="1"/>
      <c r="K381" s="9"/>
      <c r="L381" s="3"/>
    </row>
    <row r="382" spans="7:12">
      <c r="G382" s="2"/>
      <c r="H382" s="2"/>
      <c r="I382" s="1"/>
      <c r="J382" s="1"/>
      <c r="K382" s="9"/>
      <c r="L382" s="3"/>
    </row>
    <row r="383" spans="7:12">
      <c r="G383" s="2"/>
      <c r="H383" s="2"/>
      <c r="I383" s="1"/>
      <c r="J383" s="1"/>
      <c r="K383" s="9"/>
      <c r="L383" s="3"/>
    </row>
    <row r="384" spans="7:12">
      <c r="G384" s="2"/>
      <c r="H384" s="2"/>
      <c r="I384" s="1"/>
      <c r="J384" s="1"/>
      <c r="K384" s="9"/>
      <c r="L384" s="3"/>
    </row>
    <row r="385" spans="7:12">
      <c r="G385" s="2"/>
      <c r="H385" s="2"/>
      <c r="I385" s="1"/>
      <c r="J385" s="1"/>
      <c r="K385" s="9"/>
      <c r="L385" s="3"/>
    </row>
    <row r="386" spans="7:12">
      <c r="G386" s="2"/>
      <c r="H386" s="2"/>
      <c r="I386" s="1"/>
      <c r="J386" s="1"/>
      <c r="K386" s="9"/>
      <c r="L386" s="3"/>
    </row>
    <row r="387" spans="7:12">
      <c r="G387" s="2"/>
      <c r="H387" s="2"/>
      <c r="I387" s="1"/>
      <c r="J387" s="1"/>
      <c r="K387" s="9"/>
      <c r="L387" s="3"/>
    </row>
    <row r="388" spans="7:12">
      <c r="G388" s="2"/>
      <c r="H388" s="2"/>
      <c r="I388" s="1"/>
      <c r="J388" s="1"/>
      <c r="K388" s="9"/>
      <c r="L388" s="3"/>
    </row>
    <row r="389" spans="7:12">
      <c r="G389" s="2"/>
      <c r="H389" s="2"/>
      <c r="I389" s="1"/>
      <c r="J389" s="1"/>
      <c r="K389" s="9"/>
      <c r="L389" s="3"/>
    </row>
    <row r="390" spans="7:12">
      <c r="G390" s="2"/>
      <c r="H390" s="2"/>
      <c r="I390" s="1"/>
      <c r="J390" s="1"/>
      <c r="K390" s="9"/>
      <c r="L390" s="3"/>
    </row>
    <row r="391" spans="7:12">
      <c r="G391" s="2"/>
      <c r="H391" s="2"/>
      <c r="I391" s="1"/>
      <c r="J391" s="1"/>
      <c r="K391" s="9"/>
      <c r="L391" s="3"/>
    </row>
    <row r="392" spans="7:12">
      <c r="G392" s="2"/>
      <c r="H392" s="2"/>
      <c r="I392" s="1"/>
      <c r="J392" s="1"/>
      <c r="K392" s="9"/>
      <c r="L392" s="3"/>
    </row>
    <row r="393" spans="7:12">
      <c r="G393" s="2"/>
      <c r="H393" s="2"/>
      <c r="I393" s="1"/>
      <c r="J393" s="1"/>
      <c r="K393" s="9"/>
      <c r="L393" s="3"/>
    </row>
    <row r="394" spans="7:12">
      <c r="G394" s="2"/>
      <c r="H394" s="2"/>
      <c r="I394" s="1"/>
      <c r="J394" s="1"/>
      <c r="K394" s="9"/>
      <c r="L394" s="3"/>
    </row>
    <row r="395" spans="7:12">
      <c r="G395" s="2"/>
      <c r="H395" s="2"/>
      <c r="I395" s="1"/>
      <c r="J395" s="1"/>
      <c r="K395" s="9"/>
      <c r="L395" s="3"/>
    </row>
    <row r="396" spans="7:12">
      <c r="G396" s="2"/>
      <c r="H396" s="2"/>
      <c r="I396" s="1"/>
      <c r="J396" s="1"/>
      <c r="K396" s="9"/>
      <c r="L396" s="3"/>
    </row>
    <row r="397" spans="7:12">
      <c r="G397" s="2"/>
      <c r="H397" s="2"/>
      <c r="I397" s="1"/>
      <c r="J397" s="1"/>
      <c r="K397" s="9"/>
      <c r="L397" s="3"/>
    </row>
    <row r="398" spans="7:12">
      <c r="G398" s="2"/>
      <c r="H398" s="2"/>
      <c r="I398" s="1"/>
      <c r="J398" s="1"/>
      <c r="K398" s="9"/>
      <c r="L398" s="3"/>
    </row>
    <row r="399" spans="7:12">
      <c r="G399" s="2"/>
      <c r="H399" s="2"/>
      <c r="I399" s="1"/>
      <c r="J399" s="1"/>
      <c r="K399" s="9"/>
      <c r="L399" s="3"/>
    </row>
    <row r="400" spans="7:12">
      <c r="G400" s="2"/>
      <c r="H400" s="2"/>
      <c r="I400" s="1"/>
      <c r="J400" s="1"/>
      <c r="K400" s="9"/>
      <c r="L400" s="3"/>
    </row>
    <row r="401" spans="7:12">
      <c r="G401" s="2"/>
      <c r="H401" s="2"/>
      <c r="I401" s="1"/>
      <c r="J401" s="1"/>
      <c r="K401" s="9"/>
      <c r="L401" s="3"/>
    </row>
    <row r="402" spans="7:12">
      <c r="G402" s="2"/>
      <c r="H402" s="2"/>
      <c r="I402" s="1"/>
      <c r="J402" s="1"/>
      <c r="K402" s="9"/>
      <c r="L402" s="3"/>
    </row>
    <row r="403" spans="7:12">
      <c r="G403" s="2"/>
      <c r="H403" s="2"/>
      <c r="I403" s="1"/>
      <c r="J403" s="1"/>
      <c r="K403" s="9"/>
      <c r="L403" s="3"/>
    </row>
    <row r="404" spans="7:12">
      <c r="G404" s="2"/>
      <c r="H404" s="2"/>
      <c r="I404" s="1"/>
      <c r="J404" s="1"/>
      <c r="K404" s="9"/>
      <c r="L404" s="3"/>
    </row>
    <row r="405" spans="7:12">
      <c r="G405" s="2"/>
      <c r="H405" s="2"/>
      <c r="I405" s="1"/>
      <c r="J405" s="1"/>
      <c r="K405" s="9"/>
      <c r="L405" s="3"/>
    </row>
    <row r="406" spans="7:12">
      <c r="G406" s="2"/>
      <c r="H406" s="2"/>
      <c r="I406" s="1"/>
      <c r="J406" s="1"/>
      <c r="K406" s="9"/>
      <c r="L406" s="3"/>
    </row>
    <row r="407" spans="7:12">
      <c r="G407" s="2"/>
      <c r="H407" s="2"/>
      <c r="I407" s="1"/>
      <c r="J407" s="1"/>
      <c r="K407" s="9"/>
      <c r="L407" s="3"/>
    </row>
    <row r="408" spans="7:12">
      <c r="G408" s="2"/>
      <c r="H408" s="2"/>
      <c r="I408" s="1"/>
      <c r="J408" s="1"/>
      <c r="K408" s="9"/>
      <c r="L408" s="3"/>
    </row>
    <row r="409" spans="7:12">
      <c r="G409" s="2"/>
      <c r="H409" s="2"/>
      <c r="I409" s="1"/>
      <c r="J409" s="1"/>
      <c r="K409" s="9"/>
      <c r="L409" s="3"/>
    </row>
    <row r="410" spans="7:12">
      <c r="G410" s="2"/>
      <c r="H410" s="2"/>
      <c r="I410" s="1"/>
      <c r="J410" s="1"/>
      <c r="K410" s="9"/>
      <c r="L410" s="3"/>
    </row>
    <row r="411" spans="7:12">
      <c r="G411" s="2"/>
      <c r="H411" s="2"/>
      <c r="I411" s="1"/>
      <c r="J411" s="1"/>
      <c r="K411" s="9"/>
      <c r="L411" s="3"/>
    </row>
    <row r="412" spans="7:12">
      <c r="G412" s="2"/>
      <c r="H412" s="2"/>
      <c r="I412" s="1"/>
      <c r="J412" s="1"/>
      <c r="K412" s="9"/>
      <c r="L412" s="3"/>
    </row>
    <row r="413" spans="7:12">
      <c r="G413" s="2"/>
      <c r="H413" s="2"/>
      <c r="I413" s="1"/>
      <c r="J413" s="1"/>
      <c r="K413" s="9"/>
      <c r="L413" s="3"/>
    </row>
    <row r="414" spans="7:12">
      <c r="G414" s="2"/>
      <c r="H414" s="2"/>
      <c r="I414" s="1"/>
      <c r="J414" s="1"/>
      <c r="K414" s="9"/>
      <c r="L414" s="3"/>
    </row>
    <row r="415" spans="7:12">
      <c r="G415" s="2"/>
      <c r="H415" s="2"/>
      <c r="I415" s="1"/>
      <c r="J415" s="1"/>
      <c r="K415" s="9"/>
      <c r="L415" s="3"/>
    </row>
    <row r="416" spans="7:12">
      <c r="G416" s="2"/>
      <c r="H416" s="2"/>
      <c r="I416" s="1"/>
      <c r="J416" s="1"/>
      <c r="K416" s="9"/>
      <c r="L416" s="3"/>
    </row>
    <row r="417" spans="7:12">
      <c r="G417" s="2"/>
      <c r="H417" s="2"/>
      <c r="I417" s="1"/>
      <c r="J417" s="1"/>
      <c r="K417" s="9"/>
      <c r="L417" s="3"/>
    </row>
    <row r="418" spans="7:12">
      <c r="G418" s="2"/>
      <c r="H418" s="2"/>
      <c r="I418" s="1"/>
      <c r="J418" s="1"/>
      <c r="K418" s="9"/>
      <c r="L418" s="3"/>
    </row>
    <row r="419" spans="7:12">
      <c r="G419" s="2"/>
      <c r="H419" s="2"/>
      <c r="I419" s="1"/>
      <c r="J419" s="1"/>
      <c r="K419" s="9"/>
      <c r="L419" s="3"/>
    </row>
    <row r="420" spans="7:12">
      <c r="G420" s="2"/>
      <c r="H420" s="2"/>
      <c r="I420" s="1"/>
      <c r="J420" s="1"/>
      <c r="K420" s="9"/>
      <c r="L420" s="3"/>
    </row>
    <row r="421" spans="7:12">
      <c r="G421" s="2"/>
      <c r="H421" s="2"/>
      <c r="I421" s="1"/>
      <c r="J421" s="1"/>
      <c r="K421" s="9"/>
      <c r="L421" s="3"/>
    </row>
    <row r="422" spans="7:12">
      <c r="G422" s="2"/>
      <c r="H422" s="2"/>
      <c r="I422" s="1"/>
      <c r="J422" s="1"/>
      <c r="K422" s="9"/>
      <c r="L422" s="3"/>
    </row>
    <row r="423" spans="7:12">
      <c r="G423" s="2"/>
      <c r="H423" s="2"/>
      <c r="I423" s="1"/>
      <c r="J423" s="1"/>
      <c r="K423" s="9"/>
      <c r="L423" s="3"/>
    </row>
    <row r="424" spans="7:12">
      <c r="G424" s="2"/>
      <c r="H424" s="2"/>
      <c r="I424" s="1"/>
      <c r="J424" s="1"/>
      <c r="K424" s="9"/>
      <c r="L424" s="3"/>
    </row>
    <row r="425" spans="7:12">
      <c r="G425" s="2"/>
      <c r="H425" s="2"/>
      <c r="I425" s="1"/>
      <c r="J425" s="1"/>
      <c r="K425" s="9"/>
      <c r="L425" s="3"/>
    </row>
    <row r="426" spans="7:12">
      <c r="G426" s="2"/>
      <c r="H426" s="2"/>
      <c r="I426" s="1"/>
      <c r="J426" s="1"/>
      <c r="K426" s="9"/>
      <c r="L426" s="3"/>
    </row>
    <row r="427" spans="7:12">
      <c r="G427" s="2"/>
      <c r="H427" s="2"/>
      <c r="I427" s="1"/>
      <c r="J427" s="1"/>
      <c r="K427" s="9"/>
      <c r="L427" s="3"/>
    </row>
    <row r="428" spans="7:12">
      <c r="G428" s="2"/>
      <c r="H428" s="2"/>
      <c r="I428" s="1"/>
      <c r="J428" s="1"/>
      <c r="K428" s="9"/>
      <c r="L428" s="3"/>
    </row>
    <row r="429" spans="7:12">
      <c r="G429" s="2"/>
      <c r="H429" s="2"/>
      <c r="I429" s="1"/>
      <c r="J429" s="1"/>
      <c r="K429" s="9"/>
      <c r="L429" s="3"/>
    </row>
    <row r="430" spans="7:12">
      <c r="G430" s="2"/>
      <c r="H430" s="2"/>
      <c r="I430" s="1"/>
      <c r="J430" s="1"/>
      <c r="K430" s="9"/>
      <c r="L430" s="3"/>
    </row>
    <row r="431" spans="7:12">
      <c r="G431" s="2"/>
      <c r="H431" s="2"/>
      <c r="I431" s="1"/>
      <c r="J431" s="1"/>
      <c r="K431" s="9"/>
      <c r="L431" s="3"/>
    </row>
    <row r="432" spans="7:12">
      <c r="G432" s="2"/>
      <c r="H432" s="2"/>
      <c r="I432" s="1"/>
      <c r="J432" s="1"/>
      <c r="K432" s="9"/>
      <c r="L432" s="3"/>
    </row>
    <row r="433" spans="7:12">
      <c r="G433" s="2"/>
      <c r="H433" s="2"/>
      <c r="I433" s="1"/>
      <c r="J433" s="1"/>
      <c r="K433" s="9"/>
      <c r="L433" s="3"/>
    </row>
    <row r="434" spans="7:12">
      <c r="G434" s="2"/>
      <c r="H434" s="2"/>
      <c r="I434" s="1"/>
      <c r="J434" s="1"/>
      <c r="K434" s="9"/>
      <c r="L434" s="3"/>
    </row>
    <row r="435" spans="7:12">
      <c r="G435" s="2"/>
      <c r="H435" s="2"/>
      <c r="I435" s="1"/>
      <c r="J435" s="1"/>
      <c r="K435" s="9"/>
      <c r="L435" s="3"/>
    </row>
    <row r="436" spans="7:12">
      <c r="G436" s="2"/>
      <c r="H436" s="2"/>
      <c r="I436" s="1"/>
      <c r="J436" s="1"/>
      <c r="K436" s="9"/>
      <c r="L436" s="3"/>
    </row>
    <row r="437" spans="7:12">
      <c r="G437" s="2"/>
      <c r="H437" s="2"/>
      <c r="I437" s="1"/>
      <c r="J437" s="1"/>
      <c r="K437" s="9"/>
      <c r="L437" s="3"/>
    </row>
    <row r="438" spans="7:12">
      <c r="G438" s="2"/>
      <c r="H438" s="2"/>
      <c r="I438" s="1"/>
      <c r="J438" s="1"/>
      <c r="K438" s="9"/>
      <c r="L438" s="3"/>
    </row>
    <row r="439" spans="7:12">
      <c r="G439" s="2"/>
      <c r="H439" s="2"/>
      <c r="I439" s="1"/>
      <c r="J439" s="1"/>
      <c r="K439" s="9"/>
      <c r="L439" s="3"/>
    </row>
    <row r="440" spans="7:12">
      <c r="G440" s="2"/>
      <c r="H440" s="2"/>
      <c r="I440" s="1"/>
      <c r="J440" s="1"/>
      <c r="K440" s="9"/>
      <c r="L440" s="3"/>
    </row>
    <row r="441" spans="7:12">
      <c r="G441" s="2"/>
      <c r="H441" s="2"/>
      <c r="I441" s="1"/>
      <c r="J441" s="1"/>
      <c r="K441" s="9"/>
      <c r="L441" s="3"/>
    </row>
    <row r="442" spans="7:12">
      <c r="G442" s="2"/>
      <c r="H442" s="2"/>
      <c r="I442" s="1"/>
      <c r="J442" s="1"/>
      <c r="K442" s="9"/>
      <c r="L442" s="3"/>
    </row>
    <row r="443" spans="7:12">
      <c r="G443" s="2"/>
      <c r="H443" s="2"/>
      <c r="I443" s="1"/>
      <c r="J443" s="1"/>
      <c r="K443" s="9"/>
      <c r="L443" s="3"/>
    </row>
    <row r="444" spans="7:12">
      <c r="G444" s="2"/>
      <c r="H444" s="2"/>
      <c r="I444" s="1"/>
      <c r="J444" s="1"/>
      <c r="K444" s="9"/>
      <c r="L444" s="3"/>
    </row>
    <row r="445" spans="7:12">
      <c r="G445" s="2"/>
      <c r="H445" s="2"/>
      <c r="I445" s="1"/>
      <c r="J445" s="1"/>
      <c r="K445" s="9"/>
      <c r="L445" s="3"/>
    </row>
    <row r="446" spans="7:12">
      <c r="G446" s="2"/>
      <c r="H446" s="2"/>
      <c r="I446" s="1"/>
      <c r="J446" s="1"/>
      <c r="K446" s="9"/>
      <c r="L446" s="3"/>
    </row>
    <row r="447" spans="7:12">
      <c r="G447" s="2"/>
      <c r="H447" s="2"/>
      <c r="I447" s="1"/>
      <c r="J447" s="1"/>
      <c r="K447" s="9"/>
      <c r="L447" s="3"/>
    </row>
    <row r="448" spans="7:12">
      <c r="G448" s="2"/>
      <c r="H448" s="2"/>
      <c r="I448" s="1"/>
      <c r="J448" s="1"/>
      <c r="K448" s="9"/>
      <c r="L448" s="3"/>
    </row>
    <row r="449" spans="7:12">
      <c r="G449" s="2"/>
      <c r="H449" s="2"/>
      <c r="I449" s="1"/>
      <c r="J449" s="1"/>
      <c r="K449" s="9"/>
      <c r="L449" s="3"/>
    </row>
    <row r="450" spans="7:12">
      <c r="G450" s="2"/>
      <c r="H450" s="2"/>
      <c r="I450" s="1"/>
      <c r="J450" s="1"/>
      <c r="K450" s="9"/>
      <c r="L450" s="3"/>
    </row>
    <row r="451" spans="7:12">
      <c r="G451" s="2"/>
      <c r="H451" s="2"/>
      <c r="I451" s="1"/>
      <c r="J451" s="1"/>
      <c r="K451" s="9"/>
      <c r="L451" s="3"/>
    </row>
    <row r="452" spans="7:12">
      <c r="G452" s="2"/>
      <c r="H452" s="2"/>
      <c r="I452" s="1"/>
      <c r="J452" s="1"/>
      <c r="K452" s="9"/>
      <c r="L452" s="3"/>
    </row>
    <row r="453" spans="7:12">
      <c r="G453" s="2"/>
      <c r="H453" s="2"/>
      <c r="I453" s="1"/>
      <c r="J453" s="1"/>
      <c r="K453" s="9"/>
      <c r="L453" s="3"/>
    </row>
    <row r="454" spans="7:12">
      <c r="G454" s="2"/>
      <c r="H454" s="2"/>
      <c r="I454" s="1"/>
      <c r="J454" s="1"/>
      <c r="K454" s="9"/>
      <c r="L454" s="3"/>
    </row>
    <row r="455" spans="7:12">
      <c r="G455" s="2"/>
      <c r="H455" s="2"/>
      <c r="I455" s="1"/>
      <c r="J455" s="1"/>
      <c r="K455" s="9"/>
      <c r="L455" s="3"/>
    </row>
    <row r="456" spans="7:12">
      <c r="G456" s="2"/>
      <c r="H456" s="2"/>
      <c r="I456" s="1"/>
      <c r="J456" s="1"/>
      <c r="K456" s="9"/>
      <c r="L456" s="3"/>
    </row>
    <row r="457" spans="7:12">
      <c r="G457" s="2"/>
      <c r="H457" s="2"/>
      <c r="I457" s="1"/>
      <c r="J457" s="1"/>
      <c r="K457" s="9"/>
      <c r="L457" s="3"/>
    </row>
    <row r="458" spans="7:12">
      <c r="G458" s="2"/>
      <c r="H458" s="2"/>
      <c r="I458" s="1"/>
      <c r="J458" s="1"/>
      <c r="K458" s="9"/>
      <c r="L458" s="3"/>
    </row>
    <row r="459" spans="7:12">
      <c r="G459" s="2"/>
      <c r="H459" s="2"/>
      <c r="I459" s="1"/>
      <c r="J459" s="1"/>
      <c r="K459" s="9"/>
      <c r="L459" s="3"/>
    </row>
    <row r="460" spans="7:12">
      <c r="G460" s="2"/>
      <c r="H460" s="2"/>
      <c r="I460" s="1"/>
      <c r="J460" s="1"/>
      <c r="K460" s="9"/>
      <c r="L460" s="3"/>
    </row>
    <row r="461" spans="7:12">
      <c r="G461" s="2"/>
      <c r="H461" s="2"/>
      <c r="I461" s="1"/>
      <c r="J461" s="1"/>
      <c r="K461" s="9"/>
      <c r="L461" s="3"/>
    </row>
    <row r="462" spans="7:12">
      <c r="G462" s="2"/>
      <c r="H462" s="2"/>
      <c r="I462" s="1"/>
      <c r="J462" s="1"/>
      <c r="K462" s="9"/>
      <c r="L462" s="3"/>
    </row>
    <row r="463" spans="7:12">
      <c r="G463" s="2"/>
      <c r="H463" s="2"/>
      <c r="I463" s="1"/>
      <c r="J463" s="1"/>
      <c r="K463" s="9"/>
      <c r="L463" s="3"/>
    </row>
    <row r="464" spans="7:12">
      <c r="G464" s="2"/>
      <c r="H464" s="2"/>
      <c r="I464" s="1"/>
      <c r="J464" s="1"/>
      <c r="K464" s="9"/>
      <c r="L464" s="3"/>
    </row>
    <row r="465" spans="7:12">
      <c r="G465" s="2"/>
      <c r="H465" s="2"/>
      <c r="I465" s="1"/>
      <c r="J465" s="1"/>
      <c r="K465" s="9"/>
      <c r="L465" s="3"/>
    </row>
    <row r="466" spans="7:12">
      <c r="G466" s="2"/>
      <c r="H466" s="2"/>
      <c r="I466" s="1"/>
      <c r="J466" s="1"/>
      <c r="K466" s="9"/>
      <c r="L466" s="3"/>
    </row>
    <row r="467" spans="7:12">
      <c r="G467" s="2"/>
      <c r="H467" s="2"/>
      <c r="I467" s="1"/>
      <c r="J467" s="1"/>
      <c r="K467" s="9"/>
      <c r="L467" s="3"/>
    </row>
    <row r="468" spans="7:12">
      <c r="G468" s="2"/>
      <c r="H468" s="2"/>
      <c r="I468" s="1"/>
      <c r="J468" s="1"/>
      <c r="K468" s="9"/>
      <c r="L468" s="3"/>
    </row>
    <row r="469" spans="7:12">
      <c r="G469" s="2"/>
      <c r="H469" s="2"/>
      <c r="I469" s="1"/>
      <c r="J469" s="1"/>
      <c r="K469" s="9"/>
      <c r="L469" s="3"/>
    </row>
    <row r="470" spans="7:12">
      <c r="G470" s="2"/>
      <c r="H470" s="2"/>
      <c r="I470" s="1"/>
      <c r="J470" s="1"/>
      <c r="K470" s="9"/>
      <c r="L470" s="3"/>
    </row>
    <row r="471" spans="7:12">
      <c r="G471" s="2"/>
      <c r="H471" s="2"/>
      <c r="I471" s="1"/>
      <c r="J471" s="1"/>
      <c r="K471" s="9"/>
      <c r="L471" s="3"/>
    </row>
    <row r="472" spans="7:12">
      <c r="G472" s="2"/>
      <c r="H472" s="2"/>
      <c r="I472" s="1"/>
      <c r="J472" s="1"/>
      <c r="K472" s="9"/>
      <c r="L472" s="3"/>
    </row>
    <row r="473" spans="7:12">
      <c r="G473" s="2"/>
      <c r="H473" s="2"/>
      <c r="I473" s="1"/>
      <c r="J473" s="1"/>
      <c r="K473" s="9"/>
      <c r="L473" s="3"/>
    </row>
    <row r="474" spans="7:12">
      <c r="G474" s="2"/>
      <c r="H474" s="2"/>
      <c r="I474" s="1"/>
      <c r="J474" s="1"/>
      <c r="K474" s="9"/>
      <c r="L474" s="3"/>
    </row>
    <row r="475" spans="7:12">
      <c r="G475" s="2"/>
      <c r="H475" s="2"/>
      <c r="I475" s="1"/>
      <c r="J475" s="1"/>
      <c r="K475" s="9"/>
      <c r="L475" s="3"/>
    </row>
    <row r="476" spans="7:12">
      <c r="G476" s="2"/>
      <c r="H476" s="2"/>
      <c r="I476" s="1"/>
      <c r="J476" s="1"/>
      <c r="K476" s="9"/>
      <c r="L476" s="3"/>
    </row>
    <row r="477" spans="7:12">
      <c r="G477" s="2"/>
      <c r="H477" s="2"/>
      <c r="I477" s="1"/>
      <c r="J477" s="1"/>
      <c r="K477" s="9"/>
      <c r="L477" s="3"/>
    </row>
    <row r="478" spans="7:12">
      <c r="G478" s="2"/>
      <c r="H478" s="2"/>
      <c r="I478" s="1"/>
      <c r="J478" s="1"/>
      <c r="K478" s="9"/>
      <c r="L478" s="3"/>
    </row>
    <row r="479" spans="7:12">
      <c r="G479" s="2"/>
      <c r="H479" s="2"/>
      <c r="I479" s="1"/>
      <c r="J479" s="1"/>
      <c r="K479" s="9"/>
      <c r="L479" s="3"/>
    </row>
    <row r="480" spans="7:12">
      <c r="G480" s="2"/>
      <c r="H480" s="2"/>
      <c r="I480" s="1"/>
      <c r="J480" s="1"/>
      <c r="K480" s="9"/>
      <c r="L480" s="3"/>
    </row>
    <row r="481" spans="7:12">
      <c r="G481" s="2"/>
      <c r="H481" s="2"/>
      <c r="I481" s="1"/>
      <c r="J481" s="1"/>
      <c r="K481" s="9"/>
      <c r="L481" s="3"/>
    </row>
    <row r="482" spans="7:12">
      <c r="G482" s="2"/>
      <c r="H482" s="2"/>
      <c r="I482" s="1"/>
      <c r="J482" s="1"/>
      <c r="K482" s="9"/>
      <c r="L482" s="3"/>
    </row>
    <row r="483" spans="7:12">
      <c r="G483" s="2"/>
      <c r="H483" s="2"/>
      <c r="I483" s="1"/>
      <c r="J483" s="1"/>
      <c r="K483" s="9"/>
      <c r="L483" s="3"/>
    </row>
    <row r="484" spans="7:12">
      <c r="G484" s="2"/>
      <c r="H484" s="2"/>
      <c r="I484" s="1"/>
      <c r="J484" s="1"/>
      <c r="K484" s="9"/>
      <c r="L484" s="3"/>
    </row>
    <row r="485" spans="7:12">
      <c r="G485" s="2"/>
      <c r="H485" s="2"/>
      <c r="I485" s="1"/>
      <c r="J485" s="1"/>
      <c r="K485" s="9"/>
      <c r="L485" s="3"/>
    </row>
    <row r="486" spans="7:12">
      <c r="G486" s="2"/>
      <c r="H486" s="2"/>
      <c r="I486" s="1"/>
      <c r="J486" s="1"/>
      <c r="K486" s="9"/>
      <c r="L486" s="3"/>
    </row>
    <row r="487" spans="7:12">
      <c r="G487" s="2"/>
      <c r="H487" s="2"/>
      <c r="I487" s="1"/>
      <c r="J487" s="1"/>
      <c r="K487" s="9"/>
      <c r="L487" s="3"/>
    </row>
    <row r="488" spans="7:12">
      <c r="G488" s="2"/>
      <c r="H488" s="2"/>
      <c r="I488" s="1"/>
      <c r="J488" s="1"/>
      <c r="K488" s="9"/>
      <c r="L488" s="3"/>
    </row>
    <row r="489" spans="7:12">
      <c r="G489" s="2"/>
      <c r="H489" s="2"/>
      <c r="I489" s="1"/>
      <c r="J489" s="1"/>
      <c r="K489" s="9"/>
      <c r="L489" s="3"/>
    </row>
    <row r="490" spans="7:12">
      <c r="G490" s="2"/>
      <c r="H490" s="2"/>
      <c r="I490" s="1"/>
      <c r="J490" s="1"/>
      <c r="K490" s="9"/>
      <c r="L490" s="3"/>
    </row>
    <row r="491" spans="7:12">
      <c r="G491" s="2"/>
      <c r="H491" s="2"/>
      <c r="I491" s="1"/>
      <c r="J491" s="1"/>
      <c r="K491" s="9"/>
      <c r="L491" s="3"/>
    </row>
    <row r="492" spans="7:12">
      <c r="G492" s="2"/>
      <c r="H492" s="2"/>
      <c r="I492" s="1"/>
      <c r="J492" s="1"/>
      <c r="K492" s="9"/>
      <c r="L492" s="3"/>
    </row>
    <row r="493" spans="7:12">
      <c r="G493" s="2"/>
      <c r="H493" s="2"/>
      <c r="I493" s="1"/>
      <c r="J493" s="1"/>
      <c r="K493" s="9"/>
      <c r="L493" s="3"/>
    </row>
    <row r="494" spans="7:12">
      <c r="G494" s="2"/>
      <c r="H494" s="2"/>
      <c r="I494" s="1"/>
      <c r="J494" s="1"/>
      <c r="K494" s="9"/>
      <c r="L494" s="3"/>
    </row>
    <row r="495" spans="7:12">
      <c r="G495" s="2"/>
      <c r="H495" s="2"/>
      <c r="I495" s="1"/>
      <c r="J495" s="1"/>
      <c r="K495" s="9"/>
      <c r="L495" s="3"/>
    </row>
    <row r="496" spans="7:12">
      <c r="G496" s="2"/>
      <c r="H496" s="2"/>
      <c r="I496" s="1"/>
      <c r="J496" s="1"/>
      <c r="K496" s="9"/>
      <c r="L496" s="3"/>
    </row>
    <row r="497" spans="7:12">
      <c r="G497" s="2"/>
      <c r="H497" s="2"/>
      <c r="I497" s="1"/>
      <c r="J497" s="1"/>
      <c r="K497" s="9"/>
      <c r="L497" s="3"/>
    </row>
    <row r="498" spans="7:12">
      <c r="G498" s="2"/>
      <c r="H498" s="2"/>
      <c r="I498" s="1"/>
      <c r="J498" s="1"/>
      <c r="K498" s="9"/>
      <c r="L498" s="3"/>
    </row>
    <row r="499" spans="7:12">
      <c r="G499" s="2"/>
      <c r="H499" s="2"/>
      <c r="I499" s="1"/>
      <c r="J499" s="1"/>
      <c r="K499" s="9"/>
      <c r="L499" s="3"/>
    </row>
    <row r="500" spans="7:12">
      <c r="G500" s="2"/>
      <c r="H500" s="2"/>
      <c r="I500" s="1"/>
      <c r="J500" s="1"/>
      <c r="K500" s="9"/>
      <c r="L500" s="3"/>
    </row>
    <row r="501" spans="7:12">
      <c r="G501" s="2"/>
      <c r="H501" s="2"/>
      <c r="I501" s="1"/>
      <c r="J501" s="1"/>
      <c r="K501" s="9"/>
      <c r="L501" s="3"/>
    </row>
    <row r="502" spans="7:12">
      <c r="G502" s="2"/>
      <c r="H502" s="2"/>
      <c r="I502" s="1"/>
      <c r="J502" s="1"/>
      <c r="K502" s="9"/>
      <c r="L502" s="3"/>
    </row>
    <row r="503" spans="7:12">
      <c r="G503" s="2"/>
      <c r="H503" s="2"/>
      <c r="I503" s="1"/>
      <c r="J503" s="1"/>
      <c r="K503" s="9"/>
      <c r="L503" s="3"/>
    </row>
    <row r="504" spans="7:12">
      <c r="G504" s="2"/>
      <c r="H504" s="2"/>
      <c r="I504" s="1"/>
      <c r="J504" s="1"/>
      <c r="K504" s="9"/>
      <c r="L504" s="3"/>
    </row>
    <row r="505" spans="7:12">
      <c r="G505" s="2"/>
      <c r="H505" s="2"/>
      <c r="I505" s="1"/>
      <c r="J505" s="1"/>
      <c r="K505" s="9"/>
      <c r="L505" s="3"/>
    </row>
    <row r="506" spans="7:12">
      <c r="G506" s="2"/>
      <c r="H506" s="2"/>
      <c r="I506" s="1"/>
      <c r="J506" s="1"/>
      <c r="K506" s="9"/>
      <c r="L506" s="3"/>
    </row>
    <row r="507" spans="7:12">
      <c r="G507" s="2"/>
      <c r="H507" s="2"/>
      <c r="I507" s="1"/>
      <c r="J507" s="1"/>
      <c r="K507" s="9"/>
      <c r="L507" s="3"/>
    </row>
    <row r="508" spans="7:12">
      <c r="G508" s="2"/>
      <c r="H508" s="2"/>
      <c r="I508" s="1"/>
      <c r="J508" s="1"/>
      <c r="K508" s="9"/>
      <c r="L508" s="3"/>
    </row>
    <row r="509" spans="7:12">
      <c r="G509" s="2"/>
      <c r="H509" s="2"/>
      <c r="I509" s="1"/>
      <c r="J509" s="1"/>
      <c r="K509" s="9"/>
      <c r="L509" s="3"/>
    </row>
    <row r="510" spans="7:12">
      <c r="G510" s="2"/>
      <c r="H510" s="2"/>
      <c r="I510" s="1"/>
      <c r="J510" s="1"/>
      <c r="K510" s="9"/>
      <c r="L510" s="3"/>
    </row>
    <row r="511" spans="7:12">
      <c r="G511" s="2"/>
      <c r="H511" s="2"/>
      <c r="I511" s="1"/>
      <c r="J511" s="1"/>
      <c r="K511" s="9"/>
      <c r="L511" s="3"/>
    </row>
    <row r="512" spans="7:12">
      <c r="G512" s="2"/>
      <c r="H512" s="2"/>
      <c r="I512" s="1"/>
      <c r="J512" s="1"/>
      <c r="K512" s="9"/>
      <c r="L512" s="3"/>
    </row>
    <row r="513" spans="7:12">
      <c r="G513" s="2"/>
      <c r="H513" s="2"/>
      <c r="I513" s="1"/>
      <c r="J513" s="1"/>
      <c r="K513" s="9"/>
      <c r="L513" s="3"/>
    </row>
    <row r="514" spans="7:12">
      <c r="G514" s="2"/>
      <c r="H514" s="2"/>
      <c r="I514" s="1"/>
      <c r="J514" s="1"/>
      <c r="K514" s="9"/>
      <c r="L514" s="3"/>
    </row>
    <row r="515" spans="7:12">
      <c r="G515" s="2"/>
      <c r="H515" s="2"/>
      <c r="I515" s="1"/>
      <c r="J515" s="1"/>
      <c r="K515" s="9"/>
      <c r="L515" s="3"/>
    </row>
    <row r="516" spans="7:12">
      <c r="G516" s="2"/>
      <c r="H516" s="2"/>
      <c r="I516" s="1"/>
      <c r="J516" s="1"/>
      <c r="K516" s="9"/>
      <c r="L516" s="3"/>
    </row>
    <row r="517" spans="7:12">
      <c r="G517" s="2"/>
      <c r="H517" s="2"/>
      <c r="I517" s="1"/>
      <c r="J517" s="1"/>
      <c r="K517" s="9"/>
      <c r="L517" s="3"/>
    </row>
    <row r="518" spans="7:12">
      <c r="G518" s="2"/>
      <c r="H518" s="2"/>
      <c r="I518" s="1"/>
      <c r="J518" s="1"/>
      <c r="K518" s="9"/>
      <c r="L518" s="3"/>
    </row>
    <row r="519" spans="7:12">
      <c r="G519" s="2"/>
      <c r="H519" s="2"/>
      <c r="I519" s="1"/>
      <c r="J519" s="1"/>
      <c r="K519" s="9"/>
      <c r="L519" s="3"/>
    </row>
    <row r="520" spans="7:12">
      <c r="G520" s="2"/>
      <c r="H520" s="2"/>
      <c r="I520" s="1"/>
      <c r="J520" s="1"/>
      <c r="K520" s="9"/>
      <c r="L520" s="3"/>
    </row>
    <row r="521" spans="7:12">
      <c r="G521" s="2"/>
      <c r="H521" s="2"/>
      <c r="I521" s="1"/>
      <c r="J521" s="1"/>
      <c r="K521" s="9"/>
      <c r="L521" s="3"/>
    </row>
    <row r="522" spans="7:12">
      <c r="G522" s="2"/>
      <c r="H522" s="2"/>
      <c r="I522" s="1"/>
      <c r="J522" s="1"/>
      <c r="K522" s="9"/>
      <c r="L522" s="3"/>
    </row>
    <row r="523" spans="7:12">
      <c r="G523" s="2"/>
      <c r="H523" s="2"/>
      <c r="I523" s="1"/>
      <c r="J523" s="1"/>
      <c r="K523" s="9"/>
      <c r="L523" s="3"/>
    </row>
    <row r="524" spans="7:12">
      <c r="G524" s="2"/>
      <c r="H524" s="2"/>
      <c r="I524" s="1"/>
      <c r="J524" s="1"/>
      <c r="K524" s="9"/>
      <c r="L524" s="3"/>
    </row>
    <row r="525" spans="7:12">
      <c r="G525" s="2"/>
      <c r="H525" s="2"/>
      <c r="I525" s="1"/>
      <c r="J525" s="1"/>
      <c r="K525" s="9"/>
      <c r="L525" s="3"/>
    </row>
    <row r="526" spans="7:12">
      <c r="G526" s="2"/>
      <c r="H526" s="2"/>
      <c r="I526" s="1"/>
      <c r="J526" s="1"/>
      <c r="K526" s="9"/>
      <c r="L526" s="3"/>
    </row>
    <row r="527" spans="7:12">
      <c r="G527" s="2"/>
      <c r="H527" s="2"/>
      <c r="I527" s="1"/>
      <c r="J527" s="1"/>
      <c r="K527" s="9"/>
      <c r="L527" s="3"/>
    </row>
  </sheetData>
  <mergeCells count="1">
    <mergeCell ref="G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Download from Matlab</vt:lpstr>
      <vt:lpstr>vATPase 1</vt:lpstr>
      <vt:lpstr>Download from Matlab #2</vt:lpstr>
      <vt:lpstr>vATPase 1a</vt:lpstr>
      <vt:lpstr>vATPase 2a</vt:lpstr>
      <vt:lpstr>vATPase 3a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 Willis</cp:lastModifiedBy>
  <dcterms:created xsi:type="dcterms:W3CDTF">2020-04-17T17:36:57Z</dcterms:created>
  <dcterms:modified xsi:type="dcterms:W3CDTF">2022-07-06T04:49:02Z</dcterms:modified>
</cp:coreProperties>
</file>