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48"/>
  </bookViews>
  <sheets>
    <sheet name="גיליון1" sheetId="1" r:id="rId1"/>
    <sheet name="Sheet1" sheetId="2" r:id="rId2"/>
    <sheet name="Sheet2" sheetId="3" r:id="rId3"/>
  </sheets>
  <definedNames>
    <definedName name="_xlnm._FilterDatabase" localSheetId="0" hidden="1">גיליון1!$D$1:$D$211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D42" i="2" l="1"/>
</calcChain>
</file>

<file path=xl/sharedStrings.xml><?xml version="1.0" encoding="utf-8"?>
<sst xmlns="http://schemas.openxmlformats.org/spreadsheetml/2006/main" count="518" uniqueCount="187">
  <si>
    <t>כן,</t>
  </si>
  <si>
    <t>אישי</t>
  </si>
  <si>
    <t>צחוק</t>
  </si>
  <si>
    <t>אישור</t>
  </si>
  <si>
    <t>מחמאה</t>
  </si>
  <si>
    <t>הסכמה</t>
  </si>
  <si>
    <t>החזר</t>
  </si>
  <si>
    <t>אמפתיה</t>
  </si>
  <si>
    <t>דאגה</t>
  </si>
  <si>
    <t>ע/א</t>
  </si>
  <si>
    <t>קבלה</t>
  </si>
  <si>
    <t>שותף</t>
  </si>
  <si>
    <t>ג/ע</t>
  </si>
  <si>
    <t>ח/הס</t>
  </si>
  <si>
    <t>?תמיכה</t>
  </si>
  <si>
    <t>קישור</t>
  </si>
  <si>
    <t>הכוונה</t>
  </si>
  <si>
    <t>בדיקה</t>
  </si>
  <si>
    <t>?חזרה</t>
  </si>
  <si>
    <t>?הבנה</t>
  </si>
  <si>
    <t>?דעה</t>
  </si>
  <si>
    <t>רפואי[?]</t>
  </si>
  <si>
    <t>טיפולי[?]</t>
  </si>
  <si>
    <t>ס/ח[?]</t>
  </si>
  <si>
    <t>רגש-פ/ס[?]</t>
  </si>
  <si>
    <t>[?]אחר</t>
  </si>
  <si>
    <t>?רפואי</t>
  </si>
  <si>
    <t>?טיפולי</t>
  </si>
  <si>
    <t>?ס/ח</t>
  </si>
  <si>
    <t>?רגש-פ/ס</t>
  </si>
  <si>
    <t>אחר?</t>
  </si>
  <si>
    <t>נותן-רפואי</t>
  </si>
  <si>
    <t>נותן-טיפולי</t>
  </si>
  <si>
    <t>נותן-ס/ח</t>
  </si>
  <si>
    <t>נותן-רגש-פ/ס</t>
  </si>
  <si>
    <t>נותן-אחר</t>
  </si>
  <si>
    <t>ייעוץ-ר/ט</t>
  </si>
  <si>
    <t>ייעוץ-ס/ח-פ/ס</t>
  </si>
  <si>
    <t>?שרות</t>
  </si>
  <si>
    <t>לא ברור</t>
  </si>
  <si>
    <t>?רשות</t>
  </si>
  <si>
    <t>ביקורת</t>
  </si>
  <si>
    <t>שלום,</t>
  </si>
  <si>
    <t>בסדר, אני רואה שמשחררים אותו, כי אני....  חשבתי שיתנו לו טיפול ושנצא</t>
  </si>
  <si>
    <t>יופי</t>
  </si>
  <si>
    <t>OK</t>
  </si>
  <si>
    <t>א.... יש לך עוד ילדים חוץ מ....</t>
  </si>
  <si>
    <t>יש לי עוד....</t>
  </si>
  <si>
    <t>כן? כמה?</t>
  </si>
  <si>
    <t>..ילדה קטנה</t>
  </si>
  <si>
    <t>כמה?</t>
  </si>
  <si>
    <t>בת שנתיים</t>
  </si>
  <si>
    <t>לא</t>
  </si>
  <si>
    <t xml:space="preserve">אמא שלך? </t>
  </si>
  <si>
    <t>מצד של אבא?</t>
  </si>
  <si>
    <t>יש לך איזה מחלות של סוכרת?</t>
  </si>
  <si>
    <t>לא, בכלל לא,</t>
  </si>
  <si>
    <t>אה,</t>
  </si>
  <si>
    <t>למה?</t>
  </si>
  <si>
    <t>אז OK, הילד, הילד שלך קודם כל יש לו מחלה של סוכרת ב....</t>
  </si>
  <si>
    <t>לבן שלי?</t>
  </si>
  <si>
    <t>יש סוכרת...</t>
  </si>
  <si>
    <t>סוכרת...</t>
  </si>
  <si>
    <t>רגע רגע, אנחנו מדברים פה על יואב?</t>
  </si>
  <si>
    <t>יואב רונן?</t>
  </si>
  <si>
    <t>כן, יואב הבן שלך, אבל א...</t>
  </si>
  <si>
    <t>מ... מאיפה זה בא?</t>
  </si>
  <si>
    <t>הוא במצב טוב</t>
  </si>
  <si>
    <t>בגלל זה</t>
  </si>
  <si>
    <t>כן זה גנטיקה</t>
  </si>
  <si>
    <t>אז OK אז...</t>
  </si>
  <si>
    <t>אולי תזונה,</t>
  </si>
  <si>
    <t>רגע, אני רוצה להבין...</t>
  </si>
  <si>
    <t>אני עוד לא...</t>
  </si>
  <si>
    <t>אה</t>
  </si>
  <si>
    <t>פתאום... סוכרת?</t>
  </si>
  <si>
    <t>אז..</t>
  </si>
  <si>
    <t>א...</t>
  </si>
  <si>
    <t>לא, יש כמה תרופות, יש כמה תרופות של לחץ דם, יש כמה תרופות של אינסולין אנחנו ניתן לו...</t>
  </si>
  <si>
    <t>א.... יש לו בעיה של לחץ דם?</t>
  </si>
  <si>
    <t>אנחנו....</t>
  </si>
  <si>
    <t xml:space="preserve">בעלי ישמע את זה... הוא ימות, </t>
  </si>
  <si>
    <t>(נושמת עמוק)</t>
  </si>
  <si>
    <t>לא...</t>
  </si>
  <si>
    <t>הוא ילד קטן עוד לא בן 5, בן 5 יכול לשמור..</t>
  </si>
  <si>
    <t>אין לך מישהו מ..... סבא שלך או סבתא?</t>
  </si>
  <si>
    <t>מה...</t>
  </si>
  <si>
    <t xml:space="preserve">זה יכול לקרוה, </t>
  </si>
  <si>
    <t>זה ממש כל  שזה לא מחייב זריקות גם? זה לא כל הזמן להיות עם תרופות? כל הזמן? כל....</t>
  </si>
  <si>
    <t xml:space="preserve">זה בהתחלה זה... כל הזמן ולאחר כך אנחנו נראה, את תבואו כמה... כמה פעמים לבית חולים לעשות כמה בדיקות, לראות אם זה השתפר לא השתפר ואז אנחנו נתחיל לתת לו כמה תרופות _, </t>
  </si>
  <si>
    <t>זה לכל החיים</t>
  </si>
  <si>
    <t>א.....</t>
  </si>
  <si>
    <t>איזה קשה זה לילד בן 5 להגיד אל תאכל את זה אל תאכל את זה... אל תאכל את זה... זה...</t>
  </si>
  <si>
    <t xml:space="preserve">זה טוב כי עכשיו הוא ילד ועדיין לא יודע את כל האוכל, אז א.... זה עדיין, </t>
  </si>
  <si>
    <t>אני לא..... אני פשוט לא מבינה וכל הזמן אני אפחד עליו, כל הזמן זה לדאוג לו וכל הזמן... עדיין זה... זה....</t>
  </si>
  <si>
    <t>אנחנו...</t>
  </si>
  <si>
    <t xml:space="preserve">מי מכין את האוכל קודם כל? </t>
  </si>
  <si>
    <t>את שומרת על האוכל, את שומרת על _ של אוכל של א.... אפשר ל.. לשמור על זה? אם אנחנו מסבירים לך, אם אנחנו מסבירים לך א... מה לבשל או מה לעשות,</t>
  </si>
  <si>
    <t>אני אעשה מה שצריך, מה שצריך שאפשר ש... שאפשר לשמור עליו ש... .שישמור עליו,</t>
  </si>
  <si>
    <t>אתה מפיל לי כזה או.... פצצה</t>
  </si>
  <si>
    <t>מה הוא צריך לבוא הרבה פעמים לבית חולים?</t>
  </si>
  <si>
    <t>טוב, בהתחלה אנחנו נעשה לו כמה בדיקות אחרי עכשיו הטיפול הראשון אנחנו נמשיך את הטיפולים שאת חייבת לבוא,</t>
  </si>
  <si>
    <t xml:space="preserve">שלום, </t>
  </si>
  <si>
    <t>אני אסביר לך,</t>
  </si>
  <si>
    <t xml:space="preserve"> אף אחד אף אחד,</t>
  </si>
  <si>
    <t xml:space="preserve">אה...אני איתך א..... אנחנו איתך, </t>
  </si>
  <si>
    <t xml:space="preserve">אני יודע שזה קשה עכשיו, </t>
  </si>
  <si>
    <t xml:space="preserve">אבל אנחנו עשינו את הכל, כל המאמץ אבל א... </t>
  </si>
  <si>
    <t>זה טוב שאת הבאת אותו היום, זה טוב שזה יותר מוקדם, כי זה מוקדם זה בהתחלה, א..... ואנחנו... באמת זה מאוד טוב שעזרת לנו עזרת לנו, את ידעת את הרגשת את זה הבאת אותו לבית חולים, את עזרת לנו ב....</t>
  </si>
  <si>
    <t>את יכולה להסביר לי, .. איך האוכל שלכם? איך א..</t>
  </si>
  <si>
    <t>אני מכינה מי א.... ואמא שלי ו.. כאילו לא....</t>
  </si>
  <si>
    <t xml:space="preserve">אנחנו לא מפילים לך אבל א... </t>
  </si>
  <si>
    <t>את עזרת לנו המון, כי את הרגשת את זה יותר מוקדם, עזרת לנו ש.....</t>
  </si>
  <si>
    <t xml:space="preserve">רק אפשר להגיד לך, שלא צריך לפחד, </t>
  </si>
  <si>
    <t xml:space="preserve">מה שלומך? </t>
  </si>
  <si>
    <t>יואב בסדר,</t>
  </si>
  <si>
    <t>(לא נשמע)</t>
  </si>
  <si>
    <t>הילד שלך הוא טוב, הוא בסדר גמור</t>
  </si>
  <si>
    <t>OK, אני רוצה רק לדעת קצת דברים עליך, קודם כל אחר כך אני מסביר לך</t>
  </si>
  <si>
    <t>OK אני רוצה להסביר לך, בקשר למשפחה שלכם, יש אנשים שהם חולים בסוכרת אולי? אמא...</t>
  </si>
  <si>
    <t xml:space="preserve">בת שנתיים, </t>
  </si>
  <si>
    <t>אף אחד,</t>
  </si>
  <si>
    <t>למה אתה שואל?</t>
  </si>
  <si>
    <t>מי מי בדק אותו?</t>
  </si>
  <si>
    <t xml:space="preserve"> מי נתן לו, שניה שניה... </t>
  </si>
  <si>
    <t>אין לנו במשפחה, שום סוכרת</t>
  </si>
  <si>
    <t>אני יודעת שזה בדרך כלל גנטיקה,</t>
  </si>
  <si>
    <t>יש לו סוכרת...</t>
  </si>
  <si>
    <t xml:space="preserve">כן יואב, </t>
  </si>
  <si>
    <t xml:space="preserve"> אבל זה... אפשרי, שיהיה אחד מהמשפחה אולי מהסבים שלך או... מאמא שלך או מאבא,</t>
  </si>
  <si>
    <t>לא,</t>
  </si>
  <si>
    <t xml:space="preserve">מ.... מי מה....מה מצאתם? </t>
  </si>
  <si>
    <t xml:space="preserve">אני לא מבינה זה.... משהו פה לא מסתדר לי, </t>
  </si>
  <si>
    <t xml:space="preserve">אנחנו יש לנו תזונה בריאה, אנחנו.... חיים ממש בצורה... </t>
  </si>
  <si>
    <t>כאילו אני יודעת שבדרך כלל סוכרת זה בא מ... מגם גנים גם....</t>
  </si>
  <si>
    <t xml:space="preserve"> או להסביר לך ככה, אז הם מקדמים המון תרופות, מקדמים המון מחקרים בגלל הלחץ דם והתזונה ו...</t>
  </si>
  <si>
    <t xml:space="preserve"> את יודעת איך זה בא, את הסוכרת זו בעיה של אנסולין וכל בן אדם בגוף שלו זה משתנה,</t>
  </si>
  <si>
    <t>....ורק את תחשבי שעכשיו אתם מתחילים חיים של....</t>
  </si>
  <si>
    <t>א... אני אקדמאית, אבל..</t>
  </si>
  <si>
    <t xml:space="preserve"> לא לא זה לא משנה כרגע, </t>
  </si>
  <si>
    <t>מה .... כאילו מה...</t>
  </si>
  <si>
    <t xml:space="preserve"> כאילו זה וודאי? זה בדוק?</t>
  </si>
  <si>
    <t>אני לא מבינה זה אומר שמשהו... מה, זריקות ו...</t>
  </si>
  <si>
    <t xml:space="preserve">לא לחץ דם, יש כמה תרופות שהם א... מסדרות את הלחץ דם ו... הדבר הזה, מסדרות גם את האינסולין, </t>
  </si>
  <si>
    <t xml:space="preserve">אז רק שתדעי שהוא בסדר, </t>
  </si>
  <si>
    <t xml:space="preserve">הוא עכשיו מחכה, הוא בקומה השניה, </t>
  </si>
  <si>
    <t>הוא יחיה כמו כל בן אדם אחר,</t>
  </si>
  <si>
    <t xml:space="preserve">אנחנו נסביר לך איך את תעבדי בדבר הזה עם האוכל, עם הסגנון של החיים שלו, </t>
  </si>
  <si>
    <t>לא... אם הוא ישמור על התרופות שלו, אם הוא ישמור על הסגנון של החיים שלו,</t>
  </si>
  <si>
    <t>אני לא מבינה מאיפה זה בא?</t>
  </si>
  <si>
    <t>רופא:</t>
  </si>
  <si>
    <t>הורה:</t>
  </si>
  <si>
    <t xml:space="preserve">מחכים עכשיו למכתב שחרור, </t>
  </si>
  <si>
    <t>אנחנו אבל אני רוצה להסביר לך כמה דברים</t>
  </si>
  <si>
    <t xml:space="preserve">משהו פה לא הגיוני אולי התבלבלתם בילד? </t>
  </si>
  <si>
    <t>אנחנו עשינו לו מכתב שחרור שמתאים לו כמה תרופות  וניתן לך כמה תרופות נרשום לך א...</t>
  </si>
  <si>
    <t>זה משנה את כל החיים שלו ועכשיו...</t>
  </si>
  <si>
    <t xml:space="preserve">א... לא... לא מבינה א... זה משהו שאנחנו עשינו? </t>
  </si>
  <si>
    <t xml:space="preserve">זה לא כאילו... התזונה שלו א... בסדר, </t>
  </si>
  <si>
    <t>כאילו זה פתאום בא?</t>
  </si>
  <si>
    <t>Speaker</t>
  </si>
  <si>
    <t>Coding</t>
  </si>
  <si>
    <t>אבל זה אומר שהוא כל הזמן חשוף ל... לסכנה, הוא כל הזמן, כל הזמן..</t>
  </si>
  <si>
    <t>ויש כאלה שיש להם גם תסביכים בגלל זה או משהו כזה או... כל מיני סיבוכים</t>
  </si>
  <si>
    <t xml:space="preserve"> אנחנו יש לנו מחלקה של סוכרת ילדים, את תבואו, נדריך אותך, הוא יבוא כמה פעמים בשבוע אצלנו, א... לא..</t>
  </si>
  <si>
    <t>יש לנו עכשיו אנחנו מפתחים המון מחקרים,</t>
  </si>
  <si>
    <t>אי אפשר להיפטר מזה?</t>
  </si>
  <si>
    <t>אני לא יודע מה להגיד לך, אה...</t>
  </si>
  <si>
    <t xml:space="preserve">לא יודע, זה לכל החיים </t>
  </si>
  <si>
    <t xml:space="preserve">מה קורה? </t>
  </si>
  <si>
    <t>מה שלום יואב?</t>
  </si>
  <si>
    <t>מה שלומך?</t>
  </si>
  <si>
    <t xml:space="preserve">אני  מסביר לך, שזאתי זאת בעיה, לא בעיה מאוד מאוד עכשיו גדולה שאת תפחדי ותיבהלי מדבר כזה, </t>
  </si>
  <si>
    <t xml:space="preserve">הסוכרת היא א.... עכשיו הם במחקרים חדשים, שהיא לא משהו שהוא לא יכול לחיות מדבר כזה, </t>
  </si>
  <si>
    <t>אנחנו עשינו את כל המאמץ</t>
  </si>
  <si>
    <t xml:space="preserve">אני לא... לא מעכלת את זה, בזה בכלל קשור לבן שלי, אזה... </t>
  </si>
  <si>
    <t xml:space="preserve">זה לא מסתדר לי, </t>
  </si>
  <si>
    <t>א... אני פשוט לא, לא מבינה לא מבינה איך ילד בריא, שרק עד לפני כמה ימים הרגיש בחילות וזה, לפני זה ילד בריא לחלוטין</t>
  </si>
  <si>
    <t xml:space="preserve"> א... מה רמת ההשכלה שלך? </t>
  </si>
  <si>
    <t xml:space="preserve">מה את עובדת? </t>
  </si>
  <si>
    <t xml:space="preserve">לא משנה, לא, הוא לא ימות </t>
  </si>
  <si>
    <t>ואנחנו נסביר לך, כי את אמרת שאת ברמה מושכלת יותר גבוהה....</t>
  </si>
  <si>
    <t xml:space="preserve">כן, אבל את, את תהיי שמה, תשמרי לו על הדברים האלה,  </t>
  </si>
  <si>
    <t>אני רק רוצה להגיד לך, שלא צריך להיבהל... א... יהיה טוב</t>
  </si>
  <si>
    <t>UttNum</t>
  </si>
  <si>
    <t>Utterance</t>
  </si>
  <si>
    <t xml:space="preserve">קוראים לי ד"ר דוק א.....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</si>
</sst>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amily val="2"/>
      <scheme val="minor"/>
    </font>
    <font>
      <b/>
      <sz val="14"/>
      <color theme="1"/>
      <name val="Arial"/>
      <family val="2"/>
    </font>
    <font>
      <sz val="14"/>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justify" vertical="center" readingOrder="2"/>
    </xf>
    <xf numFmtId="0" fontId="2" fillId="0" borderId="0" xfId="0" applyFont="1" applyAlignment="1">
      <alignment horizontal="justify" vertical="center" readingOrder="2"/>
    </xf>
    <xf numFmtId="0" fontId="0" fillId="0" borderId="0" xfId="0" applyFill="1"/>
    <xf numFmtId="0" fontId="1" fillId="0" borderId="0" xfId="0" applyFont="1" applyFill="1" applyAlignment="1">
      <alignment horizontal="justify" vertical="center" readingOrder="2"/>
    </xf>
    <xf numFmtId="0" fontId="2" fillId="0" borderId="0" xfId="0" applyFont="1" applyFill="1" applyAlignment="1">
      <alignment horizontal="justify" vertical="center" readingOrder="2"/>
    </xf>
    <xf numFmtId="0" fontId="0" fillId="0" borderId="0" xfId="0" applyAlignment="1">
      <alignment horizontal="right" wrapText="1"/>
    </xf>
    <xf numFmtId="0" fontId="2" fillId="0" borderId="0" xfId="0" applyFont="1" applyAlignment="1">
      <alignment horizontal="right" vertical="center" wrapText="1" readingOrder="2"/>
    </xf>
    <xf numFmtId="0" fontId="2" fillId="0" borderId="0" xfId="0" applyFont="1" applyFill="1" applyAlignment="1">
      <alignment horizontal="right" vertical="center" wrapText="1" readingOrder="2"/>
    </xf>
    <xf numFmtId="0" fontId="0" fillId="0" borderId="0" xfId="0"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1"/>
  <sheetViews>
    <sheetView rightToLeft="1" tabSelected="1" zoomScale="120" zoomScaleNormal="120" workbookViewId="0">
      <selection activeCell="C11" sqref="C11"/>
    </sheetView>
  </sheetViews>
  <sheetFormatPr defaultRowHeight="13.8" x14ac:dyDescent="0.25"/>
  <cols>
    <col min="1" max="1" width="8.796875" style="3"/>
    <col min="2" max="2" width="10.69921875" style="3" bestFit="1" customWidth="1"/>
    <col min="3" max="3" width="37.296875" style="9" customWidth="1"/>
    <col min="4" max="6" width="8.796875" style="3"/>
    <col min="8" max="16384" width="8.796875" style="3"/>
  </cols>
  <sheetData>
    <row r="1" spans="1:4" x14ac:dyDescent="0.25">
      <c r="A1" s="3" t="s">
        <v>184</v>
      </c>
      <c r="B1" s="3" t="s">
        <v>160</v>
      </c>
      <c r="C1" s="9" t="s">
        <v>185</v>
      </c>
      <c r="D1" s="3" t="s">
        <v>161</v>
      </c>
    </row>
    <row r="2" spans="1:4" ht="17.399999999999999" x14ac:dyDescent="0.25">
      <c r="A2" s="3">
        <v>1</v>
      </c>
      <c r="B2" s="2" t="s">
        <v>150</v>
      </c>
      <c r="C2" s="7" t="s">
        <v>42</v>
      </c>
      <c r="D2" s="3" t="s">
        <v>1</v>
      </c>
    </row>
    <row r="3" spans="1:4" ht="17.399999999999999" x14ac:dyDescent="0.25">
      <c r="A3" s="3">
        <v>2</v>
      </c>
      <c r="B3" s="2" t="s">
        <v>151</v>
      </c>
      <c r="C3" s="7" t="s">
        <v>102</v>
      </c>
      <c r="D3" s="3" t="s">
        <v>1</v>
      </c>
    </row>
    <row r="4" spans="1:4" ht="17.399999999999999" x14ac:dyDescent="0.25">
      <c r="A4" s="3">
        <v>3</v>
      </c>
      <c r="B4" s="2" t="s">
        <v>151</v>
      </c>
      <c r="C4" s="7" t="s">
        <v>169</v>
      </c>
      <c r="D4" s="3" t="s">
        <v>26</v>
      </c>
    </row>
    <row r="5" spans="1:4" ht="17.399999999999999" x14ac:dyDescent="0.25">
      <c r="A5" s="3">
        <v>4</v>
      </c>
      <c r="B5" s="2" t="s">
        <v>151</v>
      </c>
      <c r="C5" s="7" t="s">
        <v>170</v>
      </c>
      <c r="D5" s="3" t="s">
        <v>26</v>
      </c>
    </row>
    <row r="6" spans="1:4" ht="17.399999999999999" x14ac:dyDescent="0.25">
      <c r="A6" s="3">
        <v>5</v>
      </c>
      <c r="B6" s="2" t="s">
        <v>150</v>
      </c>
      <c r="C6" s="7" t="s">
        <v>114</v>
      </c>
      <c r="D6" s="3" t="s">
        <v>1</v>
      </c>
    </row>
    <row r="7" spans="1:4" ht="17.399999999999999" x14ac:dyDescent="0.25">
      <c r="A7" s="3">
        <v>6</v>
      </c>
      <c r="B7" s="2" t="s">
        <v>150</v>
      </c>
      <c r="C7" s="7" t="s">
        <v>115</v>
      </c>
      <c r="D7" s="3" t="s">
        <v>31</v>
      </c>
    </row>
    <row r="8" spans="1:4" ht="17.399999999999999" x14ac:dyDescent="0.25">
      <c r="A8" s="3">
        <v>7</v>
      </c>
      <c r="B8" s="2" t="s">
        <v>151</v>
      </c>
      <c r="C8" s="7" t="s">
        <v>116</v>
      </c>
      <c r="D8" s="3" t="s">
        <v>39</v>
      </c>
    </row>
    <row r="9" spans="1:4" ht="17.399999999999999" x14ac:dyDescent="0.25">
      <c r="A9" s="3">
        <v>8</v>
      </c>
      <c r="B9" s="2" t="s">
        <v>150</v>
      </c>
      <c r="C9" s="7" t="s">
        <v>186</v>
      </c>
      <c r="D9" s="3" t="s">
        <v>1</v>
      </c>
    </row>
    <row r="10" spans="1:4" ht="17.399999999999999" x14ac:dyDescent="0.25">
      <c r="A10" s="3">
        <v>9</v>
      </c>
      <c r="B10" s="2" t="s">
        <v>150</v>
      </c>
      <c r="C10" s="7" t="s">
        <v>171</v>
      </c>
      <c r="D10" s="3" t="s">
        <v>1</v>
      </c>
    </row>
    <row r="11" spans="1:4" ht="34.799999999999997" x14ac:dyDescent="0.25">
      <c r="A11" s="3">
        <v>10</v>
      </c>
      <c r="B11" s="2" t="s">
        <v>151</v>
      </c>
      <c r="C11" s="7" t="s">
        <v>43</v>
      </c>
      <c r="D11" s="3" t="s">
        <v>35</v>
      </c>
    </row>
    <row r="12" spans="1:4" ht="34.799999999999997" x14ac:dyDescent="0.25">
      <c r="A12" s="3">
        <v>11</v>
      </c>
      <c r="B12" s="2" t="s">
        <v>150</v>
      </c>
      <c r="C12" s="7" t="s">
        <v>118</v>
      </c>
      <c r="D12" s="3" t="s">
        <v>16</v>
      </c>
    </row>
    <row r="13" spans="1:4" ht="17.399999999999999" x14ac:dyDescent="0.25">
      <c r="A13" s="3">
        <v>12</v>
      </c>
      <c r="B13" s="2" t="s">
        <v>150</v>
      </c>
      <c r="C13" s="7" t="s">
        <v>117</v>
      </c>
      <c r="D13" s="3" t="s">
        <v>9</v>
      </c>
    </row>
    <row r="14" spans="1:4" ht="17.399999999999999" x14ac:dyDescent="0.25">
      <c r="A14" s="3">
        <v>13</v>
      </c>
      <c r="B14" s="2" t="s">
        <v>151</v>
      </c>
      <c r="C14" s="7" t="s">
        <v>44</v>
      </c>
      <c r="D14" s="3" t="s">
        <v>6</v>
      </c>
    </row>
    <row r="15" spans="1:4" ht="17.399999999999999" x14ac:dyDescent="0.25">
      <c r="A15" s="3">
        <v>14</v>
      </c>
      <c r="B15" s="2" t="s">
        <v>150</v>
      </c>
      <c r="C15" s="7" t="s">
        <v>152</v>
      </c>
      <c r="D15" s="3" t="s">
        <v>16</v>
      </c>
    </row>
    <row r="16" spans="1:4" ht="34.799999999999997" x14ac:dyDescent="0.25">
      <c r="A16" s="3">
        <v>15</v>
      </c>
      <c r="B16" s="2" t="s">
        <v>150</v>
      </c>
      <c r="C16" s="7" t="s">
        <v>153</v>
      </c>
      <c r="D16" s="3" t="s">
        <v>16</v>
      </c>
    </row>
    <row r="17" spans="1:4" ht="17.399999999999999" x14ac:dyDescent="0.25">
      <c r="A17" s="3">
        <v>16</v>
      </c>
      <c r="B17" s="2" t="s">
        <v>151</v>
      </c>
      <c r="C17" s="7" t="s">
        <v>45</v>
      </c>
      <c r="D17" s="3" t="s">
        <v>5</v>
      </c>
    </row>
    <row r="18" spans="1:4" ht="17.399999999999999" x14ac:dyDescent="0.25">
      <c r="A18" s="3">
        <v>17</v>
      </c>
      <c r="B18" s="2" t="s">
        <v>150</v>
      </c>
      <c r="C18" s="7" t="s">
        <v>46</v>
      </c>
      <c r="D18" s="3" t="s">
        <v>21</v>
      </c>
    </row>
    <row r="19" spans="1:4" ht="17.399999999999999" x14ac:dyDescent="0.25">
      <c r="A19" s="3">
        <v>18</v>
      </c>
      <c r="B19" s="2" t="s">
        <v>151</v>
      </c>
      <c r="C19" s="7" t="s">
        <v>47</v>
      </c>
      <c r="D19" s="3" t="s">
        <v>31</v>
      </c>
    </row>
    <row r="20" spans="1:4" ht="17.399999999999999" x14ac:dyDescent="0.25">
      <c r="A20" s="3">
        <v>19</v>
      </c>
      <c r="B20" s="2" t="s">
        <v>150</v>
      </c>
      <c r="C20" s="7" t="s">
        <v>48</v>
      </c>
      <c r="D20" s="3" t="s">
        <v>21</v>
      </c>
    </row>
    <row r="21" spans="1:4" ht="17.399999999999999" x14ac:dyDescent="0.25">
      <c r="A21" s="3">
        <v>20</v>
      </c>
      <c r="B21" s="2" t="s">
        <v>151</v>
      </c>
      <c r="C21" s="7" t="s">
        <v>49</v>
      </c>
      <c r="D21" s="3" t="s">
        <v>31</v>
      </c>
    </row>
    <row r="22" spans="1:4" ht="17.399999999999999" x14ac:dyDescent="0.25">
      <c r="A22" s="3">
        <v>21</v>
      </c>
      <c r="B22" s="2" t="s">
        <v>150</v>
      </c>
      <c r="C22" s="7" t="s">
        <v>50</v>
      </c>
      <c r="D22" s="3" t="s">
        <v>21</v>
      </c>
    </row>
    <row r="23" spans="1:4" ht="17.399999999999999" x14ac:dyDescent="0.25">
      <c r="A23" s="3">
        <v>22</v>
      </c>
      <c r="B23" s="2" t="s">
        <v>151</v>
      </c>
      <c r="C23" s="7" t="s">
        <v>51</v>
      </c>
      <c r="D23" s="3" t="s">
        <v>31</v>
      </c>
    </row>
    <row r="24" spans="1:4" ht="17.399999999999999" x14ac:dyDescent="0.25">
      <c r="A24" s="3">
        <v>23</v>
      </c>
      <c r="B24" s="2" t="s">
        <v>150</v>
      </c>
      <c r="C24" s="7" t="s">
        <v>120</v>
      </c>
      <c r="D24" s="3" t="s">
        <v>17</v>
      </c>
    </row>
    <row r="25" spans="1:4" ht="52.2" x14ac:dyDescent="0.25">
      <c r="A25" s="3">
        <v>24</v>
      </c>
      <c r="B25" s="2" t="s">
        <v>150</v>
      </c>
      <c r="C25" s="7" t="s">
        <v>119</v>
      </c>
      <c r="D25" s="3" t="s">
        <v>21</v>
      </c>
    </row>
    <row r="26" spans="1:4" ht="17.399999999999999" x14ac:dyDescent="0.25">
      <c r="A26" s="3">
        <v>25</v>
      </c>
      <c r="B26" s="2" t="s">
        <v>151</v>
      </c>
      <c r="C26" s="7" t="s">
        <v>52</v>
      </c>
      <c r="D26" s="3" t="s">
        <v>31</v>
      </c>
    </row>
    <row r="27" spans="1:4" ht="17.399999999999999" x14ac:dyDescent="0.25">
      <c r="A27" s="3">
        <v>26</v>
      </c>
      <c r="B27" s="2" t="s">
        <v>150</v>
      </c>
      <c r="C27" s="7" t="s">
        <v>53</v>
      </c>
      <c r="D27" s="3" t="s">
        <v>21</v>
      </c>
    </row>
    <row r="28" spans="1:4" ht="17.399999999999999" x14ac:dyDescent="0.25">
      <c r="A28" s="3">
        <v>27</v>
      </c>
      <c r="B28" s="2" t="s">
        <v>151</v>
      </c>
      <c r="C28" s="7" t="s">
        <v>52</v>
      </c>
      <c r="D28" s="3" t="s">
        <v>31</v>
      </c>
    </row>
    <row r="29" spans="1:4" ht="17.399999999999999" x14ac:dyDescent="0.25">
      <c r="A29" s="3">
        <v>28</v>
      </c>
      <c r="B29" s="2" t="s">
        <v>150</v>
      </c>
      <c r="C29" s="7" t="s">
        <v>54</v>
      </c>
      <c r="D29" s="3" t="s">
        <v>21</v>
      </c>
    </row>
    <row r="30" spans="1:4" ht="17.399999999999999" x14ac:dyDescent="0.25">
      <c r="A30" s="3">
        <v>29</v>
      </c>
      <c r="B30" s="2" t="s">
        <v>151</v>
      </c>
      <c r="C30" s="7" t="s">
        <v>121</v>
      </c>
      <c r="D30" s="3" t="s">
        <v>31</v>
      </c>
    </row>
    <row r="31" spans="1:4" ht="17.399999999999999" x14ac:dyDescent="0.25">
      <c r="A31" s="3">
        <v>30</v>
      </c>
      <c r="B31" s="2" t="s">
        <v>151</v>
      </c>
      <c r="C31" s="7" t="s">
        <v>122</v>
      </c>
      <c r="D31" s="3" t="s">
        <v>30</v>
      </c>
    </row>
    <row r="32" spans="1:4" ht="17.399999999999999" x14ac:dyDescent="0.25">
      <c r="A32" s="3">
        <v>31</v>
      </c>
      <c r="B32" s="2" t="s">
        <v>150</v>
      </c>
      <c r="C32" s="7" t="s">
        <v>55</v>
      </c>
      <c r="D32" s="3" t="s">
        <v>21</v>
      </c>
    </row>
    <row r="33" spans="1:4" ht="17.399999999999999" x14ac:dyDescent="0.25">
      <c r="A33" s="3">
        <v>32</v>
      </c>
      <c r="B33" s="2" t="s">
        <v>151</v>
      </c>
      <c r="C33" s="7" t="s">
        <v>56</v>
      </c>
      <c r="D33" s="3" t="s">
        <v>31</v>
      </c>
    </row>
    <row r="34" spans="1:4" ht="17.399999999999999" x14ac:dyDescent="0.25">
      <c r="A34" s="3">
        <v>33</v>
      </c>
      <c r="B34" s="2" t="s">
        <v>150</v>
      </c>
      <c r="C34" s="7" t="s">
        <v>57</v>
      </c>
      <c r="D34" s="3" t="s">
        <v>15</v>
      </c>
    </row>
    <row r="35" spans="1:4" ht="17.399999999999999" x14ac:dyDescent="0.25">
      <c r="A35" s="3">
        <v>34</v>
      </c>
      <c r="B35" s="2" t="s">
        <v>151</v>
      </c>
      <c r="C35" s="7" t="s">
        <v>58</v>
      </c>
      <c r="D35" s="3" t="s">
        <v>30</v>
      </c>
    </row>
    <row r="36" spans="1:4" ht="34.799999999999997" x14ac:dyDescent="0.25">
      <c r="A36" s="3">
        <v>35</v>
      </c>
      <c r="B36" s="2" t="s">
        <v>150</v>
      </c>
      <c r="C36" s="7" t="s">
        <v>59</v>
      </c>
      <c r="D36" s="3" t="s">
        <v>31</v>
      </c>
    </row>
    <row r="37" spans="1:4" ht="17.399999999999999" x14ac:dyDescent="0.25">
      <c r="A37" s="3">
        <v>36</v>
      </c>
      <c r="B37" s="2" t="s">
        <v>151</v>
      </c>
      <c r="C37" s="7" t="s">
        <v>60</v>
      </c>
      <c r="D37" s="3" t="s">
        <v>17</v>
      </c>
    </row>
    <row r="38" spans="1:4" ht="17.399999999999999" x14ac:dyDescent="0.25">
      <c r="A38" s="3">
        <v>37</v>
      </c>
      <c r="B38" s="2" t="s">
        <v>150</v>
      </c>
      <c r="C38" s="7" t="s">
        <v>0</v>
      </c>
      <c r="D38" s="3" t="s">
        <v>5</v>
      </c>
    </row>
    <row r="39" spans="1:4" ht="17.399999999999999" x14ac:dyDescent="0.25">
      <c r="A39" s="3">
        <v>38</v>
      </c>
      <c r="B39" s="2" t="s">
        <v>151</v>
      </c>
      <c r="C39" s="7" t="s">
        <v>61</v>
      </c>
      <c r="D39" s="3" t="s">
        <v>17</v>
      </c>
    </row>
    <row r="40" spans="1:4" ht="17.399999999999999" x14ac:dyDescent="0.25">
      <c r="A40" s="3">
        <v>39</v>
      </c>
      <c r="B40" s="2" t="s">
        <v>150</v>
      </c>
      <c r="C40" s="7" t="s">
        <v>62</v>
      </c>
      <c r="D40" s="3" t="s">
        <v>31</v>
      </c>
    </row>
    <row r="41" spans="1:4" ht="17.399999999999999" x14ac:dyDescent="0.25">
      <c r="A41" s="3">
        <v>40</v>
      </c>
      <c r="B41" s="2" t="s">
        <v>151</v>
      </c>
      <c r="C41" s="7" t="s">
        <v>63</v>
      </c>
      <c r="D41" s="3" t="s">
        <v>17</v>
      </c>
    </row>
    <row r="42" spans="1:4" ht="17.399999999999999" x14ac:dyDescent="0.25">
      <c r="A42" s="3">
        <v>41</v>
      </c>
      <c r="B42" s="2" t="s">
        <v>150</v>
      </c>
      <c r="C42" s="7" t="s">
        <v>128</v>
      </c>
      <c r="D42" s="3" t="s">
        <v>5</v>
      </c>
    </row>
    <row r="43" spans="1:4" ht="17.399999999999999" x14ac:dyDescent="0.25">
      <c r="A43" s="3">
        <v>42</v>
      </c>
      <c r="B43" s="2" t="s">
        <v>150</v>
      </c>
      <c r="C43" s="7" t="s">
        <v>127</v>
      </c>
      <c r="D43" s="3" t="s">
        <v>31</v>
      </c>
    </row>
    <row r="44" spans="1:4" ht="17.399999999999999" x14ac:dyDescent="0.25">
      <c r="A44" s="3">
        <v>43</v>
      </c>
      <c r="B44" s="2" t="s">
        <v>151</v>
      </c>
      <c r="C44" s="7" t="s">
        <v>64</v>
      </c>
      <c r="D44" s="3" t="s">
        <v>17</v>
      </c>
    </row>
    <row r="45" spans="1:4" ht="17.399999999999999" x14ac:dyDescent="0.25">
      <c r="A45" s="3">
        <v>44</v>
      </c>
      <c r="B45" s="2" t="s">
        <v>150</v>
      </c>
      <c r="C45" s="7" t="s">
        <v>65</v>
      </c>
      <c r="D45" s="3" t="s">
        <v>5</v>
      </c>
    </row>
    <row r="46" spans="1:4" ht="17.399999999999999" x14ac:dyDescent="0.25">
      <c r="A46" s="3">
        <v>45</v>
      </c>
      <c r="B46" s="2" t="s">
        <v>151</v>
      </c>
      <c r="C46" s="7" t="s">
        <v>66</v>
      </c>
      <c r="D46" s="3" t="s">
        <v>26</v>
      </c>
    </row>
    <row r="47" spans="1:4" ht="17.399999999999999" x14ac:dyDescent="0.25">
      <c r="A47" s="3">
        <v>46</v>
      </c>
      <c r="B47" s="2" t="s">
        <v>150</v>
      </c>
      <c r="C47" s="7" t="s">
        <v>67</v>
      </c>
      <c r="D47" s="3" t="s">
        <v>9</v>
      </c>
    </row>
    <row r="48" spans="1:4" ht="17.399999999999999" x14ac:dyDescent="0.25">
      <c r="A48" s="3">
        <v>47</v>
      </c>
      <c r="B48" s="2" t="s">
        <v>151</v>
      </c>
      <c r="C48" s="7" t="s">
        <v>123</v>
      </c>
      <c r="D48" s="3" t="s">
        <v>21</v>
      </c>
    </row>
    <row r="49" spans="1:4" ht="17.399999999999999" x14ac:dyDescent="0.25">
      <c r="A49" s="3">
        <v>48</v>
      </c>
      <c r="B49" s="2" t="s">
        <v>151</v>
      </c>
      <c r="C49" s="7" t="s">
        <v>124</v>
      </c>
      <c r="D49" s="3" t="s">
        <v>15</v>
      </c>
    </row>
    <row r="50" spans="1:4" ht="17.399999999999999" x14ac:dyDescent="0.25">
      <c r="A50" s="3">
        <v>49</v>
      </c>
      <c r="B50" s="2" t="s">
        <v>151</v>
      </c>
      <c r="C50" s="7" t="s">
        <v>125</v>
      </c>
      <c r="D50" s="3" t="s">
        <v>31</v>
      </c>
    </row>
    <row r="51" spans="1:4" ht="17.399999999999999" x14ac:dyDescent="0.25">
      <c r="A51" s="3">
        <v>50</v>
      </c>
      <c r="B51" s="2" t="s">
        <v>150</v>
      </c>
      <c r="C51" s="7" t="s">
        <v>68</v>
      </c>
      <c r="D51" s="3" t="s">
        <v>15</v>
      </c>
    </row>
    <row r="52" spans="1:4" ht="17.399999999999999" x14ac:dyDescent="0.25">
      <c r="A52" s="3">
        <v>51</v>
      </c>
      <c r="B52" s="2" t="s">
        <v>151</v>
      </c>
      <c r="C52" s="7" t="s">
        <v>126</v>
      </c>
      <c r="D52" s="3" t="s">
        <v>35</v>
      </c>
    </row>
    <row r="53" spans="1:4" ht="17.399999999999999" x14ac:dyDescent="0.25">
      <c r="A53" s="3">
        <v>52</v>
      </c>
      <c r="B53" s="2" t="s">
        <v>150</v>
      </c>
      <c r="C53" s="7" t="s">
        <v>69</v>
      </c>
      <c r="D53" s="3" t="s">
        <v>5</v>
      </c>
    </row>
    <row r="54" spans="1:4" ht="34.799999999999997" x14ac:dyDescent="0.25">
      <c r="A54" s="3">
        <v>53</v>
      </c>
      <c r="B54" s="2" t="s">
        <v>151</v>
      </c>
      <c r="C54" s="7" t="s">
        <v>154</v>
      </c>
      <c r="D54" s="3" t="s">
        <v>13</v>
      </c>
    </row>
    <row r="55" spans="1:4" ht="17.399999999999999" x14ac:dyDescent="0.25">
      <c r="A55" s="3">
        <v>54</v>
      </c>
      <c r="B55" s="2" t="s">
        <v>150</v>
      </c>
      <c r="C55" s="7" t="s">
        <v>130</v>
      </c>
      <c r="D55" s="3" t="s">
        <v>35</v>
      </c>
    </row>
    <row r="56" spans="1:4" ht="52.2" x14ac:dyDescent="0.25">
      <c r="A56" s="3">
        <v>55</v>
      </c>
      <c r="B56" s="2" t="s">
        <v>150</v>
      </c>
      <c r="C56" s="7" t="s">
        <v>129</v>
      </c>
      <c r="D56" s="3" t="s">
        <v>31</v>
      </c>
    </row>
    <row r="57" spans="1:4" ht="17.399999999999999" x14ac:dyDescent="0.25">
      <c r="A57" s="3">
        <v>56</v>
      </c>
      <c r="B57" s="2" t="s">
        <v>151</v>
      </c>
      <c r="C57" s="7" t="s">
        <v>131</v>
      </c>
      <c r="D57" s="3" t="s">
        <v>18</v>
      </c>
    </row>
    <row r="58" spans="1:4" ht="34.799999999999997" x14ac:dyDescent="0.25">
      <c r="A58" s="3">
        <v>57</v>
      </c>
      <c r="B58" s="2" t="s">
        <v>151</v>
      </c>
      <c r="C58" s="7" t="s">
        <v>132</v>
      </c>
      <c r="D58" s="3" t="s">
        <v>13</v>
      </c>
    </row>
    <row r="59" spans="1:4" ht="34.799999999999997" x14ac:dyDescent="0.25">
      <c r="A59" s="3">
        <v>58</v>
      </c>
      <c r="B59" s="2" t="s">
        <v>151</v>
      </c>
      <c r="C59" s="7" t="s">
        <v>133</v>
      </c>
      <c r="D59" s="3" t="s">
        <v>33</v>
      </c>
    </row>
    <row r="60" spans="1:4" ht="34.799999999999997" x14ac:dyDescent="0.25">
      <c r="A60" s="3">
        <v>59</v>
      </c>
      <c r="B60" s="2" t="s">
        <v>151</v>
      </c>
      <c r="C60" s="7" t="s">
        <v>134</v>
      </c>
      <c r="D60" s="3" t="s">
        <v>35</v>
      </c>
    </row>
    <row r="61" spans="1:4" ht="17.399999999999999" x14ac:dyDescent="0.25">
      <c r="A61" s="3">
        <v>60</v>
      </c>
      <c r="B61" s="2" t="s">
        <v>150</v>
      </c>
      <c r="C61" s="7" t="s">
        <v>70</v>
      </c>
      <c r="D61" s="3" t="s">
        <v>15</v>
      </c>
    </row>
    <row r="62" spans="1:4" ht="17.399999999999999" x14ac:dyDescent="0.25">
      <c r="A62" s="3">
        <v>61</v>
      </c>
      <c r="B62" s="2" t="s">
        <v>151</v>
      </c>
      <c r="C62" s="7" t="s">
        <v>71</v>
      </c>
      <c r="D62" s="3" t="s">
        <v>15</v>
      </c>
    </row>
    <row r="63" spans="1:4" ht="17.399999999999999" x14ac:dyDescent="0.25">
      <c r="A63" s="3">
        <v>62</v>
      </c>
      <c r="B63" s="2" t="s">
        <v>150</v>
      </c>
      <c r="C63" s="7" t="s">
        <v>103</v>
      </c>
      <c r="D63" s="3" t="s">
        <v>16</v>
      </c>
    </row>
    <row r="64" spans="1:4" ht="52.2" x14ac:dyDescent="0.25">
      <c r="A64" s="3">
        <v>63</v>
      </c>
      <c r="B64" s="2" t="s">
        <v>150</v>
      </c>
      <c r="C64" s="7" t="s">
        <v>136</v>
      </c>
      <c r="D64" s="3" t="s">
        <v>31</v>
      </c>
    </row>
    <row r="65" spans="1:4" ht="52.2" x14ac:dyDescent="0.25">
      <c r="A65" s="3">
        <v>64</v>
      </c>
      <c r="B65" s="2" t="s">
        <v>150</v>
      </c>
      <c r="C65" s="7" t="s">
        <v>135</v>
      </c>
      <c r="D65" s="3" t="s">
        <v>31</v>
      </c>
    </row>
    <row r="66" spans="1:4" ht="17.399999999999999" x14ac:dyDescent="0.25">
      <c r="A66" s="3">
        <v>65</v>
      </c>
      <c r="B66" s="2" t="s">
        <v>151</v>
      </c>
      <c r="C66" s="7" t="s">
        <v>72</v>
      </c>
      <c r="D66" s="3" t="s">
        <v>18</v>
      </c>
    </row>
    <row r="67" spans="1:4" ht="52.2" x14ac:dyDescent="0.25">
      <c r="A67" s="3">
        <v>66</v>
      </c>
      <c r="B67" s="2" t="s">
        <v>150</v>
      </c>
      <c r="C67" s="7" t="s">
        <v>172</v>
      </c>
      <c r="D67" s="3" t="s">
        <v>9</v>
      </c>
    </row>
    <row r="68" spans="1:4" ht="52.2" x14ac:dyDescent="0.25">
      <c r="A68" s="3">
        <v>67</v>
      </c>
      <c r="B68" s="2" t="s">
        <v>150</v>
      </c>
      <c r="C68" s="7" t="s">
        <v>173</v>
      </c>
      <c r="D68" s="3" t="s">
        <v>9</v>
      </c>
    </row>
    <row r="69" spans="1:4" ht="17.399999999999999" x14ac:dyDescent="0.25">
      <c r="A69" s="3">
        <v>68</v>
      </c>
      <c r="B69" s="2" t="s">
        <v>150</v>
      </c>
      <c r="C69" s="7" t="s">
        <v>174</v>
      </c>
      <c r="D69" s="3" t="s">
        <v>15</v>
      </c>
    </row>
    <row r="70" spans="1:4" ht="17.399999999999999" x14ac:dyDescent="0.25">
      <c r="A70" s="3">
        <v>69</v>
      </c>
      <c r="B70" s="2" t="s">
        <v>151</v>
      </c>
      <c r="C70" s="7" t="s">
        <v>73</v>
      </c>
      <c r="D70" s="3" t="s">
        <v>15</v>
      </c>
    </row>
    <row r="71" spans="1:4" ht="17.399999999999999" x14ac:dyDescent="0.25">
      <c r="A71" s="3">
        <v>70</v>
      </c>
      <c r="B71" s="2" t="s">
        <v>150</v>
      </c>
      <c r="C71" s="7" t="s">
        <v>74</v>
      </c>
      <c r="D71" s="3" t="s">
        <v>6</v>
      </c>
    </row>
    <row r="72" spans="1:4" ht="34.799999999999997" x14ac:dyDescent="0.25">
      <c r="A72" s="3">
        <v>71</v>
      </c>
      <c r="B72" s="2" t="s">
        <v>151</v>
      </c>
      <c r="C72" s="7" t="s">
        <v>175</v>
      </c>
      <c r="D72" s="3" t="s">
        <v>8</v>
      </c>
    </row>
    <row r="73" spans="1:4" ht="17.399999999999999" x14ac:dyDescent="0.25">
      <c r="A73" s="3">
        <v>72</v>
      </c>
      <c r="B73" s="2" t="s">
        <v>151</v>
      </c>
      <c r="C73" s="7" t="s">
        <v>176</v>
      </c>
      <c r="D73" s="3" t="s">
        <v>13</v>
      </c>
    </row>
    <row r="74" spans="1:4" ht="69.599999999999994" x14ac:dyDescent="0.25">
      <c r="A74" s="3">
        <v>73</v>
      </c>
      <c r="B74" s="2" t="s">
        <v>151</v>
      </c>
      <c r="C74" s="7" t="s">
        <v>177</v>
      </c>
      <c r="D74" s="3" t="s">
        <v>35</v>
      </c>
    </row>
    <row r="75" spans="1:4" ht="17.399999999999999" x14ac:dyDescent="0.25">
      <c r="A75" s="3">
        <v>74</v>
      </c>
      <c r="B75" s="2" t="s">
        <v>150</v>
      </c>
      <c r="C75" s="7" t="s">
        <v>57</v>
      </c>
      <c r="D75" s="3" t="s">
        <v>6</v>
      </c>
    </row>
    <row r="76" spans="1:4" ht="17.399999999999999" x14ac:dyDescent="0.25">
      <c r="A76" s="3">
        <v>75</v>
      </c>
      <c r="B76" s="2" t="s">
        <v>151</v>
      </c>
      <c r="C76" s="7" t="s">
        <v>75</v>
      </c>
      <c r="D76" s="3" t="s">
        <v>21</v>
      </c>
    </row>
    <row r="77" spans="1:4" ht="17.399999999999999" x14ac:dyDescent="0.25">
      <c r="A77" s="3">
        <v>76</v>
      </c>
      <c r="B77" s="2" t="s">
        <v>150</v>
      </c>
      <c r="C77" s="7" t="s">
        <v>76</v>
      </c>
      <c r="D77" s="3" t="s">
        <v>15</v>
      </c>
    </row>
    <row r="78" spans="1:4" ht="17.399999999999999" x14ac:dyDescent="0.25">
      <c r="A78" s="3">
        <v>77</v>
      </c>
      <c r="B78" s="2" t="s">
        <v>151</v>
      </c>
      <c r="C78" s="7" t="s">
        <v>159</v>
      </c>
      <c r="D78" s="3" t="s">
        <v>26</v>
      </c>
    </row>
    <row r="79" spans="1:4" ht="34.799999999999997" x14ac:dyDescent="0.25">
      <c r="A79" s="3">
        <v>78</v>
      </c>
      <c r="B79" s="2" t="s">
        <v>150</v>
      </c>
      <c r="C79" s="7" t="s">
        <v>137</v>
      </c>
      <c r="D79" s="3" t="s">
        <v>15</v>
      </c>
    </row>
    <row r="80" spans="1:4" ht="17.399999999999999" x14ac:dyDescent="0.25">
      <c r="A80" s="3">
        <v>79</v>
      </c>
      <c r="B80" s="2" t="s">
        <v>150</v>
      </c>
      <c r="C80" s="7" t="s">
        <v>178</v>
      </c>
      <c r="D80" s="3" t="s">
        <v>23</v>
      </c>
    </row>
    <row r="81" spans="1:4" ht="17.399999999999999" x14ac:dyDescent="0.25">
      <c r="A81" s="3">
        <v>80</v>
      </c>
      <c r="B81" s="2" t="s">
        <v>150</v>
      </c>
      <c r="C81" s="7" t="s">
        <v>179</v>
      </c>
      <c r="D81" s="3" t="s">
        <v>23</v>
      </c>
    </row>
    <row r="82" spans="1:4" ht="17.399999999999999" x14ac:dyDescent="0.25">
      <c r="A82" s="3">
        <v>81</v>
      </c>
      <c r="B82" s="2" t="s">
        <v>151</v>
      </c>
      <c r="C82" s="7" t="s">
        <v>138</v>
      </c>
      <c r="D82" s="3" t="s">
        <v>33</v>
      </c>
    </row>
    <row r="83" spans="1:4" ht="17.399999999999999" x14ac:dyDescent="0.25">
      <c r="A83" s="3">
        <v>82</v>
      </c>
      <c r="B83" s="2" t="s">
        <v>151</v>
      </c>
      <c r="C83" s="7" t="s">
        <v>139</v>
      </c>
      <c r="D83" s="3" t="s">
        <v>13</v>
      </c>
    </row>
    <row r="84" spans="1:4" ht="17.399999999999999" x14ac:dyDescent="0.25">
      <c r="A84" s="3">
        <v>83</v>
      </c>
      <c r="B84" s="2" t="s">
        <v>151</v>
      </c>
      <c r="C84" s="7" t="s">
        <v>140</v>
      </c>
      <c r="D84" s="3" t="s">
        <v>15</v>
      </c>
    </row>
    <row r="85" spans="1:4" ht="17.399999999999999" x14ac:dyDescent="0.25">
      <c r="A85" s="3">
        <v>84</v>
      </c>
      <c r="B85" s="2" t="s">
        <v>150</v>
      </c>
      <c r="C85" s="7" t="s">
        <v>77</v>
      </c>
      <c r="D85" s="3" t="s">
        <v>15</v>
      </c>
    </row>
    <row r="86" spans="1:4" ht="34.799999999999997" x14ac:dyDescent="0.25">
      <c r="A86" s="3">
        <v>85</v>
      </c>
      <c r="B86" s="2" t="s">
        <v>151</v>
      </c>
      <c r="C86" s="7" t="s">
        <v>142</v>
      </c>
      <c r="D86" s="3" t="s">
        <v>27</v>
      </c>
    </row>
    <row r="87" spans="1:4" ht="17.399999999999999" x14ac:dyDescent="0.25">
      <c r="A87" s="3">
        <v>86</v>
      </c>
      <c r="B87" s="2" t="s">
        <v>151</v>
      </c>
      <c r="C87" s="7" t="s">
        <v>141</v>
      </c>
      <c r="D87" s="3" t="s">
        <v>21</v>
      </c>
    </row>
    <row r="88" spans="1:4" ht="52.2" x14ac:dyDescent="0.25">
      <c r="A88" s="3">
        <v>87</v>
      </c>
      <c r="B88" s="2" t="s">
        <v>150</v>
      </c>
      <c r="C88" s="7" t="s">
        <v>78</v>
      </c>
      <c r="D88" s="3" t="s">
        <v>32</v>
      </c>
    </row>
    <row r="89" spans="1:4" ht="17.399999999999999" x14ac:dyDescent="0.25">
      <c r="A89" s="3">
        <v>88</v>
      </c>
      <c r="B89" s="2" t="s">
        <v>151</v>
      </c>
      <c r="C89" s="7" t="s">
        <v>79</v>
      </c>
      <c r="D89" s="3" t="s">
        <v>21</v>
      </c>
    </row>
    <row r="90" spans="1:4" ht="52.2" x14ac:dyDescent="0.25">
      <c r="A90" s="3">
        <v>89</v>
      </c>
      <c r="B90" s="2" t="s">
        <v>150</v>
      </c>
      <c r="C90" s="7" t="s">
        <v>143</v>
      </c>
      <c r="D90" s="3" t="s">
        <v>32</v>
      </c>
    </row>
    <row r="91" spans="1:4" ht="17.399999999999999" x14ac:dyDescent="0.25">
      <c r="A91" s="3">
        <v>90</v>
      </c>
      <c r="B91" s="2" t="s">
        <v>150</v>
      </c>
      <c r="C91" s="7" t="s">
        <v>144</v>
      </c>
      <c r="D91" s="3" t="s">
        <v>9</v>
      </c>
    </row>
    <row r="92" spans="1:4" ht="17.399999999999999" x14ac:dyDescent="0.25">
      <c r="A92" s="3">
        <v>91</v>
      </c>
      <c r="B92" s="2" t="s">
        <v>150</v>
      </c>
      <c r="C92" s="7" t="s">
        <v>145</v>
      </c>
      <c r="D92" s="3" t="s">
        <v>35</v>
      </c>
    </row>
    <row r="93" spans="1:4" ht="52.2" x14ac:dyDescent="0.25">
      <c r="A93" s="3">
        <v>92</v>
      </c>
      <c r="B93" s="2" t="s">
        <v>150</v>
      </c>
      <c r="C93" s="7" t="s">
        <v>155</v>
      </c>
      <c r="D93" s="3" t="s">
        <v>32</v>
      </c>
    </row>
    <row r="94" spans="1:4" ht="17.399999999999999" x14ac:dyDescent="0.25">
      <c r="A94" s="3">
        <v>93</v>
      </c>
      <c r="B94" s="2" t="s">
        <v>151</v>
      </c>
      <c r="C94" s="7" t="s">
        <v>156</v>
      </c>
      <c r="D94" s="3" t="s">
        <v>35</v>
      </c>
    </row>
    <row r="95" spans="1:4" ht="17.399999999999999" x14ac:dyDescent="0.25">
      <c r="A95" s="3">
        <v>94</v>
      </c>
      <c r="B95" s="2" t="s">
        <v>150</v>
      </c>
      <c r="C95" s="7" t="s">
        <v>80</v>
      </c>
      <c r="D95" s="3" t="s">
        <v>15</v>
      </c>
    </row>
    <row r="96" spans="1:4" ht="17.399999999999999" x14ac:dyDescent="0.25">
      <c r="A96" s="3">
        <v>95</v>
      </c>
      <c r="B96" s="2" t="s">
        <v>151</v>
      </c>
      <c r="C96" s="7" t="s">
        <v>81</v>
      </c>
      <c r="D96" s="3" t="s">
        <v>8</v>
      </c>
    </row>
    <row r="97" spans="1:4" ht="17.399999999999999" x14ac:dyDescent="0.25">
      <c r="A97" s="3">
        <v>96</v>
      </c>
      <c r="B97" s="2" t="s">
        <v>150</v>
      </c>
      <c r="C97" s="7" t="s">
        <v>180</v>
      </c>
      <c r="D97" s="3" t="s">
        <v>9</v>
      </c>
    </row>
    <row r="98" spans="1:4" ht="34.799999999999997" x14ac:dyDescent="0.25">
      <c r="A98" s="3">
        <v>97</v>
      </c>
      <c r="B98" s="2" t="s">
        <v>150</v>
      </c>
      <c r="C98" s="7" t="s">
        <v>181</v>
      </c>
      <c r="D98" s="3" t="s">
        <v>35</v>
      </c>
    </row>
    <row r="99" spans="1:4" ht="17.399999999999999" x14ac:dyDescent="0.25">
      <c r="A99" s="3">
        <v>98</v>
      </c>
      <c r="B99" s="2" t="s">
        <v>151</v>
      </c>
      <c r="C99" s="7" t="s">
        <v>82</v>
      </c>
      <c r="D99" s="3" t="s">
        <v>8</v>
      </c>
    </row>
    <row r="100" spans="1:4" ht="52.2" x14ac:dyDescent="0.25">
      <c r="A100" s="3">
        <v>99</v>
      </c>
      <c r="B100" s="2" t="s">
        <v>150</v>
      </c>
      <c r="C100" s="7" t="s">
        <v>147</v>
      </c>
      <c r="D100" s="3" t="s">
        <v>33</v>
      </c>
    </row>
    <row r="101" spans="1:4" ht="17.399999999999999" x14ac:dyDescent="0.25">
      <c r="A101" s="3">
        <v>100</v>
      </c>
      <c r="B101" s="2" t="s">
        <v>150</v>
      </c>
      <c r="C101" s="7" t="s">
        <v>146</v>
      </c>
      <c r="D101" s="3" t="s">
        <v>9</v>
      </c>
    </row>
    <row r="102" spans="1:4" ht="34.799999999999997" x14ac:dyDescent="0.25">
      <c r="A102" s="3">
        <v>101</v>
      </c>
      <c r="B102" s="2" t="s">
        <v>151</v>
      </c>
      <c r="C102" s="7" t="s">
        <v>162</v>
      </c>
      <c r="D102" s="3" t="s">
        <v>8</v>
      </c>
    </row>
    <row r="103" spans="1:4" ht="34.799999999999997" x14ac:dyDescent="0.25">
      <c r="A103" s="3">
        <v>102</v>
      </c>
      <c r="B103" s="2" t="s">
        <v>151</v>
      </c>
      <c r="C103" s="7" t="s">
        <v>163</v>
      </c>
      <c r="D103" s="3" t="s">
        <v>35</v>
      </c>
    </row>
    <row r="104" spans="1:4" ht="17.399999999999999" x14ac:dyDescent="0.25">
      <c r="A104" s="3">
        <v>103</v>
      </c>
      <c r="B104" s="2" t="s">
        <v>150</v>
      </c>
      <c r="C104" s="7" t="s">
        <v>83</v>
      </c>
      <c r="D104" s="3" t="s">
        <v>31</v>
      </c>
    </row>
    <row r="105" spans="1:4" ht="34.799999999999997" x14ac:dyDescent="0.25">
      <c r="A105" s="3">
        <v>104</v>
      </c>
      <c r="B105" s="2" t="s">
        <v>150</v>
      </c>
      <c r="C105" s="7" t="s">
        <v>148</v>
      </c>
      <c r="D105" s="3" t="s">
        <v>9</v>
      </c>
    </row>
    <row r="106" spans="1:4" ht="34.799999999999997" x14ac:dyDescent="0.25">
      <c r="A106" s="3">
        <v>105</v>
      </c>
      <c r="B106" s="2" t="s">
        <v>151</v>
      </c>
      <c r="C106" s="7" t="s">
        <v>84</v>
      </c>
      <c r="D106" s="3" t="s">
        <v>8</v>
      </c>
    </row>
    <row r="107" spans="1:4" ht="34.799999999999997" x14ac:dyDescent="0.25">
      <c r="A107" s="3">
        <v>106</v>
      </c>
      <c r="B107" s="2" t="s">
        <v>150</v>
      </c>
      <c r="C107" s="7" t="s">
        <v>182</v>
      </c>
      <c r="D107" s="3" t="s">
        <v>33</v>
      </c>
    </row>
    <row r="108" spans="1:4" ht="34.799999999999997" x14ac:dyDescent="0.25">
      <c r="A108" s="3">
        <v>107</v>
      </c>
      <c r="B108" s="2" t="s">
        <v>150</v>
      </c>
      <c r="C108" s="7" t="s">
        <v>183</v>
      </c>
      <c r="D108" s="3" t="s">
        <v>9</v>
      </c>
    </row>
    <row r="109" spans="1:4" ht="34.799999999999997" x14ac:dyDescent="0.25">
      <c r="A109" s="3">
        <v>108</v>
      </c>
      <c r="B109" s="2" t="s">
        <v>151</v>
      </c>
      <c r="C109" s="7" t="s">
        <v>157</v>
      </c>
      <c r="D109" s="3" t="s">
        <v>8</v>
      </c>
    </row>
    <row r="110" spans="1:4" ht="17.399999999999999" x14ac:dyDescent="0.25">
      <c r="A110" s="3">
        <v>109</v>
      </c>
      <c r="B110" s="2" t="s">
        <v>151</v>
      </c>
      <c r="C110" s="7" t="s">
        <v>158</v>
      </c>
      <c r="D110" s="3" t="s">
        <v>33</v>
      </c>
    </row>
    <row r="111" spans="1:4" ht="17.399999999999999" x14ac:dyDescent="0.25">
      <c r="A111" s="3">
        <v>110</v>
      </c>
      <c r="B111" s="2" t="s">
        <v>151</v>
      </c>
      <c r="C111" s="7" t="s">
        <v>149</v>
      </c>
      <c r="D111" s="3" t="s">
        <v>26</v>
      </c>
    </row>
    <row r="112" spans="1:4" ht="17.399999999999999" x14ac:dyDescent="0.25">
      <c r="A112" s="3">
        <v>111</v>
      </c>
      <c r="B112" s="2" t="s">
        <v>150</v>
      </c>
      <c r="C112" s="7" t="s">
        <v>85</v>
      </c>
      <c r="D112" s="3" t="s">
        <v>21</v>
      </c>
    </row>
    <row r="113" spans="1:4" ht="17.399999999999999" x14ac:dyDescent="0.25">
      <c r="A113" s="3">
        <v>112</v>
      </c>
      <c r="B113" s="2" t="s">
        <v>151</v>
      </c>
      <c r="C113" s="7" t="s">
        <v>104</v>
      </c>
      <c r="D113" s="3" t="s">
        <v>31</v>
      </c>
    </row>
    <row r="114" spans="1:4" ht="17.399999999999999" x14ac:dyDescent="0.25">
      <c r="A114" s="3">
        <v>113</v>
      </c>
      <c r="B114" s="2" t="s">
        <v>150</v>
      </c>
      <c r="C114" s="7" t="s">
        <v>57</v>
      </c>
      <c r="D114" s="3" t="s">
        <v>6</v>
      </c>
    </row>
    <row r="115" spans="1:4" ht="17.399999999999999" x14ac:dyDescent="0.25">
      <c r="A115" s="3">
        <v>114</v>
      </c>
      <c r="B115" s="2" t="s">
        <v>151</v>
      </c>
      <c r="C115" s="7" t="s">
        <v>86</v>
      </c>
      <c r="D115" s="3" t="s">
        <v>15</v>
      </c>
    </row>
    <row r="116" spans="1:4" ht="17.399999999999999" x14ac:dyDescent="0.25">
      <c r="A116" s="3">
        <v>115</v>
      </c>
      <c r="B116" s="2" t="s">
        <v>150</v>
      </c>
      <c r="C116" s="7" t="s">
        <v>87</v>
      </c>
      <c r="D116" s="3" t="s">
        <v>31</v>
      </c>
    </row>
    <row r="117" spans="1:4" ht="52.2" x14ac:dyDescent="0.25">
      <c r="A117" s="3">
        <v>116</v>
      </c>
      <c r="B117" s="2" t="s">
        <v>151</v>
      </c>
      <c r="C117" s="7" t="s">
        <v>88</v>
      </c>
      <c r="D117" s="3" t="s">
        <v>27</v>
      </c>
    </row>
    <row r="118" spans="1:4" ht="104.4" x14ac:dyDescent="0.25">
      <c r="A118" s="3">
        <v>117</v>
      </c>
      <c r="B118" s="2" t="s">
        <v>150</v>
      </c>
      <c r="C118" s="7" t="s">
        <v>89</v>
      </c>
      <c r="D118" s="3" t="s">
        <v>32</v>
      </c>
    </row>
    <row r="119" spans="1:4" ht="17.399999999999999" x14ac:dyDescent="0.25">
      <c r="A119" s="3">
        <v>118</v>
      </c>
      <c r="B119" s="2" t="s">
        <v>151</v>
      </c>
      <c r="C119" s="7" t="s">
        <v>90</v>
      </c>
      <c r="D119" s="3" t="s">
        <v>35</v>
      </c>
    </row>
    <row r="120" spans="1:4" ht="17.399999999999999" x14ac:dyDescent="0.25">
      <c r="A120" s="3">
        <v>119</v>
      </c>
      <c r="B120" s="2" t="s">
        <v>150</v>
      </c>
      <c r="C120" s="7" t="s">
        <v>91</v>
      </c>
      <c r="D120" s="3" t="s">
        <v>15</v>
      </c>
    </row>
    <row r="121" spans="1:4" ht="17.399999999999999" x14ac:dyDescent="0.25">
      <c r="A121" s="3">
        <v>120</v>
      </c>
      <c r="B121" s="2" t="s">
        <v>151</v>
      </c>
      <c r="C121" s="7" t="s">
        <v>166</v>
      </c>
      <c r="D121" s="3" t="s">
        <v>21</v>
      </c>
    </row>
    <row r="122" spans="1:4" ht="17.399999999999999" x14ac:dyDescent="0.25">
      <c r="A122" s="3">
        <v>121</v>
      </c>
      <c r="B122" s="2" t="s">
        <v>150</v>
      </c>
      <c r="C122" s="7" t="s">
        <v>168</v>
      </c>
      <c r="D122" s="3" t="s">
        <v>31</v>
      </c>
    </row>
    <row r="123" spans="1:4" ht="17.399999999999999" x14ac:dyDescent="0.25">
      <c r="A123" s="3">
        <v>122</v>
      </c>
      <c r="B123" s="2" t="s">
        <v>150</v>
      </c>
      <c r="C123" s="7" t="s">
        <v>167</v>
      </c>
      <c r="D123" s="3" t="s">
        <v>15</v>
      </c>
    </row>
    <row r="124" spans="1:4" ht="17.399999999999999" x14ac:dyDescent="0.25">
      <c r="A124" s="3">
        <v>123</v>
      </c>
      <c r="B124" s="2" t="s">
        <v>150</v>
      </c>
      <c r="C124" s="7" t="s">
        <v>105</v>
      </c>
      <c r="D124" s="3" t="s">
        <v>7</v>
      </c>
    </row>
    <row r="125" spans="1:4" ht="17.399999999999999" x14ac:dyDescent="0.25">
      <c r="A125" s="3">
        <v>124</v>
      </c>
      <c r="B125" s="2" t="s">
        <v>150</v>
      </c>
      <c r="C125" s="7" t="s">
        <v>106</v>
      </c>
      <c r="D125" s="3" t="s">
        <v>7</v>
      </c>
    </row>
    <row r="126" spans="1:4" ht="34.799999999999997" x14ac:dyDescent="0.25">
      <c r="A126" s="3">
        <v>125</v>
      </c>
      <c r="B126" s="2" t="s">
        <v>150</v>
      </c>
      <c r="C126" s="7" t="s">
        <v>107</v>
      </c>
      <c r="D126" s="3" t="s">
        <v>35</v>
      </c>
    </row>
    <row r="127" spans="1:4" ht="104.4" x14ac:dyDescent="0.25">
      <c r="A127" s="3">
        <v>126</v>
      </c>
      <c r="B127" s="2" t="s">
        <v>150</v>
      </c>
      <c r="C127" s="7" t="s">
        <v>108</v>
      </c>
      <c r="D127" s="3" t="s">
        <v>3</v>
      </c>
    </row>
    <row r="128" spans="1:4" ht="52.2" x14ac:dyDescent="0.25">
      <c r="A128" s="3">
        <v>127</v>
      </c>
      <c r="B128" s="2" t="s">
        <v>151</v>
      </c>
      <c r="C128" s="7" t="s">
        <v>92</v>
      </c>
      <c r="D128" s="3" t="s">
        <v>8</v>
      </c>
    </row>
    <row r="129" spans="1:4" ht="34.799999999999997" x14ac:dyDescent="0.25">
      <c r="A129" s="3">
        <v>128</v>
      </c>
      <c r="B129" s="2" t="s">
        <v>150</v>
      </c>
      <c r="C129" s="7" t="s">
        <v>93</v>
      </c>
      <c r="D129" s="3" t="s">
        <v>9</v>
      </c>
    </row>
    <row r="130" spans="1:4" ht="52.2" x14ac:dyDescent="0.25">
      <c r="A130" s="3">
        <v>129</v>
      </c>
      <c r="B130" s="2" t="s">
        <v>151</v>
      </c>
      <c r="C130" s="7" t="s">
        <v>94</v>
      </c>
      <c r="D130" s="3" t="s">
        <v>8</v>
      </c>
    </row>
    <row r="131" spans="1:4" ht="34.799999999999997" x14ac:dyDescent="0.25">
      <c r="A131" s="3">
        <v>130</v>
      </c>
      <c r="B131" s="2" t="s">
        <v>150</v>
      </c>
      <c r="C131" s="7" t="s">
        <v>109</v>
      </c>
      <c r="D131" s="3" t="s">
        <v>28</v>
      </c>
    </row>
    <row r="132" spans="1:4" ht="17.399999999999999" x14ac:dyDescent="0.25">
      <c r="A132" s="3">
        <v>131</v>
      </c>
      <c r="B132" s="2" t="s">
        <v>151</v>
      </c>
      <c r="C132" s="7" t="s">
        <v>95</v>
      </c>
      <c r="D132" s="3" t="s">
        <v>15</v>
      </c>
    </row>
    <row r="133" spans="1:4" ht="17.399999999999999" x14ac:dyDescent="0.25">
      <c r="A133" s="3">
        <v>132</v>
      </c>
      <c r="B133" s="2" t="s">
        <v>150</v>
      </c>
      <c r="C133" s="7" t="s">
        <v>96</v>
      </c>
      <c r="D133" s="3" t="s">
        <v>23</v>
      </c>
    </row>
    <row r="134" spans="1:4" ht="34.799999999999997" x14ac:dyDescent="0.25">
      <c r="A134" s="3">
        <v>133</v>
      </c>
      <c r="B134" s="2" t="s">
        <v>151</v>
      </c>
      <c r="C134" s="7" t="s">
        <v>110</v>
      </c>
      <c r="D134" s="3" t="s">
        <v>33</v>
      </c>
    </row>
    <row r="135" spans="1:4" ht="87" x14ac:dyDescent="0.25">
      <c r="A135" s="3">
        <v>134</v>
      </c>
      <c r="B135" s="2" t="s">
        <v>150</v>
      </c>
      <c r="C135" s="7" t="s">
        <v>97</v>
      </c>
      <c r="D135" s="3" t="s">
        <v>28</v>
      </c>
    </row>
    <row r="136" spans="1:4" ht="52.2" x14ac:dyDescent="0.25">
      <c r="A136" s="3">
        <v>135</v>
      </c>
      <c r="B136" s="2" t="s">
        <v>151</v>
      </c>
      <c r="C136" s="7" t="s">
        <v>98</v>
      </c>
      <c r="D136" s="3" t="s">
        <v>5</v>
      </c>
    </row>
    <row r="137" spans="1:4" ht="17.399999999999999" x14ac:dyDescent="0.25">
      <c r="A137" s="3">
        <v>136</v>
      </c>
      <c r="B137" s="2" t="s">
        <v>150</v>
      </c>
      <c r="C137" s="7" t="s">
        <v>57</v>
      </c>
      <c r="D137" s="3" t="s">
        <v>15</v>
      </c>
    </row>
    <row r="138" spans="1:4" ht="17.399999999999999" x14ac:dyDescent="0.25">
      <c r="A138" s="3">
        <v>137</v>
      </c>
      <c r="B138" s="2" t="s">
        <v>151</v>
      </c>
      <c r="C138" s="7" t="s">
        <v>99</v>
      </c>
      <c r="D138" s="3" t="s">
        <v>8</v>
      </c>
    </row>
    <row r="139" spans="1:4" ht="17.399999999999999" x14ac:dyDescent="0.25">
      <c r="A139" s="3">
        <v>138</v>
      </c>
      <c r="B139" s="2" t="s">
        <v>150</v>
      </c>
      <c r="C139" s="7" t="s">
        <v>111</v>
      </c>
      <c r="D139" s="3" t="s">
        <v>9</v>
      </c>
    </row>
    <row r="140" spans="1:4" ht="34.799999999999997" x14ac:dyDescent="0.25">
      <c r="A140" s="3">
        <v>139</v>
      </c>
      <c r="B140" s="2" t="s">
        <v>150</v>
      </c>
      <c r="C140" s="7" t="s">
        <v>165</v>
      </c>
      <c r="D140" s="3" t="s">
        <v>9</v>
      </c>
    </row>
    <row r="141" spans="1:4" ht="52.2" x14ac:dyDescent="0.25">
      <c r="A141" s="3">
        <v>140</v>
      </c>
      <c r="B141" s="2" t="s">
        <v>150</v>
      </c>
      <c r="C141" s="7" t="s">
        <v>164</v>
      </c>
      <c r="D141" s="3" t="s">
        <v>32</v>
      </c>
    </row>
    <row r="142" spans="1:4" ht="34.799999999999997" x14ac:dyDescent="0.25">
      <c r="A142" s="3">
        <v>141</v>
      </c>
      <c r="B142" s="2" t="s">
        <v>151</v>
      </c>
      <c r="C142" s="7" t="s">
        <v>100</v>
      </c>
      <c r="D142" s="3" t="s">
        <v>22</v>
      </c>
    </row>
    <row r="143" spans="1:4" ht="69.599999999999994" x14ac:dyDescent="0.25">
      <c r="A143" s="3">
        <v>142</v>
      </c>
      <c r="B143" s="2" t="s">
        <v>150</v>
      </c>
      <c r="C143" s="7" t="s">
        <v>101</v>
      </c>
      <c r="D143" s="3" t="s">
        <v>32</v>
      </c>
    </row>
    <row r="144" spans="1:4" ht="17.399999999999999" x14ac:dyDescent="0.25">
      <c r="A144" s="3">
        <v>143</v>
      </c>
      <c r="B144" s="2" t="s">
        <v>150</v>
      </c>
      <c r="C144" s="7" t="s">
        <v>113</v>
      </c>
      <c r="D144" s="3" t="s">
        <v>9</v>
      </c>
    </row>
    <row r="145" spans="1:4" ht="34.799999999999997" x14ac:dyDescent="0.25">
      <c r="A145" s="3">
        <v>144</v>
      </c>
      <c r="B145" s="2" t="s">
        <v>150</v>
      </c>
      <c r="C145" s="7" t="s">
        <v>112</v>
      </c>
      <c r="D145" s="3" t="s">
        <v>3</v>
      </c>
    </row>
    <row r="146" spans="1:4" ht="17.399999999999999" x14ac:dyDescent="0.25">
      <c r="B146" s="2"/>
      <c r="C146" s="7"/>
    </row>
    <row r="147" spans="1:4" ht="17.399999999999999" x14ac:dyDescent="0.25">
      <c r="B147" s="1"/>
      <c r="C147" s="6"/>
    </row>
    <row r="148" spans="1:4" ht="17.399999999999999" x14ac:dyDescent="0.25">
      <c r="B148" s="2"/>
      <c r="C148" s="7"/>
    </row>
    <row r="149" spans="1:4" ht="17.399999999999999" x14ac:dyDescent="0.25">
      <c r="B149" s="2"/>
      <c r="C149" s="7"/>
    </row>
    <row r="150" spans="1:4" ht="17.399999999999999" x14ac:dyDescent="0.25">
      <c r="B150" s="1"/>
      <c r="C150" s="6"/>
    </row>
    <row r="151" spans="1:4" ht="17.399999999999999" x14ac:dyDescent="0.25">
      <c r="B151" s="5"/>
      <c r="C151" s="8"/>
    </row>
    <row r="152" spans="1:4" ht="17.399999999999999" x14ac:dyDescent="0.25">
      <c r="B152" s="5"/>
      <c r="C152" s="8"/>
    </row>
    <row r="153" spans="1:4" ht="17.399999999999999" x14ac:dyDescent="0.25">
      <c r="B153" s="5"/>
      <c r="C153" s="8"/>
    </row>
    <row r="154" spans="1:4" ht="17.399999999999999" x14ac:dyDescent="0.25">
      <c r="B154" s="5"/>
      <c r="C154" s="8"/>
    </row>
    <row r="155" spans="1:4" ht="17.399999999999999" x14ac:dyDescent="0.25">
      <c r="B155" s="5"/>
      <c r="C155" s="8"/>
    </row>
    <row r="156" spans="1:4" ht="17.399999999999999" x14ac:dyDescent="0.25">
      <c r="B156" s="5"/>
      <c r="C156" s="8"/>
    </row>
    <row r="157" spans="1:4" ht="17.399999999999999" x14ac:dyDescent="0.25">
      <c r="B157" s="5"/>
      <c r="C157" s="8"/>
    </row>
    <row r="158" spans="1:4" ht="17.399999999999999" x14ac:dyDescent="0.25">
      <c r="B158" s="5"/>
      <c r="C158" s="8"/>
    </row>
    <row r="159" spans="1:4" ht="17.399999999999999" x14ac:dyDescent="0.25">
      <c r="B159" s="5"/>
      <c r="C159" s="8"/>
    </row>
    <row r="160" spans="1:4" ht="17.399999999999999" x14ac:dyDescent="0.25">
      <c r="B160" s="5"/>
      <c r="C160" s="8"/>
    </row>
    <row r="161" spans="2:3" ht="17.399999999999999" x14ac:dyDescent="0.25">
      <c r="B161" s="5"/>
      <c r="C161" s="8"/>
    </row>
    <row r="162" spans="2:3" ht="17.399999999999999" x14ac:dyDescent="0.25">
      <c r="B162" s="5"/>
      <c r="C162" s="8"/>
    </row>
    <row r="163" spans="2:3" ht="17.399999999999999" x14ac:dyDescent="0.25">
      <c r="B163" s="5"/>
      <c r="C163" s="8"/>
    </row>
    <row r="164" spans="2:3" ht="17.399999999999999" x14ac:dyDescent="0.25">
      <c r="B164" s="5"/>
      <c r="C164" s="8"/>
    </row>
    <row r="165" spans="2:3" ht="17.399999999999999" x14ac:dyDescent="0.25">
      <c r="B165" s="5"/>
      <c r="C165" s="8"/>
    </row>
    <row r="166" spans="2:3" ht="17.399999999999999" x14ac:dyDescent="0.25">
      <c r="B166" s="5"/>
      <c r="C166" s="8"/>
    </row>
    <row r="167" spans="2:3" ht="17.399999999999999" x14ac:dyDescent="0.25">
      <c r="B167" s="5"/>
      <c r="C167" s="8"/>
    </row>
    <row r="168" spans="2:3" ht="17.399999999999999" x14ac:dyDescent="0.25">
      <c r="B168" s="5"/>
      <c r="C168" s="8"/>
    </row>
    <row r="169" spans="2:3" ht="17.399999999999999" x14ac:dyDescent="0.25">
      <c r="B169" s="5"/>
      <c r="C169" s="8"/>
    </row>
    <row r="170" spans="2:3" ht="17.399999999999999" x14ac:dyDescent="0.25">
      <c r="B170" s="5"/>
      <c r="C170" s="8"/>
    </row>
    <row r="171" spans="2:3" ht="17.399999999999999" x14ac:dyDescent="0.25">
      <c r="B171" s="5"/>
      <c r="C171" s="8"/>
    </row>
    <row r="172" spans="2:3" ht="17.399999999999999" x14ac:dyDescent="0.25">
      <c r="B172" s="5"/>
      <c r="C172" s="8"/>
    </row>
    <row r="173" spans="2:3" ht="17.399999999999999" x14ac:dyDescent="0.25">
      <c r="B173" s="5"/>
      <c r="C173" s="8"/>
    </row>
    <row r="174" spans="2:3" ht="17.399999999999999" x14ac:dyDescent="0.25">
      <c r="B174" s="5"/>
      <c r="C174" s="8"/>
    </row>
    <row r="175" spans="2:3" ht="17.399999999999999" x14ac:dyDescent="0.25">
      <c r="B175" s="5"/>
      <c r="C175" s="8"/>
    </row>
    <row r="176" spans="2:3" ht="17.399999999999999" x14ac:dyDescent="0.25">
      <c r="B176" s="5"/>
      <c r="C176" s="8"/>
    </row>
    <row r="177" spans="2:3" ht="17.399999999999999" x14ac:dyDescent="0.25">
      <c r="B177" s="5"/>
      <c r="C177" s="8"/>
    </row>
    <row r="178" spans="2:3" ht="17.399999999999999" x14ac:dyDescent="0.25">
      <c r="B178" s="5"/>
      <c r="C178" s="8"/>
    </row>
    <row r="179" spans="2:3" ht="17.399999999999999" x14ac:dyDescent="0.25">
      <c r="B179" s="5"/>
      <c r="C179" s="8"/>
    </row>
    <row r="180" spans="2:3" ht="17.399999999999999" x14ac:dyDescent="0.25">
      <c r="B180" s="5"/>
      <c r="C180" s="8"/>
    </row>
    <row r="181" spans="2:3" ht="17.399999999999999" x14ac:dyDescent="0.25">
      <c r="B181" s="5"/>
      <c r="C181" s="8"/>
    </row>
    <row r="182" spans="2:3" ht="17.399999999999999" x14ac:dyDescent="0.25">
      <c r="B182" s="5"/>
      <c r="C182" s="8"/>
    </row>
    <row r="183" spans="2:3" ht="17.399999999999999" x14ac:dyDescent="0.25">
      <c r="B183" s="5"/>
      <c r="C183" s="8"/>
    </row>
    <row r="184" spans="2:3" ht="17.399999999999999" x14ac:dyDescent="0.25">
      <c r="B184" s="5"/>
      <c r="C184" s="8"/>
    </row>
    <row r="185" spans="2:3" ht="17.399999999999999" x14ac:dyDescent="0.25">
      <c r="B185" s="5"/>
      <c r="C185" s="8"/>
    </row>
    <row r="186" spans="2:3" ht="17.399999999999999" x14ac:dyDescent="0.25">
      <c r="B186" s="5"/>
      <c r="C186" s="8"/>
    </row>
    <row r="187" spans="2:3" ht="17.399999999999999" x14ac:dyDescent="0.25">
      <c r="B187" s="5"/>
      <c r="C187" s="8"/>
    </row>
    <row r="188" spans="2:3" ht="17.399999999999999" x14ac:dyDescent="0.25">
      <c r="B188" s="5"/>
      <c r="C188" s="8"/>
    </row>
    <row r="189" spans="2:3" ht="17.399999999999999" x14ac:dyDescent="0.25">
      <c r="B189" s="5"/>
      <c r="C189" s="8"/>
    </row>
    <row r="190" spans="2:3" ht="17.399999999999999" x14ac:dyDescent="0.25">
      <c r="B190" s="5"/>
      <c r="C190" s="8"/>
    </row>
    <row r="191" spans="2:3" ht="17.399999999999999" x14ac:dyDescent="0.25">
      <c r="B191" s="5"/>
      <c r="C191" s="8"/>
    </row>
    <row r="192" spans="2:3" ht="17.399999999999999" x14ac:dyDescent="0.25">
      <c r="B192" s="5"/>
      <c r="C192" s="8"/>
    </row>
    <row r="193" spans="2:3" ht="17.399999999999999" x14ac:dyDescent="0.25">
      <c r="B193" s="5"/>
      <c r="C193" s="8"/>
    </row>
    <row r="194" spans="2:3" ht="17.399999999999999" x14ac:dyDescent="0.25">
      <c r="B194" s="5"/>
      <c r="C194" s="8"/>
    </row>
    <row r="195" spans="2:3" ht="17.399999999999999" x14ac:dyDescent="0.25">
      <c r="B195" s="5"/>
      <c r="C195" s="8"/>
    </row>
    <row r="196" spans="2:3" ht="17.399999999999999" x14ac:dyDescent="0.25">
      <c r="B196" s="5"/>
      <c r="C196" s="8"/>
    </row>
    <row r="197" spans="2:3" ht="17.399999999999999" x14ac:dyDescent="0.25">
      <c r="B197" s="5"/>
      <c r="C197" s="8"/>
    </row>
    <row r="198" spans="2:3" ht="17.399999999999999" x14ac:dyDescent="0.25">
      <c r="B198" s="5"/>
      <c r="C198" s="8"/>
    </row>
    <row r="199" spans="2:3" ht="17.399999999999999" x14ac:dyDescent="0.25">
      <c r="B199" s="5"/>
      <c r="C199" s="8"/>
    </row>
    <row r="200" spans="2:3" ht="17.399999999999999" x14ac:dyDescent="0.25">
      <c r="B200" s="5"/>
      <c r="C200" s="8"/>
    </row>
    <row r="201" spans="2:3" ht="17.399999999999999" x14ac:dyDescent="0.25">
      <c r="B201" s="5"/>
      <c r="C201" s="8"/>
    </row>
    <row r="202" spans="2:3" ht="17.399999999999999" x14ac:dyDescent="0.25">
      <c r="B202" s="5"/>
      <c r="C202" s="8"/>
    </row>
    <row r="203" spans="2:3" ht="17.399999999999999" x14ac:dyDescent="0.25">
      <c r="B203" s="5"/>
      <c r="C203" s="8"/>
    </row>
    <row r="204" spans="2:3" ht="17.399999999999999" x14ac:dyDescent="0.25">
      <c r="B204" s="5"/>
      <c r="C204" s="8"/>
    </row>
    <row r="205" spans="2:3" ht="17.399999999999999" x14ac:dyDescent="0.25">
      <c r="B205" s="5"/>
      <c r="C205" s="8"/>
    </row>
    <row r="206" spans="2:3" ht="17.399999999999999" x14ac:dyDescent="0.25">
      <c r="B206" s="5"/>
      <c r="C206" s="8"/>
    </row>
    <row r="207" spans="2:3" ht="17.399999999999999" x14ac:dyDescent="0.25">
      <c r="B207" s="5"/>
      <c r="C207" s="8"/>
    </row>
    <row r="208" spans="2:3" ht="17.399999999999999" x14ac:dyDescent="0.25">
      <c r="B208" s="5"/>
      <c r="C208" s="8"/>
    </row>
    <row r="209" spans="2:3" ht="17.399999999999999" x14ac:dyDescent="0.25">
      <c r="B209" s="5"/>
      <c r="C209" s="8"/>
    </row>
    <row r="210" spans="2:3" ht="17.399999999999999" x14ac:dyDescent="0.25">
      <c r="B210" s="5"/>
      <c r="C210" s="8"/>
    </row>
    <row r="211" spans="2:3" ht="17.399999999999999" x14ac:dyDescent="0.25">
      <c r="B211" s="4"/>
    </row>
  </sheetData>
  <autoFilter ref="D1:D211"/>
  <pageMargins left="0.7" right="0.7" top="0.75" bottom="0.75" header="0.3" footer="0.3"/>
  <pageSetup paperSize="9" orientation="portrait"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Sheet1!$A$1:$A$42</xm:f>
          </x14:formula1>
          <xm:sqref>D2:D116 D118:D1048576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2"/>
  <sheetViews>
    <sheetView rightToLeft="1" workbookViewId="0">
      <selection activeCell="A41" sqref="A1:A41"/>
    </sheetView>
  </sheetViews>
  <sheetFormatPr defaultRowHeight="13.8" x14ac:dyDescent="0.25"/>
  <sheetData>
    <row r="1" spans="1:4" x14ac:dyDescent="0.25">
      <c r="A1" t="s">
        <v>1</v>
      </c>
      <c r="B1">
        <v>1</v>
      </c>
      <c r="D1">
        <f>COUNTIF(גיליון1!D2:D145,Sheet1!A1)</f>
        <v>5</v>
      </c>
    </row>
    <row r="2" spans="1:4" x14ac:dyDescent="0.25">
      <c r="A2" t="s">
        <v>2</v>
      </c>
      <c r="B2">
        <v>2</v>
      </c>
      <c r="D2">
        <f>COUNTIF(גיליון1!D2:D145,Sheet1!A2)</f>
        <v>0</v>
      </c>
    </row>
    <row r="3" spans="1:4" x14ac:dyDescent="0.25">
      <c r="A3" t="s">
        <v>3</v>
      </c>
      <c r="B3">
        <v>3</v>
      </c>
      <c r="D3">
        <f>COUNTIF(גיליון1!D4:D147,Sheet1!A3)</f>
        <v>2</v>
      </c>
    </row>
    <row r="4" spans="1:4" x14ac:dyDescent="0.25">
      <c r="A4" t="s">
        <v>4</v>
      </c>
      <c r="B4">
        <v>4</v>
      </c>
      <c r="D4">
        <f>COUNTIF(גיליון1!D4:D147,Sheet1!A4)</f>
        <v>0</v>
      </c>
    </row>
    <row r="5" spans="1:4" x14ac:dyDescent="0.25">
      <c r="A5" t="s">
        <v>5</v>
      </c>
      <c r="B5">
        <v>5</v>
      </c>
      <c r="D5">
        <f>COUNTIF(גיליון1!D7:D149,Sheet1!A5)</f>
        <v>6</v>
      </c>
    </row>
    <row r="6" spans="1:4" x14ac:dyDescent="0.25">
      <c r="A6" t="s">
        <v>6</v>
      </c>
      <c r="B6">
        <v>6</v>
      </c>
      <c r="D6">
        <f>COUNTIF(גיליון1!D7:D149,Sheet1!A6)</f>
        <v>4</v>
      </c>
    </row>
    <row r="7" spans="1:4" x14ac:dyDescent="0.25">
      <c r="A7" t="s">
        <v>7</v>
      </c>
      <c r="B7">
        <v>7</v>
      </c>
      <c r="D7">
        <f>COUNTIF(גיליון1!D9:D151,Sheet1!A7)</f>
        <v>2</v>
      </c>
    </row>
    <row r="8" spans="1:4" x14ac:dyDescent="0.25">
      <c r="A8" t="s">
        <v>8</v>
      </c>
      <c r="B8">
        <v>8</v>
      </c>
      <c r="D8">
        <f>COUNTIF(גיליון1!D9:D151,Sheet1!A8)</f>
        <v>9</v>
      </c>
    </row>
    <row r="9" spans="1:4" x14ac:dyDescent="0.25">
      <c r="A9" t="s">
        <v>9</v>
      </c>
      <c r="B9">
        <v>9</v>
      </c>
      <c r="D9">
        <f>COUNTIF(גיליון1!D12:D153,Sheet1!A9)</f>
        <v>13</v>
      </c>
    </row>
    <row r="10" spans="1:4" x14ac:dyDescent="0.25">
      <c r="A10" t="s">
        <v>10</v>
      </c>
      <c r="B10">
        <v>10</v>
      </c>
      <c r="D10">
        <f>COUNTIF(גיליון1!D12:D153,Sheet1!A10)</f>
        <v>0</v>
      </c>
    </row>
    <row r="11" spans="1:4" x14ac:dyDescent="0.25">
      <c r="A11" t="s">
        <v>11</v>
      </c>
      <c r="B11">
        <v>11</v>
      </c>
      <c r="D11">
        <f>COUNTIF(גיליון1!D14:D155,Sheet1!A11)</f>
        <v>0</v>
      </c>
    </row>
    <row r="12" spans="1:4" x14ac:dyDescent="0.25">
      <c r="A12" t="s">
        <v>12</v>
      </c>
      <c r="B12">
        <v>12</v>
      </c>
      <c r="D12">
        <f>COUNTIF(גיליון1!D14:D155,Sheet1!A12)</f>
        <v>0</v>
      </c>
    </row>
    <row r="13" spans="1:4" x14ac:dyDescent="0.25">
      <c r="A13" t="s">
        <v>13</v>
      </c>
      <c r="B13">
        <v>13</v>
      </c>
      <c r="D13">
        <f>COUNTIF(גיליון1!D17:D157,Sheet1!A13)</f>
        <v>4</v>
      </c>
    </row>
    <row r="14" spans="1:4" x14ac:dyDescent="0.25">
      <c r="A14" t="s">
        <v>41</v>
      </c>
      <c r="B14">
        <v>14</v>
      </c>
      <c r="D14">
        <f>COUNTIF(גיליון1!D17:D157,Sheet1!A14)</f>
        <v>0</v>
      </c>
    </row>
    <row r="15" spans="1:4" x14ac:dyDescent="0.25">
      <c r="A15" t="s">
        <v>14</v>
      </c>
      <c r="B15">
        <v>15</v>
      </c>
      <c r="D15">
        <f>COUNTIF(גיליון1!D19:D159,Sheet1!A15)</f>
        <v>0</v>
      </c>
    </row>
    <row r="16" spans="1:4" x14ac:dyDescent="0.25">
      <c r="A16" t="s">
        <v>15</v>
      </c>
      <c r="B16">
        <v>16</v>
      </c>
      <c r="D16">
        <f>COUNTIF(גיליון1!D19:D159,Sheet1!A16)</f>
        <v>17</v>
      </c>
    </row>
    <row r="17" spans="1:4" x14ac:dyDescent="0.25">
      <c r="A17" t="s">
        <v>16</v>
      </c>
      <c r="B17">
        <v>17</v>
      </c>
      <c r="D17">
        <f>COUNTIF(גיליון1!D21:D161,Sheet1!A17)</f>
        <v>1</v>
      </c>
    </row>
    <row r="18" spans="1:4" x14ac:dyDescent="0.25">
      <c r="A18" t="s">
        <v>17</v>
      </c>
      <c r="B18">
        <v>18</v>
      </c>
      <c r="D18">
        <f>COUNTIF(גיליון1!D21:D161,Sheet1!A18)</f>
        <v>5</v>
      </c>
    </row>
    <row r="19" spans="1:4" x14ac:dyDescent="0.25">
      <c r="A19" t="s">
        <v>18</v>
      </c>
      <c r="B19">
        <v>19</v>
      </c>
      <c r="D19">
        <f>COUNTIF(גיליון1!D23:D163,Sheet1!A19)</f>
        <v>2</v>
      </c>
    </row>
    <row r="20" spans="1:4" x14ac:dyDescent="0.25">
      <c r="A20" t="s">
        <v>19</v>
      </c>
      <c r="B20">
        <v>20</v>
      </c>
      <c r="D20">
        <f>COUNTIF(גיליון1!D23:D163,Sheet1!A20)</f>
        <v>0</v>
      </c>
    </row>
    <row r="21" spans="1:4" x14ac:dyDescent="0.25">
      <c r="A21" t="s">
        <v>20</v>
      </c>
      <c r="B21">
        <v>21</v>
      </c>
      <c r="D21">
        <f>COUNTIF(גיליון1!D25:D165,Sheet1!A21)</f>
        <v>0</v>
      </c>
    </row>
    <row r="22" spans="1:4" x14ac:dyDescent="0.25">
      <c r="A22" t="s">
        <v>21</v>
      </c>
      <c r="B22">
        <v>22</v>
      </c>
      <c r="D22">
        <f>COUNTIF(גיליון1!D25:D165,Sheet1!A22)</f>
        <v>10</v>
      </c>
    </row>
    <row r="23" spans="1:4" x14ac:dyDescent="0.25">
      <c r="A23" t="s">
        <v>22</v>
      </c>
      <c r="B23">
        <v>23</v>
      </c>
      <c r="D23">
        <f>COUNTIF(גיליון1!D27:D167,Sheet1!A23)</f>
        <v>1</v>
      </c>
    </row>
    <row r="24" spans="1:4" x14ac:dyDescent="0.25">
      <c r="A24" t="s">
        <v>23</v>
      </c>
      <c r="B24">
        <v>24</v>
      </c>
      <c r="D24">
        <f>COUNTIF(גיליון1!D27:D167,Sheet1!A24)</f>
        <v>3</v>
      </c>
    </row>
    <row r="25" spans="1:4" x14ac:dyDescent="0.25">
      <c r="A25" t="s">
        <v>24</v>
      </c>
      <c r="B25">
        <v>25</v>
      </c>
      <c r="D25">
        <f>COUNTIF(גיליון1!D29:D169,Sheet1!A25)</f>
        <v>0</v>
      </c>
    </row>
    <row r="26" spans="1:4" x14ac:dyDescent="0.25">
      <c r="A26" t="s">
        <v>25</v>
      </c>
      <c r="B26">
        <v>26</v>
      </c>
      <c r="D26">
        <f>COUNTIF(גיליון1!D29:D169,Sheet1!A26)</f>
        <v>0</v>
      </c>
    </row>
    <row r="27" spans="1:4" x14ac:dyDescent="0.25">
      <c r="A27" t="s">
        <v>26</v>
      </c>
      <c r="B27">
        <v>27</v>
      </c>
      <c r="D27">
        <f>COUNTIF(גיליון1!D31:D171,Sheet1!A27)</f>
        <v>3</v>
      </c>
    </row>
    <row r="28" spans="1:4" x14ac:dyDescent="0.25">
      <c r="A28" t="s">
        <v>27</v>
      </c>
      <c r="B28">
        <v>28</v>
      </c>
      <c r="D28">
        <f>COUNTIF(גיליון1!D31:D171,Sheet1!A28)</f>
        <v>2</v>
      </c>
    </row>
    <row r="29" spans="1:4" x14ac:dyDescent="0.25">
      <c r="A29" t="s">
        <v>28</v>
      </c>
      <c r="B29">
        <v>29</v>
      </c>
      <c r="D29">
        <f>COUNTIF(גיליון1!D33:D173,Sheet1!A29)</f>
        <v>2</v>
      </c>
    </row>
    <row r="30" spans="1:4" x14ac:dyDescent="0.25">
      <c r="A30" t="s">
        <v>29</v>
      </c>
      <c r="B30">
        <v>30</v>
      </c>
      <c r="D30">
        <f>COUNTIF(גיליון1!D33:D173,Sheet1!A30)</f>
        <v>0</v>
      </c>
    </row>
    <row r="31" spans="1:4" x14ac:dyDescent="0.25">
      <c r="A31" t="s">
        <v>30</v>
      </c>
      <c r="B31">
        <v>31</v>
      </c>
      <c r="D31">
        <f>COUNTIF(גיליון1!D35:D175,Sheet1!A31)</f>
        <v>1</v>
      </c>
    </row>
    <row r="32" spans="1:4" x14ac:dyDescent="0.25">
      <c r="A32" t="s">
        <v>31</v>
      </c>
      <c r="B32">
        <v>32</v>
      </c>
      <c r="D32">
        <f>COUNTIF(גיליון1!D35:D175,Sheet1!A32)</f>
        <v>11</v>
      </c>
    </row>
    <row r="33" spans="1:4" x14ac:dyDescent="0.25">
      <c r="A33" t="s">
        <v>32</v>
      </c>
      <c r="B33">
        <v>33</v>
      </c>
      <c r="D33">
        <f>COUNTIF(גיליון1!D37:D177,Sheet1!A33)</f>
        <v>6</v>
      </c>
    </row>
    <row r="34" spans="1:4" x14ac:dyDescent="0.25">
      <c r="A34" t="s">
        <v>33</v>
      </c>
      <c r="B34">
        <v>34</v>
      </c>
      <c r="D34">
        <f>COUNTIF(גיליון1!D37:D177,Sheet1!A34)</f>
        <v>6</v>
      </c>
    </row>
    <row r="35" spans="1:4" x14ac:dyDescent="0.25">
      <c r="A35" t="s">
        <v>34</v>
      </c>
      <c r="B35">
        <v>35</v>
      </c>
      <c r="D35">
        <f>COUNTIF(גיליון1!D39:D179,Sheet1!A35)</f>
        <v>0</v>
      </c>
    </row>
    <row r="36" spans="1:4" x14ac:dyDescent="0.25">
      <c r="A36" t="s">
        <v>35</v>
      </c>
      <c r="B36">
        <v>36</v>
      </c>
      <c r="D36">
        <f>COUNTIF(גיליון1!D39:D179,Sheet1!A36)</f>
        <v>10</v>
      </c>
    </row>
    <row r="37" spans="1:4" x14ac:dyDescent="0.25">
      <c r="A37" t="s">
        <v>36</v>
      </c>
      <c r="B37">
        <v>37</v>
      </c>
      <c r="D37">
        <f>COUNTIF(גיליון1!D41:D181,Sheet1!A37)</f>
        <v>0</v>
      </c>
    </row>
    <row r="38" spans="1:4" x14ac:dyDescent="0.25">
      <c r="A38" t="s">
        <v>37</v>
      </c>
      <c r="B38">
        <v>38</v>
      </c>
      <c r="D38">
        <f>COUNTIF(גיליון1!D41:D181,Sheet1!A38)</f>
        <v>0</v>
      </c>
    </row>
    <row r="39" spans="1:4" x14ac:dyDescent="0.25">
      <c r="A39" t="s">
        <v>38</v>
      </c>
      <c r="B39">
        <v>39</v>
      </c>
      <c r="D39">
        <f>COUNTIF(גיליון1!D43:D183,Sheet1!A39)</f>
        <v>0</v>
      </c>
    </row>
    <row r="40" spans="1:4" x14ac:dyDescent="0.25">
      <c r="A40" t="s">
        <v>39</v>
      </c>
      <c r="B40">
        <v>40</v>
      </c>
      <c r="D40">
        <f>COUNTIF(גיליון1!D43:D183,Sheet1!A40)</f>
        <v>0</v>
      </c>
    </row>
    <row r="41" spans="1:4" x14ac:dyDescent="0.25">
      <c r="A41" t="s">
        <v>40</v>
      </c>
      <c r="B41">
        <v>41</v>
      </c>
      <c r="D41">
        <f>COUNTIF(גיליון1!D45:D185,Sheet1!A41)</f>
        <v>0</v>
      </c>
    </row>
    <row r="42" spans="1:4" x14ac:dyDescent="0.25">
      <c r="D42">
        <f>SUM(D1:D41)</f>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rightToLeft="1" workbookViewId="0">
      <selection activeCell="A2" sqref="A2"/>
    </sheetView>
  </sheetViews>
  <sheetFormatPr defaultRowHeight="13.8" x14ac:dyDescent="0.25"/>
  <sheetData>
    <row r="1" spans="1:41" x14ac:dyDescent="0.25">
      <c r="A1" t="s">
        <v>1</v>
      </c>
      <c r="B1" t="s">
        <v>2</v>
      </c>
      <c r="C1" t="s">
        <v>3</v>
      </c>
      <c r="D1" t="s">
        <v>4</v>
      </c>
      <c r="E1" t="s">
        <v>5</v>
      </c>
      <c r="F1" t="s">
        <v>6</v>
      </c>
      <c r="G1" t="s">
        <v>7</v>
      </c>
      <c r="H1" t="s">
        <v>8</v>
      </c>
      <c r="I1" t="s">
        <v>9</v>
      </c>
      <c r="J1" t="s">
        <v>10</v>
      </c>
      <c r="K1" t="s">
        <v>11</v>
      </c>
      <c r="L1" t="s">
        <v>12</v>
      </c>
      <c r="M1" t="s">
        <v>13</v>
      </c>
      <c r="N1" t="s">
        <v>41</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25">
      <c r="A2" t="str">
        <f>CONCATENATE("'",A1,"'")</f>
        <v>'אישי'</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גיליון1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2017-04-26T06:22:02Z</dcterms:modified>
</cp:coreProperties>
</file>